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C:\Users\YLIN\Desktop\"/>
    </mc:Choice>
  </mc:AlternateContent>
  <xr:revisionPtr revIDLastSave="0" documentId="13_ncr:1_{F49C266D-FE8A-4832-83AD-5E40DBF86042}" xr6:coauthVersionLast="47" xr6:coauthVersionMax="47" xr10:uidLastSave="{00000000-0000-0000-0000-000000000000}"/>
  <bookViews>
    <workbookView xWindow="3045" yWindow="690" windowWidth="18495" windowHeight="11115" activeTab="5" xr2:uid="{00000000-000D-0000-FFFF-FFFF00000000}"/>
  </bookViews>
  <sheets>
    <sheet name="General Info" sheetId="2" r:id="rId1"/>
    <sheet name="Return" sheetId="3" r:id="rId2"/>
    <sheet name="Ret" sheetId="5" r:id="rId3"/>
    <sheet name="AUM" sheetId="4" r:id="rId4"/>
    <sheet name="Index" sheetId="6" r:id="rId5"/>
    <sheet name="Annualized 3Y" sheetId="7" r:id="rId6"/>
  </sheets>
  <definedNames>
    <definedName name="_xlnm._FilterDatabase" localSheetId="5" hidden="1">'Annualized 3Y'!$A$1:$F$1</definedName>
    <definedName name="_xlnm._FilterDatabase" localSheetId="3" hidden="1">AUM!$A$1:$F$1</definedName>
    <definedName name="_xlnm._FilterDatabase" localSheetId="2" hidden="1">Ret!$A$1:$H$1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7" l="1"/>
  <c r="L5" i="7"/>
  <c r="L3" i="7"/>
  <c r="CW21" i="3" a="1"/>
  <c r="CW21" i="3" s="1"/>
  <c r="CW22" i="3" a="1"/>
  <c r="CW22" i="3"/>
  <c r="CW23" i="3" a="1"/>
  <c r="CW23" i="3" s="1"/>
  <c r="CW24" i="3" a="1"/>
  <c r="CW24" i="3"/>
  <c r="CW25" i="3" a="1"/>
  <c r="CW25" i="3" s="1"/>
  <c r="CW26" i="3" a="1"/>
  <c r="CW26" i="3"/>
  <c r="CW27" i="3" a="1"/>
  <c r="CW27" i="3" s="1"/>
  <c r="CW28" i="3" a="1"/>
  <c r="CW28" i="3"/>
  <c r="CW29" i="3" a="1"/>
  <c r="CW29" i="3" s="1"/>
  <c r="CW30" i="3" a="1"/>
  <c r="CW30" i="3"/>
  <c r="CW31" i="3" a="1"/>
  <c r="CW31" i="3" s="1"/>
  <c r="CW32" i="3" a="1"/>
  <c r="CW32" i="3"/>
  <c r="CW33" i="3" a="1"/>
  <c r="CW33" i="3" s="1"/>
  <c r="CW34" i="3" a="1"/>
  <c r="CW34" i="3"/>
  <c r="CW35" i="3" a="1"/>
  <c r="CW35" i="3" s="1"/>
  <c r="CW36" i="3" a="1"/>
  <c r="CW36" i="3"/>
  <c r="CW37" i="3" a="1"/>
  <c r="CW37" i="3" s="1"/>
  <c r="CW38" i="3" a="1"/>
  <c r="CW38" i="3"/>
  <c r="CW39" i="3" a="1"/>
  <c r="CW39" i="3" s="1"/>
  <c r="CW40" i="3" a="1"/>
  <c r="CW40" i="3"/>
  <c r="CW41" i="3" a="1"/>
  <c r="CW41" i="3" s="1"/>
  <c r="CW42" i="3" a="1"/>
  <c r="CW42" i="3"/>
  <c r="CW43" i="3" a="1"/>
  <c r="CW43" i="3" s="1"/>
  <c r="CX4" i="3" a="1"/>
  <c r="CX4" i="3"/>
  <c r="CX5" i="3" a="1"/>
  <c r="CX5" i="3"/>
  <c r="CX3" i="3" a="1"/>
  <c r="CX3" i="3" s="1"/>
  <c r="CW4" i="3" a="1"/>
  <c r="CW4" i="3" s="1"/>
  <c r="CW5" i="3" a="1"/>
  <c r="CW5" i="3"/>
  <c r="CW6" i="3" a="1"/>
  <c r="CW6" i="3" s="1"/>
  <c r="CW7" i="3" a="1"/>
  <c r="CW7" i="3"/>
  <c r="CW8" i="3" a="1"/>
  <c r="CW8" i="3" s="1"/>
  <c r="CW9" i="3" a="1"/>
  <c r="CW9" i="3"/>
  <c r="CW10" i="3" a="1"/>
  <c r="CW10" i="3" s="1"/>
  <c r="CW11" i="3" a="1"/>
  <c r="CW11" i="3"/>
  <c r="CW12" i="3" a="1"/>
  <c r="CW12" i="3" s="1"/>
  <c r="CW13" i="3" a="1"/>
  <c r="CW13" i="3" s="1"/>
  <c r="CW14" i="3" a="1"/>
  <c r="CW14" i="3" s="1"/>
  <c r="CW15" i="3" a="1"/>
  <c r="CW15" i="3"/>
  <c r="CW16" i="3" a="1"/>
  <c r="CW16" i="3" s="1"/>
  <c r="CW17" i="3" a="1"/>
  <c r="CW17" i="3"/>
  <c r="CW18" i="3" a="1"/>
  <c r="CW18" i="3" s="1"/>
  <c r="CW19" i="3" a="1"/>
  <c r="CW19" i="3"/>
  <c r="CW20" i="3" a="1"/>
  <c r="CW20" i="3" s="1"/>
  <c r="CW3" i="3" a="1"/>
  <c r="CW3" i="3" s="1"/>
  <c r="CV25" i="3" a="1"/>
  <c r="CV25" i="3" s="1"/>
  <c r="CV4" i="3" a="1"/>
  <c r="CV4" i="3" s="1"/>
  <c r="CV3" i="3" a="1"/>
  <c r="CV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<sst xmlns="http://schemas.openxmlformats.org/spreadsheetml/2006/main" count="3935" uniqueCount="261">
  <si>
    <t>Firm Name</t>
  </si>
  <si>
    <t>Product Name</t>
  </si>
  <si>
    <t>VT</t>
  </si>
  <si>
    <t>RM</t>
  </si>
  <si>
    <t>Product: Total AUM -  03/2018</t>
  </si>
  <si>
    <t>Product: Total AUM -  06/2018</t>
  </si>
  <si>
    <t>Product: Total AUM -  09/2018</t>
  </si>
  <si>
    <t>Product: Total AUM -  12/2018</t>
  </si>
  <si>
    <t>Product: Total AUM -  03/2019</t>
  </si>
  <si>
    <t>Product: Total AUM -  06/2019</t>
  </si>
  <si>
    <t>Product: Total AUM -  09/2019</t>
  </si>
  <si>
    <t>Product: Total AUM -  12/2019</t>
  </si>
  <si>
    <t>Product: Total AUM -  03/2020</t>
  </si>
  <si>
    <t>Product: Total AUM -  06/2020</t>
  </si>
  <si>
    <t>Product: Total AUM -  09/2020</t>
  </si>
  <si>
    <t>Product: Total AUM -  12/2020</t>
  </si>
  <si>
    <t>Product: Total AUM -  03/2021</t>
  </si>
  <si>
    <t>Product: Total AUM -  06/2021</t>
  </si>
  <si>
    <t>Product: Total AUM -  09/2021</t>
  </si>
  <si>
    <t>Product: Total AUM -  12/2021</t>
  </si>
  <si>
    <t>Product: Total AUM -  03/2022</t>
  </si>
  <si>
    <t>Returns - (07/2014 - 07/2014)</t>
  </si>
  <si>
    <t>Returns - (08/2014 - 08/2014)</t>
  </si>
  <si>
    <t>Returns - (09/2014 - 09/2014)</t>
  </si>
  <si>
    <t>Returns - (10/2014 - 10/2014)</t>
  </si>
  <si>
    <t>Returns - (11/2014 - 11/2014)</t>
  </si>
  <si>
    <t>Returns - (12/2014 - 12/2014)</t>
  </si>
  <si>
    <t>Returns - (01/2015 - 01/2015)</t>
  </si>
  <si>
    <t>Returns - (02/2015 - 02/2015)</t>
  </si>
  <si>
    <t>Returns - (03/2015 - 03/2015)</t>
  </si>
  <si>
    <t>Returns - (04/2015 - 04/2015)</t>
  </si>
  <si>
    <t>Returns - (05/2015 - 05/2015)</t>
  </si>
  <si>
    <t>Returns - (06/2015 - 06/2015)</t>
  </si>
  <si>
    <t>Returns - (07/2015 - 07/2015)</t>
  </si>
  <si>
    <t>Returns - (08/2015 - 08/2015)</t>
  </si>
  <si>
    <t>Returns - (09/2015 - 09/2015)</t>
  </si>
  <si>
    <t>Returns - (10/2015 - 10/2015)</t>
  </si>
  <si>
    <t>Returns - (11/2015 - 11/2015)</t>
  </si>
  <si>
    <t>Returns - (12/2015 - 12/2015)</t>
  </si>
  <si>
    <t>Returns - (01/2016 - 01/2016)</t>
  </si>
  <si>
    <t>Returns - (02/2016 - 02/2016)</t>
  </si>
  <si>
    <t>Returns - (03/2016 - 03/2016)</t>
  </si>
  <si>
    <t>Returns - (04/2016 - 04/2016)</t>
  </si>
  <si>
    <t>Returns - (05/2016 - 05/2016)</t>
  </si>
  <si>
    <t>Returns - (06/2016 - 06/2016)</t>
  </si>
  <si>
    <t>Returns - (07/2016 - 07/2016)</t>
  </si>
  <si>
    <t>Returns - (08/2016 - 08/2016)</t>
  </si>
  <si>
    <t>Returns - (09/2016 - 09/2016)</t>
  </si>
  <si>
    <t>Returns - (10/2016 - 10/2016)</t>
  </si>
  <si>
    <t>Returns - (11/2016 - 11/2016)</t>
  </si>
  <si>
    <t>Returns - (12/2016 - 12/2016)</t>
  </si>
  <si>
    <t>Returns - (01/2017 - 01/2017)</t>
  </si>
  <si>
    <t>Returns - (02/2017 - 02/2017)</t>
  </si>
  <si>
    <t>Returns - (03/2017 - 03/2017)</t>
  </si>
  <si>
    <t>Returns - (04/2017 - 04/2017)</t>
  </si>
  <si>
    <t>Returns - (05/2017 - 05/2017)</t>
  </si>
  <si>
    <t>Returns - (06/2017 - 06/2017)</t>
  </si>
  <si>
    <t>Returns - (07/2017 - 07/2017)</t>
  </si>
  <si>
    <t>Returns - (08/2017 - 08/2017)</t>
  </si>
  <si>
    <t>Returns - (09/2017 - 09/2017)</t>
  </si>
  <si>
    <t>Returns - (10/2017 - 10/2017)</t>
  </si>
  <si>
    <t>Returns - (11/2017 - 11/2017)</t>
  </si>
  <si>
    <t>Returns - (12/2017 - 12/2017)</t>
  </si>
  <si>
    <t>Returns - (01/2018 - 01/2018)</t>
  </si>
  <si>
    <t>Returns - (02/2018 - 02/2018)</t>
  </si>
  <si>
    <t>Returns - (03/2018 - 03/2018)</t>
  </si>
  <si>
    <t>Returns - (04/2018 - 04/2018)</t>
  </si>
  <si>
    <t>Returns - (05/2018 - 05/2018)</t>
  </si>
  <si>
    <t>Returns - (06/2018 - 06/2018)</t>
  </si>
  <si>
    <t>Returns - (07/2018 - 07/2018)</t>
  </si>
  <si>
    <t>Returns - (08/2018 - 08/2018)</t>
  </si>
  <si>
    <t>Returns - (09/2018 - 09/2018)</t>
  </si>
  <si>
    <t>Returns - (10/2018 - 10/2018)</t>
  </si>
  <si>
    <t>Returns - (11/2018 - 11/2018)</t>
  </si>
  <si>
    <t>Returns - (12/2018 - 12/2018)</t>
  </si>
  <si>
    <t>Returns - (01/2019 - 01/2019)</t>
  </si>
  <si>
    <t>Returns - (02/2019 - 02/2019)</t>
  </si>
  <si>
    <t>Returns - (03/2019 - 03/2019)</t>
  </si>
  <si>
    <t>Returns - (04/2019 - 04/2019)</t>
  </si>
  <si>
    <t>Returns - (05/2019 - 05/2019)</t>
  </si>
  <si>
    <t>Returns - (06/2019 - 06/2019)</t>
  </si>
  <si>
    <t>Returns - (07/2019 - 07/2019)</t>
  </si>
  <si>
    <t>Returns - (08/2019 - 08/2019)</t>
  </si>
  <si>
    <t>Returns - (09/2019 - 09/2019)</t>
  </si>
  <si>
    <t>Returns - (10/2019 - 10/2019)</t>
  </si>
  <si>
    <t>Returns - (11/2019 - 11/2019)</t>
  </si>
  <si>
    <t>Returns - (12/2019 - 12/2019)</t>
  </si>
  <si>
    <t>Returns - (01/2020 - 01/2020)</t>
  </si>
  <si>
    <t>Returns - (02/2020 - 02/2020)</t>
  </si>
  <si>
    <t>Returns - (03/2020 - 03/2020)</t>
  </si>
  <si>
    <t>Returns - (04/2020 - 04/2020)</t>
  </si>
  <si>
    <t>Returns - (05/2020 - 05/2020)</t>
  </si>
  <si>
    <t>Returns - (06/2020 - 06/2020)</t>
  </si>
  <si>
    <t>Returns - (07/2020 - 07/2020)</t>
  </si>
  <si>
    <t>Returns - (08/2020 - 08/2020)</t>
  </si>
  <si>
    <t>Returns - (09/2020 - 09/2020)</t>
  </si>
  <si>
    <t>Returns - (10/2020 - 10/2020)</t>
  </si>
  <si>
    <t>Returns - (11/2020 - 11/2020)</t>
  </si>
  <si>
    <t>Returns - (12/2020 - 12/2020)</t>
  </si>
  <si>
    <t>Returns - (01/2021 - 01/2021)</t>
  </si>
  <si>
    <t>Returns - (02/2021 - 02/2021)</t>
  </si>
  <si>
    <t>Returns - (03/2021 - 03/2021)</t>
  </si>
  <si>
    <t>Returns - (04/2021 - 04/2021)</t>
  </si>
  <si>
    <t>Returns - (05/2021 - 05/2021)</t>
  </si>
  <si>
    <t>Returns - (06/2021 - 06/2021)</t>
  </si>
  <si>
    <t>Returns - (07/2021 - 07/2021)</t>
  </si>
  <si>
    <t>Returns - (08/2021 - 08/2021)</t>
  </si>
  <si>
    <t>Returns - (09/2021 - 09/2021)</t>
  </si>
  <si>
    <t>Returns - (10/2021 - 10/2021)</t>
  </si>
  <si>
    <t>Returns - (11/2021 - 11/2021)</t>
  </si>
  <si>
    <t>Returns - (12/2021 - 12/2021)</t>
  </si>
  <si>
    <t>Returns - (01/2022 - 01/2022)</t>
  </si>
  <si>
    <t>Returns - (02/2022 - 02/2022)</t>
  </si>
  <si>
    <t>Returns - (03/2022 - 03/2022)</t>
  </si>
  <si>
    <t>Returns - (04/2022 - 04/2022)</t>
  </si>
  <si>
    <t>Returns - (05/2022 - 05/2022)</t>
  </si>
  <si>
    <t>abrdn (Aberdeen)</t>
  </si>
  <si>
    <t>Alternative Risk Premia</t>
  </si>
  <si>
    <t>SA</t>
  </si>
  <si>
    <t>Net</t>
  </si>
  <si>
    <t>---</t>
  </si>
  <si>
    <t>AllianceBernstein L.P.</t>
  </si>
  <si>
    <t>AB Event Driven Alternative Risk Premia</t>
  </si>
  <si>
    <t>Gross</t>
  </si>
  <si>
    <t>AB Multi-Strategy Alternative</t>
  </si>
  <si>
    <t>Allianz Global Investors</t>
  </si>
  <si>
    <t>AllianzGI Multi Asset Risk Premia</t>
  </si>
  <si>
    <t>AQR Capital Management LLC</t>
  </si>
  <si>
    <t>AQR Liquid Enhanced Alternative Premia</t>
  </si>
  <si>
    <t>CF</t>
  </si>
  <si>
    <t>Diversified Market and Alternative Risk Premia Strategies</t>
  </si>
  <si>
    <t>Global Risk and Style Premia</t>
  </si>
  <si>
    <t>Style Premia Fund</t>
  </si>
  <si>
    <t>AXA Investment Managers</t>
  </si>
  <si>
    <t>Chorus Multi Strategy</t>
  </si>
  <si>
    <t>PF</t>
  </si>
  <si>
    <t>Bainbridge Partners LLP</t>
  </si>
  <si>
    <t>LUX MULTIMANAGER SICAV - Bainbridge Equity Market Neutral</t>
  </si>
  <si>
    <t>CdR Capital</t>
  </si>
  <si>
    <t>CdR Systematic Absolute Return Fund</t>
  </si>
  <si>
    <t>Enduring Investments</t>
  </si>
  <si>
    <t>Enduring US Inflation Tracking Fund, LP</t>
  </si>
  <si>
    <t>Fairtree Asset Management (Pty) Ltd</t>
  </si>
  <si>
    <t>Fairtree Global Equity Prescient Fund</t>
  </si>
  <si>
    <t>Franklin Resources, Inc.</t>
  </si>
  <si>
    <t>Franklin Systematic Global Premia</t>
  </si>
  <si>
    <t>Franklin Systematic Global Premia Constrained</t>
  </si>
  <si>
    <t>Fulcrum Asset Management</t>
  </si>
  <si>
    <t>Fulcrum Risk Premia Fund (UCITS)</t>
  </si>
  <si>
    <t>GAM Investments</t>
  </si>
  <si>
    <t>GAM Systematic Alternative Risk Premia (4-8% Vol)</t>
  </si>
  <si>
    <t>GAM Systematic Alternative Risk Premia Plus (8-12% Vol)</t>
  </si>
  <si>
    <t>HSBC Global Asset Management Limited</t>
  </si>
  <si>
    <t>Multi Asset Style Factors (MASF)</t>
  </si>
  <si>
    <t>J.P. Morgan Investment Management Inc.</t>
  </si>
  <si>
    <t>JPM Diversified Risk</t>
  </si>
  <si>
    <t>LFIS Capital</t>
  </si>
  <si>
    <t>LFIS Vision - Premia Opportunities</t>
  </si>
  <si>
    <t>LFIS Vision UCITS - Premia</t>
  </si>
  <si>
    <t>Lombard Odier Investment Managers</t>
  </si>
  <si>
    <t>Commodities Risk Premia</t>
  </si>
  <si>
    <t>Commodities Risk Premia ex-Agri</t>
  </si>
  <si>
    <t>Man Group</t>
  </si>
  <si>
    <t>Man Alternative Risk Premia Strategies SP</t>
  </si>
  <si>
    <t>Man Alternative Style Risk Premia (UCITS)</t>
  </si>
  <si>
    <t>Man Diversified Risk Premia SP</t>
  </si>
  <si>
    <t>Metzler Asset Management GmbH</t>
  </si>
  <si>
    <t>Metzler Alternative Multi Strategy</t>
  </si>
  <si>
    <t>Neuberger Berman Group LLC</t>
  </si>
  <si>
    <t>NB Breton Hill Multi-Style Premia Master Fund, LP</t>
  </si>
  <si>
    <t>Parametric Portfolio Associates LLC</t>
  </si>
  <si>
    <t>Parametric Multi Asset Volatility Risk Premium</t>
  </si>
  <si>
    <t>PIMCO</t>
  </si>
  <si>
    <t>PIMCO Multi-Asset Alternative Risk Premia Fund</t>
  </si>
  <si>
    <t>PIMCO Multi-Asset Alternative Risk Premia Strategy Risk Off Version LP Fund</t>
  </si>
  <si>
    <t>Quoniam Asset Management GmbH</t>
  </si>
  <si>
    <t>Global Risk Premia</t>
  </si>
  <si>
    <t>Schroder Investment Management Limited</t>
  </si>
  <si>
    <t>Swiss Life Asset Managers</t>
  </si>
  <si>
    <t>Swiss Life Funds (Lux) Multi Asset Risk Premia Moderate</t>
  </si>
  <si>
    <t>Systematica Investments</t>
  </si>
  <si>
    <t>Systematica Alternative Risk Premia Fund Limited</t>
  </si>
  <si>
    <t>Tangency Capital Ltd.</t>
  </si>
  <si>
    <t>Select Market Access Fund Ltd.</t>
  </si>
  <si>
    <t>Unigestion</t>
  </si>
  <si>
    <t>Unigestion Alternative Risk Premia – 8% Target Volatility</t>
  </si>
  <si>
    <t>Unigestion Multi-Asset Trend Follower</t>
  </si>
  <si>
    <t>Versor Investments LP</t>
  </si>
  <si>
    <t>ARP Alternative Return Capture</t>
  </si>
  <si>
    <t>Voya Investment Management Co. LLC</t>
  </si>
  <si>
    <t>Voya Enhanced Risk Premia</t>
  </si>
  <si>
    <t>Windham Capital Management, LLC</t>
  </si>
  <si>
    <t>Windham Risk Premia (Cayman) Master Fund Ltd.</t>
  </si>
  <si>
    <t>Performance Data Frequency: Monthly</t>
  </si>
  <si>
    <t xml:space="preserve">             </t>
  </si>
  <si>
    <t>YTD</t>
  </si>
  <si>
    <t>1Y</t>
  </si>
  <si>
    <t>3Y</t>
  </si>
  <si>
    <t>AUM</t>
  </si>
  <si>
    <t>Last Reported Date</t>
  </si>
  <si>
    <t xml:space="preserve"> 12/2021</t>
  </si>
  <si>
    <t xml:space="preserve"> 09/2021</t>
  </si>
  <si>
    <t xml:space="preserve"> 06/2021</t>
  </si>
  <si>
    <t xml:space="preserve"> 03/2020</t>
  </si>
  <si>
    <t xml:space="preserve"> 03/2022</t>
  </si>
  <si>
    <t xml:space="preserve"> 09/2020</t>
  </si>
  <si>
    <t xml:space="preserve"> 12/2020</t>
  </si>
  <si>
    <t>2021</t>
  </si>
  <si>
    <t>2020</t>
  </si>
  <si>
    <t>2019</t>
  </si>
  <si>
    <t>Historical AUM</t>
  </si>
  <si>
    <t xml:space="preserve">1Y </t>
  </si>
  <si>
    <t>01/2019</t>
  </si>
  <si>
    <t>02/2019</t>
  </si>
  <si>
    <t>03/2019</t>
  </si>
  <si>
    <t>04/2019</t>
  </si>
  <si>
    <t>05/2019</t>
  </si>
  <si>
    <t>06/2019</t>
  </si>
  <si>
    <t>07/2019</t>
  </si>
  <si>
    <t>08/2019</t>
  </si>
  <si>
    <t>09/2019</t>
  </si>
  <si>
    <t>10/2019</t>
  </si>
  <si>
    <t>11/2019</t>
  </si>
  <si>
    <t>12/2019</t>
  </si>
  <si>
    <t>01/2020</t>
  </si>
  <si>
    <t>02/2020</t>
  </si>
  <si>
    <t>03/2020</t>
  </si>
  <si>
    <t>04/2020</t>
  </si>
  <si>
    <t>05/2020</t>
  </si>
  <si>
    <t>06/2020</t>
  </si>
  <si>
    <t>07/2020</t>
  </si>
  <si>
    <t>08/2020</t>
  </si>
  <si>
    <t>09/2020</t>
  </si>
  <si>
    <t>10/2020</t>
  </si>
  <si>
    <t>11/2020</t>
  </si>
  <si>
    <t>12/2020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</si>
  <si>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</si>
  <si>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</si>
  <si>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</si>
  <si>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</si>
  <si>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</si>
  <si>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</si>
  <si>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</si>
  <si>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</si>
  <si>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</si>
  <si>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</si>
  <si>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</si>
  <si>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</si>
  <si>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01/2022</t>
  </si>
  <si>
    <t>02/2022</t>
  </si>
  <si>
    <t>03/2022</t>
  </si>
  <si>
    <t>04/2022</t>
  </si>
  <si>
    <t>05/2022</t>
  </si>
  <si>
    <t>Total Return Index Plot</t>
  </si>
  <si>
    <t>Start Date</t>
  </si>
  <si>
    <t>End Date</t>
  </si>
  <si>
    <t>3Y Annual</t>
  </si>
  <si>
    <t>07/2018</t>
  </si>
  <si>
    <t>(1+3Y Annual Return)^3 - 1 = 3Y Return</t>
  </si>
  <si>
    <t>CAGR/3Y Annual Return :</t>
  </si>
  <si>
    <t>Double check: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</si>
</sst>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\$#,##0.00;\$\-#,##0.00"/>
    <numFmt numFmtId="165" formatCode="0.0000%"/>
    <numFmt numFmtId="168" formatCode="0.00000%"/>
  </numFmts>
  <fonts count="7" x14ac:knownFonts="1">
    <font>
      <sz val="8"/>
      <name val="Tahoma"/>
      <family val="2"/>
    </font>
    <font>
      <sz val="10"/>
      <name val="Arial"/>
      <family val="2"/>
    </font>
    <font>
      <sz val="8"/>
      <name val="Arial"/>
      <family val="2"/>
    </font>
    <font>
      <b/>
      <sz val="8"/>
      <color rgb="FF00008B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9">
    <xf numFmtId="0" fontId="2" fillId="0" borderId="0" xfId="0" applyFont="1"/>
    <xf numFmtId="0" fontId="2" fillId="0" borderId="0" xfId="0" applyFont="1" applyAlignment="1">
      <alignment wrapText="1"/>
    </xf>
    <xf numFmtId="49" fontId="2" fillId="0" borderId="0" xfId="0" applyNumberFormat="1" applyFont="1" applyFill="1" applyBorder="1" applyAlignment="1" applyProtection="1"/>
    <xf numFmtId="164" fontId="2" fillId="0" borderId="1" xfId="0" applyNumberFormat="1" applyFont="1" applyFill="1" applyBorder="1" applyAlignment="1" applyProtection="1">
      <alignment horizontal="right" vertical="center"/>
    </xf>
    <xf numFmtId="4" fontId="2" fillId="0" borderId="1" xfId="0" applyNumberFormat="1" applyFont="1" applyFill="1" applyBorder="1" applyAlignment="1" applyProtection="1">
      <alignment horizontal="right" vertical="center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/>
    <xf numFmtId="0" fontId="0" fillId="0" borderId="0" xfId="0"/>
    <xf numFmtId="0" fontId="5" fillId="3" borderId="0" xfId="0" applyFont="1" applyFill="1"/>
    <xf numFmtId="165" fontId="0" fillId="0" borderId="0" xfId="1" applyNumberFormat="1" applyFont="1"/>
    <xf numFmtId="0" fontId="4" fillId="4" borderId="1" xfId="0" applyFont="1" applyFill="1" applyBorder="1" applyAlignment="1">
      <alignment horizontal="center" vertical="top"/>
    </xf>
    <xf numFmtId="0" fontId="6" fillId="4" borderId="4" xfId="0" applyFont="1" applyFill="1" applyBorder="1"/>
    <xf numFmtId="0" fontId="6" fillId="4" borderId="5" xfId="0" applyFont="1" applyFill="1" applyBorder="1"/>
    <xf numFmtId="0" fontId="0" fillId="4" borderId="6" xfId="0" applyFill="1" applyBorder="1"/>
    <xf numFmtId="168" fontId="0" fillId="0" borderId="0" xfId="1" applyNumberFormat="1" applyFont="1"/>
    <xf numFmtId="165" fontId="4" fillId="4" borderId="1" xfId="1" applyNumberFormat="1" applyFont="1" applyFill="1" applyBorder="1" applyAlignment="1">
      <alignment horizontal="center" vertical="top"/>
    </xf>
    <xf numFmtId="168" fontId="4" fillId="4" borderId="1" xfId="1" applyNumberFormat="1" applyFont="1" applyFill="1" applyBorder="1" applyAlignment="1">
      <alignment horizontal="center" vertical="top"/>
    </xf>
    <xf numFmtId="0" fontId="3" fillId="4" borderId="1" xfId="0" applyNumberFormat="1" applyFont="1" applyFill="1" applyBorder="1" applyAlignment="1" applyProtection="1">
      <alignment horizontal="center" vertical="center" wrapText="1"/>
    </xf>
    <xf numFmtId="4" fontId="2" fillId="4" borderId="1" xfId="0" applyNumberFormat="1" applyFont="1" applyFill="1" applyBorder="1" applyAlignment="1" applyProtection="1">
      <alignment horizontal="right" vertical="center"/>
    </xf>
    <xf numFmtId="0" fontId="2" fillId="4" borderId="0" xfId="0" applyFont="1" applyFill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4" fillId="4" borderId="2" xfId="0" applyFont="1" applyFill="1" applyBorder="1" applyAlignment="1">
      <alignment horizontal="center" vertical="top"/>
    </xf>
    <xf numFmtId="0" fontId="5" fillId="4" borderId="4" xfId="0" applyFont="1" applyFill="1" applyBorder="1"/>
    <xf numFmtId="0" fontId="5" fillId="4" borderId="3" xfId="0" applyFont="1" applyFill="1" applyBorder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28.png"/><Relationship Id="rId18" Type="http://schemas.openxmlformats.org/officeDocument/2006/relationships/image" Target="../media/image33.png"/><Relationship Id="rId26" Type="http://schemas.openxmlformats.org/officeDocument/2006/relationships/image" Target="../media/image41.png"/><Relationship Id="rId39" Type="http://schemas.openxmlformats.org/officeDocument/2006/relationships/image" Target="../media/image54.png"/><Relationship Id="rId21" Type="http://schemas.openxmlformats.org/officeDocument/2006/relationships/image" Target="../media/image36.png"/><Relationship Id="rId34" Type="http://schemas.openxmlformats.org/officeDocument/2006/relationships/image" Target="../media/image49.png"/><Relationship Id="rId42" Type="http://schemas.openxmlformats.org/officeDocument/2006/relationships/image" Target="../media/image57.png"/><Relationship Id="rId7" Type="http://schemas.openxmlformats.org/officeDocument/2006/relationships/image" Target="../media/image22.png"/><Relationship Id="rId2" Type="http://schemas.openxmlformats.org/officeDocument/2006/relationships/image" Target="../media/image17.png"/><Relationship Id="rId16" Type="http://schemas.openxmlformats.org/officeDocument/2006/relationships/image" Target="../media/image31.png"/><Relationship Id="rId20" Type="http://schemas.openxmlformats.org/officeDocument/2006/relationships/image" Target="../media/image35.png"/><Relationship Id="rId29" Type="http://schemas.openxmlformats.org/officeDocument/2006/relationships/image" Target="../media/image44.png"/><Relationship Id="rId41" Type="http://schemas.openxmlformats.org/officeDocument/2006/relationships/image" Target="../media/image56.png"/><Relationship Id="rId1" Type="http://schemas.openxmlformats.org/officeDocument/2006/relationships/image" Target="../media/image16.png"/><Relationship Id="rId6" Type="http://schemas.openxmlformats.org/officeDocument/2006/relationships/image" Target="../media/image21.png"/><Relationship Id="rId11" Type="http://schemas.openxmlformats.org/officeDocument/2006/relationships/image" Target="../media/image26.png"/><Relationship Id="rId24" Type="http://schemas.openxmlformats.org/officeDocument/2006/relationships/image" Target="../media/image39.png"/><Relationship Id="rId32" Type="http://schemas.openxmlformats.org/officeDocument/2006/relationships/image" Target="../media/image47.png"/><Relationship Id="rId37" Type="http://schemas.openxmlformats.org/officeDocument/2006/relationships/image" Target="../media/image52.png"/><Relationship Id="rId40" Type="http://schemas.openxmlformats.org/officeDocument/2006/relationships/image" Target="../media/image55.png"/><Relationship Id="rId5" Type="http://schemas.openxmlformats.org/officeDocument/2006/relationships/image" Target="../media/image20.png"/><Relationship Id="rId15" Type="http://schemas.openxmlformats.org/officeDocument/2006/relationships/image" Target="../media/image30.png"/><Relationship Id="rId23" Type="http://schemas.openxmlformats.org/officeDocument/2006/relationships/image" Target="../media/image38.png"/><Relationship Id="rId28" Type="http://schemas.openxmlformats.org/officeDocument/2006/relationships/image" Target="../media/image43.png"/><Relationship Id="rId36" Type="http://schemas.openxmlformats.org/officeDocument/2006/relationships/image" Target="../media/image51.png"/><Relationship Id="rId10" Type="http://schemas.openxmlformats.org/officeDocument/2006/relationships/image" Target="../media/image25.png"/><Relationship Id="rId19" Type="http://schemas.openxmlformats.org/officeDocument/2006/relationships/image" Target="../media/image34.png"/><Relationship Id="rId31" Type="http://schemas.openxmlformats.org/officeDocument/2006/relationships/image" Target="../media/image46.png"/><Relationship Id="rId4" Type="http://schemas.openxmlformats.org/officeDocument/2006/relationships/image" Target="../media/image19.png"/><Relationship Id="rId9" Type="http://schemas.openxmlformats.org/officeDocument/2006/relationships/image" Target="../media/image24.png"/><Relationship Id="rId14" Type="http://schemas.openxmlformats.org/officeDocument/2006/relationships/image" Target="../media/image29.png"/><Relationship Id="rId22" Type="http://schemas.openxmlformats.org/officeDocument/2006/relationships/image" Target="../media/image37.png"/><Relationship Id="rId27" Type="http://schemas.openxmlformats.org/officeDocument/2006/relationships/image" Target="../media/image42.png"/><Relationship Id="rId30" Type="http://schemas.openxmlformats.org/officeDocument/2006/relationships/image" Target="../media/image45.png"/><Relationship Id="rId35" Type="http://schemas.openxmlformats.org/officeDocument/2006/relationships/image" Target="../media/image50.png"/><Relationship Id="rId8" Type="http://schemas.openxmlformats.org/officeDocument/2006/relationships/image" Target="../media/image23.png"/><Relationship Id="rId3" Type="http://schemas.openxmlformats.org/officeDocument/2006/relationships/image" Target="../media/image18.png"/><Relationship Id="rId12" Type="http://schemas.openxmlformats.org/officeDocument/2006/relationships/image" Target="../media/image27.png"/><Relationship Id="rId17" Type="http://schemas.openxmlformats.org/officeDocument/2006/relationships/image" Target="../media/image32.png"/><Relationship Id="rId25" Type="http://schemas.openxmlformats.org/officeDocument/2006/relationships/image" Target="../media/image40.png"/><Relationship Id="rId33" Type="http://schemas.openxmlformats.org/officeDocument/2006/relationships/image" Target="../media/image48.png"/><Relationship Id="rId38" Type="http://schemas.openxmlformats.org/officeDocument/2006/relationships/image" Target="../media/image5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337322</xdr:colOff>
      <xdr:row>2</xdr:row>
      <xdr:rowOff>85726</xdr:rowOff>
    </xdr:from>
    <xdr:to>
      <xdr:col>16</xdr:col>
      <xdr:colOff>200025</xdr:colOff>
      <xdr:row>19</xdr:row>
      <xdr:rowOff>19051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8ABF48-1A3F-4D97-820E-D7AB00FE4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9047" y="419101"/>
          <a:ext cx="3596503" cy="2362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103517</xdr:colOff>
      <xdr:row>2</xdr:row>
      <xdr:rowOff>85725</xdr:rowOff>
    </xdr:from>
    <xdr:to>
      <xdr:col>24</xdr:col>
      <xdr:colOff>9524</xdr:colOff>
      <xdr:row>19</xdr:row>
      <xdr:rowOff>38099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D42F3CE-39B3-4D9E-B7D6-D29446883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52442" y="419100"/>
          <a:ext cx="3639807" cy="2381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266700</xdr:colOff>
      <xdr:row>1</xdr:row>
      <xdr:rowOff>139151</xdr:rowOff>
    </xdr:from>
    <xdr:to>
      <xdr:col>33</xdr:col>
      <xdr:colOff>38100</xdr:colOff>
      <xdr:row>20</xdr:row>
      <xdr:rowOff>66675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935935E-D1F6-46A1-BA31-98F0A27F6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82825" y="329651"/>
          <a:ext cx="4038600" cy="2642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333375</xdr:colOff>
      <xdr:row>20</xdr:row>
      <xdr:rowOff>140405</xdr:rowOff>
    </xdr:from>
    <xdr:to>
      <xdr:col>16</xdr:col>
      <xdr:colOff>228600</xdr:colOff>
      <xdr:row>37</xdr:row>
      <xdr:rowOff>85725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6A3F4EE-D425-4319-8784-BADD51980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3045530"/>
          <a:ext cx="3629025" cy="23741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200025</xdr:colOff>
      <xdr:row>20</xdr:row>
      <xdr:rowOff>85726</xdr:rowOff>
    </xdr:from>
    <xdr:to>
      <xdr:col>24</xdr:col>
      <xdr:colOff>161925</xdr:colOff>
      <xdr:row>37</xdr:row>
      <xdr:rowOff>118187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74B7989-5935-4465-B075-A739067F0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8950" y="2990851"/>
          <a:ext cx="3695700" cy="246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53459</xdr:colOff>
      <xdr:row>21</xdr:row>
      <xdr:rowOff>47625</xdr:rowOff>
    </xdr:from>
    <xdr:to>
      <xdr:col>33</xdr:col>
      <xdr:colOff>9524</xdr:colOff>
      <xdr:row>38</xdr:row>
      <xdr:rowOff>76200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44EACDA-00AF-44D5-8AA1-E03EDEBE9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02984" y="3095625"/>
          <a:ext cx="3689865" cy="245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302683</xdr:colOff>
      <xdr:row>39</xdr:row>
      <xdr:rowOff>76200</xdr:rowOff>
    </xdr:from>
    <xdr:to>
      <xdr:col>16</xdr:col>
      <xdr:colOff>295275</xdr:colOff>
      <xdr:row>56</xdr:row>
      <xdr:rowOff>114300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185906A-3A2D-4812-A216-91E0B7CBA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4408" y="5695950"/>
          <a:ext cx="3726392" cy="2466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270246</xdr:colOff>
      <xdr:row>39</xdr:row>
      <xdr:rowOff>114301</xdr:rowOff>
    </xdr:from>
    <xdr:to>
      <xdr:col>24</xdr:col>
      <xdr:colOff>323850</xdr:colOff>
      <xdr:row>56</xdr:row>
      <xdr:rowOff>47626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B9D3BB6-BCA5-4555-87E1-7FCB90F27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9171" y="5734051"/>
          <a:ext cx="3787404" cy="2362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457200</xdr:colOff>
      <xdr:row>39</xdr:row>
      <xdr:rowOff>63096</xdr:rowOff>
    </xdr:from>
    <xdr:to>
      <xdr:col>33</xdr:col>
      <xdr:colOff>209550</xdr:colOff>
      <xdr:row>58</xdr:row>
      <xdr:rowOff>9525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40D99F7-FE50-49BF-BC45-0C51965B4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73325" y="5682846"/>
          <a:ext cx="4019550" cy="2661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149539</xdr:colOff>
      <xdr:row>58</xdr:row>
      <xdr:rowOff>4185</xdr:rowOff>
    </xdr:from>
    <xdr:to>
      <xdr:col>16</xdr:col>
      <xdr:colOff>466724</xdr:colOff>
      <xdr:row>76</xdr:row>
      <xdr:rowOff>114300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CBF2409-F316-401A-9CCE-214045C26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1264" y="8338560"/>
          <a:ext cx="4050985" cy="2681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271821</xdr:colOff>
      <xdr:row>58</xdr:row>
      <xdr:rowOff>59517</xdr:rowOff>
    </xdr:from>
    <xdr:to>
      <xdr:col>24</xdr:col>
      <xdr:colOff>419101</xdr:colOff>
      <xdr:row>76</xdr:row>
      <xdr:rowOff>57150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E4FB1E2-61A5-4B40-A606-CDE06EF08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0746" y="8393892"/>
          <a:ext cx="3881080" cy="25693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95250</xdr:colOff>
      <xdr:row>58</xdr:row>
      <xdr:rowOff>66676</xdr:rowOff>
    </xdr:from>
    <xdr:to>
      <xdr:col>33</xdr:col>
      <xdr:colOff>295275</xdr:colOff>
      <xdr:row>76</xdr:row>
      <xdr:rowOff>99228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F2A1C8A7-9DE4-4524-A444-A2FB1EBC5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44775" y="8401051"/>
          <a:ext cx="3933825" cy="26043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339382</xdr:colOff>
      <xdr:row>78</xdr:row>
      <xdr:rowOff>114300</xdr:rowOff>
    </xdr:from>
    <xdr:to>
      <xdr:col>17</xdr:col>
      <xdr:colOff>0</xdr:colOff>
      <xdr:row>97</xdr:row>
      <xdr:rowOff>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1218C4CD-29B4-4960-BE7D-33F7652AC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1107" y="11306175"/>
          <a:ext cx="3927818" cy="2600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266700</xdr:colOff>
      <xdr:row>78</xdr:row>
      <xdr:rowOff>76200</xdr:rowOff>
    </xdr:from>
    <xdr:to>
      <xdr:col>25</xdr:col>
      <xdr:colOff>152400</xdr:colOff>
      <xdr:row>97</xdr:row>
      <xdr:rowOff>127406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8FA6D1F9-CE9E-4957-AD9E-8A6BD18EF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5625" y="11268075"/>
          <a:ext cx="4152900" cy="27658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514349</xdr:colOff>
      <xdr:row>78</xdr:row>
      <xdr:rowOff>76200</xdr:rowOff>
    </xdr:from>
    <xdr:to>
      <xdr:col>34</xdr:col>
      <xdr:colOff>28574</xdr:colOff>
      <xdr:row>98</xdr:row>
      <xdr:rowOff>6077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D612053D-A882-4F70-A735-F5CA960AD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30474" y="11268075"/>
          <a:ext cx="4314825" cy="27873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48</xdr:row>
      <xdr:rowOff>19050</xdr:rowOff>
    </xdr:from>
    <xdr:to>
      <xdr:col>11</xdr:col>
      <xdr:colOff>123825</xdr:colOff>
      <xdr:row>67</xdr:row>
      <xdr:rowOff>95250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9D9673E-4EF5-41F4-834C-9D81A4DA2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4325" y="6638925"/>
          <a:ext cx="47720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104775</xdr:colOff>
      <xdr:row>46</xdr:row>
      <xdr:rowOff>114300</xdr:rowOff>
    </xdr:from>
    <xdr:to>
      <xdr:col>21</xdr:col>
      <xdr:colOff>76200</xdr:colOff>
      <xdr:row>68</xdr:row>
      <xdr:rowOff>57150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905B7C1-4D62-4549-B3DF-643127ADF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6448425"/>
          <a:ext cx="4772025" cy="293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49</xdr:row>
      <xdr:rowOff>0</xdr:rowOff>
    </xdr:from>
    <xdr:to>
      <xdr:col>30</xdr:col>
      <xdr:colOff>504825</xdr:colOff>
      <xdr:row>68</xdr:row>
      <xdr:rowOff>85725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1540925-4E03-4091-BC25-D9075EE56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9925" y="6762750"/>
          <a:ext cx="47720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9525</xdr:colOff>
      <xdr:row>73</xdr:row>
      <xdr:rowOff>28575</xdr:rowOff>
    </xdr:from>
    <xdr:to>
      <xdr:col>10</xdr:col>
      <xdr:colOff>514350</xdr:colOff>
      <xdr:row>93</xdr:row>
      <xdr:rowOff>19050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B9DD1E0-14D0-4903-B080-36039491E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0" y="10058400"/>
          <a:ext cx="4772025" cy="268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457200</xdr:colOff>
      <xdr:row>71</xdr:row>
      <xdr:rowOff>85725</xdr:rowOff>
    </xdr:from>
    <xdr:to>
      <xdr:col>20</xdr:col>
      <xdr:colOff>428625</xdr:colOff>
      <xdr:row>93</xdr:row>
      <xdr:rowOff>57150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5DE30AB-412A-458A-9263-D34BC8E1E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725" y="9829800"/>
          <a:ext cx="4772025" cy="2952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514350</xdr:colOff>
      <xdr:row>68</xdr:row>
      <xdr:rowOff>114300</xdr:rowOff>
    </xdr:from>
    <xdr:to>
      <xdr:col>30</xdr:col>
      <xdr:colOff>485775</xdr:colOff>
      <xdr:row>96</xdr:row>
      <xdr:rowOff>57150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BF2631A-4290-4A0B-824D-7B8ED77C5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20875" y="9439275"/>
          <a:ext cx="4772025" cy="3752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98</xdr:row>
      <xdr:rowOff>95250</xdr:rowOff>
    </xdr:from>
    <xdr:to>
      <xdr:col>11</xdr:col>
      <xdr:colOff>9525</xdr:colOff>
      <xdr:row>118</xdr:row>
      <xdr:rowOff>47625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059804F-793E-46E9-9FF6-F78896839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0025" y="13496925"/>
          <a:ext cx="47720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66675</xdr:colOff>
      <xdr:row>98</xdr:row>
      <xdr:rowOff>85725</xdr:rowOff>
    </xdr:from>
    <xdr:to>
      <xdr:col>21</xdr:col>
      <xdr:colOff>38100</xdr:colOff>
      <xdr:row>118</xdr:row>
      <xdr:rowOff>38100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44E3CE0-14F2-4DEE-814C-37631607A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0" y="13487400"/>
          <a:ext cx="47720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352425</xdr:colOff>
      <xdr:row>98</xdr:row>
      <xdr:rowOff>114300</xdr:rowOff>
    </xdr:from>
    <xdr:to>
      <xdr:col>30</xdr:col>
      <xdr:colOff>323850</xdr:colOff>
      <xdr:row>118</xdr:row>
      <xdr:rowOff>66675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6F95E6B-531E-44F3-9B71-A69C30AED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58950" y="13515975"/>
          <a:ext cx="47720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</xdr:colOff>
      <xdr:row>121</xdr:row>
      <xdr:rowOff>9525</xdr:rowOff>
    </xdr:from>
    <xdr:to>
      <xdr:col>10</xdr:col>
      <xdr:colOff>523875</xdr:colOff>
      <xdr:row>150</xdr:row>
      <xdr:rowOff>57150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875801F9-4479-4E70-A595-9A1777735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16506825"/>
          <a:ext cx="4772025" cy="398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514350</xdr:colOff>
      <xdr:row>125</xdr:row>
      <xdr:rowOff>66675</xdr:rowOff>
    </xdr:from>
    <xdr:to>
      <xdr:col>20</xdr:col>
      <xdr:colOff>485775</xdr:colOff>
      <xdr:row>146</xdr:row>
      <xdr:rowOff>47625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FBB67C3F-D393-48C2-9991-884A2B2B6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7125950"/>
          <a:ext cx="4772025" cy="281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409575</xdr:colOff>
      <xdr:row>125</xdr:row>
      <xdr:rowOff>57150</xdr:rowOff>
    </xdr:from>
    <xdr:to>
      <xdr:col>30</xdr:col>
      <xdr:colOff>381000</xdr:colOff>
      <xdr:row>146</xdr:row>
      <xdr:rowOff>104775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33C8EECE-33A2-4A17-8332-1F171C8FC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6100" y="17116425"/>
          <a:ext cx="4772025" cy="2886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9525</xdr:colOff>
      <xdr:row>151</xdr:row>
      <xdr:rowOff>104775</xdr:rowOff>
    </xdr:from>
    <xdr:to>
      <xdr:col>10</xdr:col>
      <xdr:colOff>514350</xdr:colOff>
      <xdr:row>172</xdr:row>
      <xdr:rowOff>28575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3AEC1303-0574-42FB-BA9D-42C89768C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0" y="20669250"/>
          <a:ext cx="4772025" cy="278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466725</xdr:colOff>
      <xdr:row>151</xdr:row>
      <xdr:rowOff>104775</xdr:rowOff>
    </xdr:from>
    <xdr:to>
      <xdr:col>20</xdr:col>
      <xdr:colOff>438150</xdr:colOff>
      <xdr:row>171</xdr:row>
      <xdr:rowOff>95250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D308E63D-2AF3-4DC7-9992-6888356F4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20669250"/>
          <a:ext cx="4772025" cy="2714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371475</xdr:colOff>
      <xdr:row>149</xdr:row>
      <xdr:rowOff>95250</xdr:rowOff>
    </xdr:from>
    <xdr:to>
      <xdr:col>30</xdr:col>
      <xdr:colOff>342900</xdr:colOff>
      <xdr:row>173</xdr:row>
      <xdr:rowOff>85725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16CFF81C-36B3-4AF0-AE12-169C79B6C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20393025"/>
          <a:ext cx="4772025" cy="3248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176</xdr:row>
      <xdr:rowOff>38100</xdr:rowOff>
    </xdr:from>
    <xdr:to>
      <xdr:col>11</xdr:col>
      <xdr:colOff>0</xdr:colOff>
      <xdr:row>196</xdr:row>
      <xdr:rowOff>57150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E4AF60F7-BF9E-448D-A573-C9F9D62BC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0" y="24012525"/>
          <a:ext cx="4772025" cy="2714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419100</xdr:colOff>
      <xdr:row>173</xdr:row>
      <xdr:rowOff>76200</xdr:rowOff>
    </xdr:from>
    <xdr:to>
      <xdr:col>20</xdr:col>
      <xdr:colOff>390525</xdr:colOff>
      <xdr:row>199</xdr:row>
      <xdr:rowOff>19050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B3E3B687-14BD-4F7E-A62D-4D0E426B5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3631525"/>
          <a:ext cx="4772025" cy="3457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361950</xdr:colOff>
      <xdr:row>173</xdr:row>
      <xdr:rowOff>95250</xdr:rowOff>
    </xdr:from>
    <xdr:to>
      <xdr:col>30</xdr:col>
      <xdr:colOff>333375</xdr:colOff>
      <xdr:row>201</xdr:row>
      <xdr:rowOff>57150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8B04DD07-283B-4375-A6AC-5CFBF8847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68475" y="23650575"/>
          <a:ext cx="4772025" cy="3743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76200</xdr:colOff>
      <xdr:row>203</xdr:row>
      <xdr:rowOff>66675</xdr:rowOff>
    </xdr:from>
    <xdr:to>
      <xdr:col>11</xdr:col>
      <xdr:colOff>47625</xdr:colOff>
      <xdr:row>223</xdr:row>
      <xdr:rowOff>19050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6215CCAE-36AF-473D-8955-0502AFE3B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27670125"/>
          <a:ext cx="4772025" cy="266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409575</xdr:colOff>
      <xdr:row>203</xdr:row>
      <xdr:rowOff>104775</xdr:rowOff>
    </xdr:from>
    <xdr:to>
      <xdr:col>20</xdr:col>
      <xdr:colOff>381000</xdr:colOff>
      <xdr:row>223</xdr:row>
      <xdr:rowOff>38100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969075BC-0F37-4588-A4AE-2386D6936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2100" y="27708225"/>
          <a:ext cx="47720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381000</xdr:colOff>
      <xdr:row>203</xdr:row>
      <xdr:rowOff>47625</xdr:rowOff>
    </xdr:from>
    <xdr:to>
      <xdr:col>30</xdr:col>
      <xdr:colOff>352425</xdr:colOff>
      <xdr:row>223</xdr:row>
      <xdr:rowOff>47625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5A90CF97-F357-435B-9C0E-066ECA85E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7651075"/>
          <a:ext cx="4772025" cy="2714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10</xdr:col>
      <xdr:colOff>504825</xdr:colOff>
      <xdr:row>247</xdr:row>
      <xdr:rowOff>85725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E21E0E6D-372F-4A09-A27C-D9A404F1A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1925" y="30994350"/>
          <a:ext cx="47720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523875</xdr:colOff>
      <xdr:row>227</xdr:row>
      <xdr:rowOff>133350</xdr:rowOff>
    </xdr:from>
    <xdr:to>
      <xdr:col>20</xdr:col>
      <xdr:colOff>495300</xdr:colOff>
      <xdr:row>247</xdr:row>
      <xdr:rowOff>76200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DA93ABF2-A199-439C-8F99-69294992F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0984825"/>
          <a:ext cx="47720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485775</xdr:colOff>
      <xdr:row>227</xdr:row>
      <xdr:rowOff>133350</xdr:rowOff>
    </xdr:from>
    <xdr:to>
      <xdr:col>30</xdr:col>
      <xdr:colOff>457200</xdr:colOff>
      <xdr:row>247</xdr:row>
      <xdr:rowOff>123825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657FE1B5-99B9-4485-8DB0-C934EEB7A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92300" y="30984825"/>
          <a:ext cx="4772025" cy="2695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</xdr:colOff>
      <xdr:row>250</xdr:row>
      <xdr:rowOff>66675</xdr:rowOff>
    </xdr:from>
    <xdr:to>
      <xdr:col>11</xdr:col>
      <xdr:colOff>19050</xdr:colOff>
      <xdr:row>272</xdr:row>
      <xdr:rowOff>104775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2964F972-5D41-4709-AFC7-57A662E60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9550" y="34023300"/>
          <a:ext cx="4772025" cy="3019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504825</xdr:colOff>
      <xdr:row>250</xdr:row>
      <xdr:rowOff>85725</xdr:rowOff>
    </xdr:from>
    <xdr:to>
      <xdr:col>20</xdr:col>
      <xdr:colOff>476250</xdr:colOff>
      <xdr:row>272</xdr:row>
      <xdr:rowOff>114300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464651CD-AB21-4939-91D3-02E1EEBFC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7350" y="34042350"/>
          <a:ext cx="4772025" cy="300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253</xdr:row>
      <xdr:rowOff>0</xdr:rowOff>
    </xdr:from>
    <xdr:to>
      <xdr:col>30</xdr:col>
      <xdr:colOff>504825</xdr:colOff>
      <xdr:row>272</xdr:row>
      <xdr:rowOff>95250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4493CF1A-0D48-4301-AF6D-2A8327B71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9925" y="34385250"/>
          <a:ext cx="47720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10</xdr:col>
      <xdr:colOff>504825</xdr:colOff>
      <xdr:row>296</xdr:row>
      <xdr:rowOff>9525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77F61998-9567-49BF-BFEA-3D7E42395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1925" y="37480875"/>
          <a:ext cx="4772025" cy="270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504825</xdr:colOff>
      <xdr:row>273</xdr:row>
      <xdr:rowOff>85725</xdr:rowOff>
    </xdr:from>
    <xdr:to>
      <xdr:col>20</xdr:col>
      <xdr:colOff>476250</xdr:colOff>
      <xdr:row>298</xdr:row>
      <xdr:rowOff>76200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5C7220A7-95BF-45C9-ABAE-90255A3A5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7350" y="37157025"/>
          <a:ext cx="4772025" cy="3362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504825</xdr:colOff>
      <xdr:row>273</xdr:row>
      <xdr:rowOff>85725</xdr:rowOff>
    </xdr:from>
    <xdr:to>
      <xdr:col>30</xdr:col>
      <xdr:colOff>476250</xdr:colOff>
      <xdr:row>297</xdr:row>
      <xdr:rowOff>57150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BA57A852-7091-4E3B-B800-5C900FC02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11350" y="37157025"/>
          <a:ext cx="4772025" cy="320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</xdr:colOff>
      <xdr:row>305</xdr:row>
      <xdr:rowOff>19050</xdr:rowOff>
    </xdr:from>
    <xdr:to>
      <xdr:col>11</xdr:col>
      <xdr:colOff>19050</xdr:colOff>
      <xdr:row>329</xdr:row>
      <xdr:rowOff>57150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F2B81F72-5CFC-4747-8A4E-3D309C802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9550" y="41433750"/>
          <a:ext cx="4772025" cy="3286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495300</xdr:colOff>
      <xdr:row>300</xdr:row>
      <xdr:rowOff>9525</xdr:rowOff>
    </xdr:from>
    <xdr:to>
      <xdr:col>20</xdr:col>
      <xdr:colOff>466725</xdr:colOff>
      <xdr:row>334</xdr:row>
      <xdr:rowOff>28575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E87BDB28-C25C-4F58-BBF6-880BE862F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7825" y="40719375"/>
          <a:ext cx="4772025" cy="463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308</xdr:row>
      <xdr:rowOff>0</xdr:rowOff>
    </xdr:from>
    <xdr:to>
      <xdr:col>30</xdr:col>
      <xdr:colOff>504825</xdr:colOff>
      <xdr:row>327</xdr:row>
      <xdr:rowOff>95250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E8517F25-B6A5-4CB3-BD80-65406191E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9925" y="41843325"/>
          <a:ext cx="47720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339</xdr:row>
      <xdr:rowOff>57150</xdr:rowOff>
    </xdr:from>
    <xdr:to>
      <xdr:col>10</xdr:col>
      <xdr:colOff>504825</xdr:colOff>
      <xdr:row>359</xdr:row>
      <xdr:rowOff>9525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2ECBF367-B03E-40B4-805A-85E6D71C6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1925" y="46081950"/>
          <a:ext cx="47720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447675</xdr:colOff>
      <xdr:row>335</xdr:row>
      <xdr:rowOff>19050</xdr:rowOff>
    </xdr:from>
    <xdr:to>
      <xdr:col>20</xdr:col>
      <xdr:colOff>419100</xdr:colOff>
      <xdr:row>362</xdr:row>
      <xdr:rowOff>57150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5731648E-A4FC-43BD-BF0E-86258518C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45481875"/>
          <a:ext cx="4772025" cy="3695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466725</xdr:colOff>
      <xdr:row>336</xdr:row>
      <xdr:rowOff>66675</xdr:rowOff>
    </xdr:from>
    <xdr:to>
      <xdr:col>30</xdr:col>
      <xdr:colOff>438150</xdr:colOff>
      <xdr:row>361</xdr:row>
      <xdr:rowOff>66675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B2FB7D67-161E-425D-A0A7-FFD0E7510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3250" y="45662850"/>
          <a:ext cx="4772025" cy="3390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66675</xdr:colOff>
      <xdr:row>369</xdr:row>
      <xdr:rowOff>47625</xdr:rowOff>
    </xdr:from>
    <xdr:to>
      <xdr:col>11</xdr:col>
      <xdr:colOff>38100</xdr:colOff>
      <xdr:row>389</xdr:row>
      <xdr:rowOff>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923543FB-2A47-409F-9F01-DFD19F056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50130075"/>
          <a:ext cx="47720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476250</xdr:colOff>
      <xdr:row>365</xdr:row>
      <xdr:rowOff>76200</xdr:rowOff>
    </xdr:from>
    <xdr:to>
      <xdr:col>20</xdr:col>
      <xdr:colOff>447675</xdr:colOff>
      <xdr:row>392</xdr:row>
      <xdr:rowOff>114300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192674DB-56B0-4204-81FD-E685C8E1F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48775" y="49596675"/>
          <a:ext cx="4772025" cy="3695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447675</xdr:colOff>
      <xdr:row>368</xdr:row>
      <xdr:rowOff>28575</xdr:rowOff>
    </xdr:from>
    <xdr:to>
      <xdr:col>30</xdr:col>
      <xdr:colOff>419100</xdr:colOff>
      <xdr:row>388</xdr:row>
      <xdr:rowOff>123825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E4BD9468-4E3F-45A3-AE23-E31E54B92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4200" y="49968150"/>
          <a:ext cx="4772025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398</xdr:row>
      <xdr:rowOff>0</xdr:rowOff>
    </xdr:from>
    <xdr:to>
      <xdr:col>11</xdr:col>
      <xdr:colOff>85725</xdr:colOff>
      <xdr:row>417</xdr:row>
      <xdr:rowOff>95250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4E506D14-8149-4B97-B685-96A7BA4C7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6225" y="53987700"/>
          <a:ext cx="4772025" cy="2657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397</xdr:row>
      <xdr:rowOff>123825</xdr:rowOff>
    </xdr:from>
    <xdr:to>
      <xdr:col>20</xdr:col>
      <xdr:colOff>504825</xdr:colOff>
      <xdr:row>417</xdr:row>
      <xdr:rowOff>66675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B26862D6-FEFA-47D5-900A-0AA1FC7FE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05925" y="53968650"/>
          <a:ext cx="47720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447675</xdr:colOff>
      <xdr:row>394</xdr:row>
      <xdr:rowOff>0</xdr:rowOff>
    </xdr:from>
    <xdr:to>
      <xdr:col>30</xdr:col>
      <xdr:colOff>419100</xdr:colOff>
      <xdr:row>419</xdr:row>
      <xdr:rowOff>9525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EE6F25BE-7371-4CDF-B94F-AE58A69DD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4200" y="53444775"/>
          <a:ext cx="4772025" cy="3381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L45"/>
  <sheetViews>
    <sheetView workbookViewId="0">
      <pane xSplit="2" ySplit="1" topLeftCell="DK2" activePane="bottomRight" state="frozen"/>
      <selection pane="topRight" activeCell="C1" sqref="C1"/>
      <selection pane="bottomLeft" activeCell="A2" sqref="A2"/>
      <selection pane="bottomRight"/>
    </sheetView>
  </sheetViews>
  <sheetFormatPr defaultColWidth="9.33203125" defaultRowHeight="11.25" x14ac:dyDescent="0.2"/>
  <cols>
    <col min="1" max="1" width="56" bestFit="1" customWidth="1"/>
    <col min="2" max="2" width="65" bestFit="1" customWidth="1"/>
    <col min="3" max="3" width="3.6640625" bestFit="1" customWidth="1"/>
    <col min="4" max="4" width="6.1640625" bestFit="1" customWidth="1"/>
    <col min="5" max="116" width="19" customWidth="1"/>
  </cols>
  <sheetData>
    <row r="1" spans="1:116" s="1" customFormat="1" ht="4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</row>
    <row r="2" spans="1:116" x14ac:dyDescent="0.2">
      <c r="A2" s="2" t="s">
        <v>116</v>
      </c>
      <c r="B2" s="2" t="s">
        <v>117</v>
      </c>
      <c r="C2" s="2" t="s">
        <v>118</v>
      </c>
      <c r="D2" s="2" t="s">
        <v>119</v>
      </c>
      <c r="E2" s="3" t="s">
        <v>120</v>
      </c>
      <c r="F2" s="3" t="s">
        <v>120</v>
      </c>
      <c r="G2" s="3" t="s">
        <v>120</v>
      </c>
      <c r="H2" s="3" t="s">
        <v>120</v>
      </c>
      <c r="I2" s="3" t="s">
        <v>120</v>
      </c>
      <c r="J2" s="3" t="s">
        <v>120</v>
      </c>
      <c r="K2" s="3" t="s">
        <v>120</v>
      </c>
      <c r="L2" s="3" t="s">
        <v>120</v>
      </c>
      <c r="M2" s="3" t="s">
        <v>120</v>
      </c>
      <c r="N2" s="3" t="s">
        <v>120</v>
      </c>
      <c r="O2" s="3" t="s">
        <v>120</v>
      </c>
      <c r="P2" s="3" t="s">
        <v>120</v>
      </c>
      <c r="Q2" s="3" t="s">
        <v>120</v>
      </c>
      <c r="R2" s="3" t="s">
        <v>120</v>
      </c>
      <c r="S2" s="3" t="s">
        <v>120</v>
      </c>
      <c r="T2" s="3" t="s">
        <v>120</v>
      </c>
      <c r="U2" s="3" t="s">
        <v>120</v>
      </c>
      <c r="V2" s="4" t="s">
        <v>120</v>
      </c>
      <c r="W2" s="4" t="s">
        <v>120</v>
      </c>
      <c r="X2" s="4" t="s">
        <v>120</v>
      </c>
      <c r="Y2" s="4" t="s">
        <v>120</v>
      </c>
      <c r="Z2" s="4" t="s">
        <v>120</v>
      </c>
      <c r="AA2" s="4" t="s">
        <v>120</v>
      </c>
      <c r="AB2" s="4" t="s">
        <v>120</v>
      </c>
      <c r="AC2" s="4" t="s">
        <v>120</v>
      </c>
      <c r="AD2" s="4" t="s">
        <v>120</v>
      </c>
      <c r="AE2" s="4" t="s">
        <v>120</v>
      </c>
      <c r="AF2" s="4" t="s">
        <v>120</v>
      </c>
      <c r="AG2" s="4" t="s">
        <v>120</v>
      </c>
      <c r="AH2" s="4" t="s">
        <v>120</v>
      </c>
      <c r="AI2" s="4" t="s">
        <v>120</v>
      </c>
      <c r="AJ2" s="4" t="s">
        <v>120</v>
      </c>
      <c r="AK2" s="4" t="s">
        <v>120</v>
      </c>
      <c r="AL2" s="4" t="s">
        <v>120</v>
      </c>
      <c r="AM2" s="4" t="s">
        <v>120</v>
      </c>
      <c r="AN2" s="4" t="s">
        <v>120</v>
      </c>
      <c r="AO2" s="4" t="s">
        <v>120</v>
      </c>
      <c r="AP2" s="4" t="s">
        <v>120</v>
      </c>
      <c r="AQ2" s="4" t="s">
        <v>120</v>
      </c>
      <c r="AR2" s="4" t="s">
        <v>120</v>
      </c>
      <c r="AS2" s="4" t="s">
        <v>120</v>
      </c>
      <c r="AT2" s="4" t="s">
        <v>120</v>
      </c>
      <c r="AU2" s="4" t="s">
        <v>120</v>
      </c>
      <c r="AV2" s="4" t="s">
        <v>120</v>
      </c>
      <c r="AW2" s="4" t="s">
        <v>120</v>
      </c>
      <c r="AX2" s="4" t="s">
        <v>120</v>
      </c>
      <c r="AY2" s="4" t="s">
        <v>120</v>
      </c>
      <c r="AZ2" s="4" t="s">
        <v>120</v>
      </c>
      <c r="BA2" s="4" t="s">
        <v>120</v>
      </c>
      <c r="BB2" s="4" t="s">
        <v>120</v>
      </c>
      <c r="BC2" s="4" t="s">
        <v>120</v>
      </c>
      <c r="BD2" s="4" t="s">
        <v>120</v>
      </c>
      <c r="BE2" s="4" t="s">
        <v>120</v>
      </c>
      <c r="BF2" s="4" t="s">
        <v>120</v>
      </c>
      <c r="BG2" s="4" t="s">
        <v>120</v>
      </c>
      <c r="BH2" s="4" t="s">
        <v>120</v>
      </c>
      <c r="BI2" s="4" t="s">
        <v>120</v>
      </c>
      <c r="BJ2" s="4" t="s">
        <v>120</v>
      </c>
      <c r="BK2" s="4" t="s">
        <v>120</v>
      </c>
      <c r="BL2" s="4" t="s">
        <v>120</v>
      </c>
      <c r="BM2" s="4" t="s">
        <v>120</v>
      </c>
      <c r="BN2" s="4" t="s">
        <v>120</v>
      </c>
      <c r="BO2" s="4" t="s">
        <v>120</v>
      </c>
      <c r="BP2" s="4" t="s">
        <v>120</v>
      </c>
      <c r="BQ2" s="4" t="s">
        <v>120</v>
      </c>
      <c r="BR2" s="4" t="s">
        <v>120</v>
      </c>
      <c r="BS2" s="4" t="s">
        <v>120</v>
      </c>
      <c r="BT2" s="4" t="s">
        <v>120</v>
      </c>
      <c r="BU2" s="4" t="s">
        <v>120</v>
      </c>
      <c r="BV2" s="4" t="s">
        <v>120</v>
      </c>
      <c r="BW2" s="4" t="s">
        <v>120</v>
      </c>
      <c r="BX2" s="4" t="s">
        <v>120</v>
      </c>
      <c r="BY2" s="4" t="s">
        <v>120</v>
      </c>
      <c r="BZ2" s="4" t="s">
        <v>120</v>
      </c>
      <c r="CA2" s="4" t="s">
        <v>120</v>
      </c>
      <c r="CB2" s="4" t="s">
        <v>120</v>
      </c>
      <c r="CC2" s="4" t="s">
        <v>120</v>
      </c>
      <c r="CD2" s="4" t="s">
        <v>120</v>
      </c>
      <c r="CE2" s="4" t="s">
        <v>120</v>
      </c>
      <c r="CF2" s="4" t="s">
        <v>120</v>
      </c>
      <c r="CG2" s="4" t="s">
        <v>120</v>
      </c>
      <c r="CH2" s="4" t="s">
        <v>120</v>
      </c>
      <c r="CI2" s="4" t="s">
        <v>120</v>
      </c>
      <c r="CJ2" s="4" t="s">
        <v>120</v>
      </c>
      <c r="CK2" s="4" t="s">
        <v>120</v>
      </c>
      <c r="CL2" s="4" t="s">
        <v>120</v>
      </c>
      <c r="CM2" s="4" t="s">
        <v>120</v>
      </c>
      <c r="CN2" s="4" t="s">
        <v>120</v>
      </c>
      <c r="CO2" s="4" t="s">
        <v>120</v>
      </c>
      <c r="CP2" s="4" t="s">
        <v>120</v>
      </c>
      <c r="CQ2" s="4" t="s">
        <v>120</v>
      </c>
      <c r="CR2" s="4" t="s">
        <v>120</v>
      </c>
      <c r="CS2" s="4" t="s">
        <v>120</v>
      </c>
      <c r="CT2" s="4" t="s">
        <v>120</v>
      </c>
      <c r="CU2" s="4" t="s">
        <v>120</v>
      </c>
      <c r="CV2" s="4" t="s">
        <v>120</v>
      </c>
      <c r="CW2" s="4" t="s">
        <v>120</v>
      </c>
      <c r="CX2" s="4" t="s">
        <v>120</v>
      </c>
      <c r="CY2" s="4" t="s">
        <v>120</v>
      </c>
      <c r="CZ2" s="4" t="s">
        <v>120</v>
      </c>
      <c r="DA2" s="4" t="s">
        <v>120</v>
      </c>
      <c r="DB2" s="4" t="s">
        <v>120</v>
      </c>
      <c r="DC2" s="4" t="s">
        <v>120</v>
      </c>
      <c r="DD2" s="4" t="s">
        <v>120</v>
      </c>
      <c r="DE2" s="4" t="s">
        <v>120</v>
      </c>
      <c r="DF2" s="4" t="s">
        <v>120</v>
      </c>
      <c r="DG2" s="4" t="s">
        <v>120</v>
      </c>
      <c r="DH2" s="4" t="s">
        <v>120</v>
      </c>
      <c r="DI2" s="4" t="s">
        <v>120</v>
      </c>
      <c r="DJ2" s="4" t="s">
        <v>120</v>
      </c>
      <c r="DK2" s="4" t="s">
        <v>120</v>
      </c>
      <c r="DL2" s="4" t="s">
        <v>120</v>
      </c>
    </row>
    <row r="3" spans="1:116" x14ac:dyDescent="0.2">
      <c r="A3" s="2" t="s">
        <v>121</v>
      </c>
      <c r="B3" s="2" t="s">
        <v>122</v>
      </c>
      <c r="C3" s="2" t="s">
        <v>118</v>
      </c>
      <c r="D3" s="2" t="s">
        <v>123</v>
      </c>
      <c r="E3" s="3">
        <v>3735.23</v>
      </c>
      <c r="F3" s="3">
        <v>3544.69</v>
      </c>
      <c r="G3" s="3">
        <v>3231.93</v>
      </c>
      <c r="H3" s="3">
        <v>3110.33</v>
      </c>
      <c r="I3" s="3">
        <v>2647.22</v>
      </c>
      <c r="J3" s="3">
        <v>2718.47</v>
      </c>
      <c r="K3" s="3">
        <v>2675.21</v>
      </c>
      <c r="L3" s="3">
        <v>2428.59</v>
      </c>
      <c r="M3" s="3">
        <v>2513.88</v>
      </c>
      <c r="N3" s="3">
        <v>139.18</v>
      </c>
      <c r="O3" s="3">
        <v>143.97999999999999</v>
      </c>
      <c r="P3" s="3">
        <v>150.49</v>
      </c>
      <c r="Q3" s="3">
        <v>150.9</v>
      </c>
      <c r="R3" s="3">
        <v>164.78</v>
      </c>
      <c r="S3" s="3">
        <v>153.41999999999999</v>
      </c>
      <c r="T3" s="3">
        <v>163.29</v>
      </c>
      <c r="U3" s="3" t="s">
        <v>120</v>
      </c>
      <c r="V3" s="4" t="s">
        <v>120</v>
      </c>
      <c r="W3" s="4" t="s">
        <v>120</v>
      </c>
      <c r="X3" s="4" t="s">
        <v>120</v>
      </c>
      <c r="Y3" s="4" t="s">
        <v>120</v>
      </c>
      <c r="Z3" s="4" t="s">
        <v>120</v>
      </c>
      <c r="AA3" s="4" t="s">
        <v>120</v>
      </c>
      <c r="AB3" s="4" t="s">
        <v>120</v>
      </c>
      <c r="AC3" s="4" t="s">
        <v>120</v>
      </c>
      <c r="AD3" s="4" t="s">
        <v>120</v>
      </c>
      <c r="AE3" s="4" t="s">
        <v>120</v>
      </c>
      <c r="AF3" s="4" t="s">
        <v>120</v>
      </c>
      <c r="AG3" s="4" t="s">
        <v>120</v>
      </c>
      <c r="AH3" s="4" t="s">
        <v>120</v>
      </c>
      <c r="AI3" s="4" t="s">
        <v>120</v>
      </c>
      <c r="AJ3" s="4" t="s">
        <v>120</v>
      </c>
      <c r="AK3" s="4" t="s">
        <v>120</v>
      </c>
      <c r="AL3" s="4" t="s">
        <v>120</v>
      </c>
      <c r="AM3" s="4" t="s">
        <v>120</v>
      </c>
      <c r="AN3" s="4" t="s">
        <v>120</v>
      </c>
      <c r="AO3" s="4" t="s">
        <v>120</v>
      </c>
      <c r="AP3" s="4" t="s">
        <v>120</v>
      </c>
      <c r="AQ3" s="4" t="s">
        <v>120</v>
      </c>
      <c r="AR3" s="4" t="s">
        <v>120</v>
      </c>
      <c r="AS3" s="4" t="s">
        <v>120</v>
      </c>
      <c r="AT3" s="4" t="s">
        <v>120</v>
      </c>
      <c r="AU3" s="4" t="s">
        <v>120</v>
      </c>
      <c r="AV3" s="4" t="s">
        <v>120</v>
      </c>
      <c r="AW3" s="4" t="s">
        <v>120</v>
      </c>
      <c r="AX3" s="4" t="s">
        <v>120</v>
      </c>
      <c r="AY3" s="4" t="s">
        <v>120</v>
      </c>
      <c r="AZ3" s="4" t="s">
        <v>120</v>
      </c>
      <c r="BA3" s="4" t="s">
        <v>120</v>
      </c>
      <c r="BB3" s="4" t="s">
        <v>120</v>
      </c>
      <c r="BC3" s="4" t="s">
        <v>120</v>
      </c>
      <c r="BD3" s="4" t="s">
        <v>120</v>
      </c>
      <c r="BE3" s="4" t="s">
        <v>120</v>
      </c>
      <c r="BF3" s="4" t="s">
        <v>120</v>
      </c>
      <c r="BG3" s="4" t="s">
        <v>120</v>
      </c>
      <c r="BH3" s="4" t="s">
        <v>120</v>
      </c>
      <c r="BI3" s="4" t="s">
        <v>120</v>
      </c>
      <c r="BJ3" s="4" t="s">
        <v>120</v>
      </c>
      <c r="BK3" s="4" t="s">
        <v>120</v>
      </c>
      <c r="BL3" s="4" t="s">
        <v>120</v>
      </c>
      <c r="BM3" s="4">
        <v>-1.1005</v>
      </c>
      <c r="BN3" s="4">
        <v>-0.78320000000000001</v>
      </c>
      <c r="BO3" s="4">
        <v>0.7036</v>
      </c>
      <c r="BP3" s="4">
        <v>0.91830000000000001</v>
      </c>
      <c r="BQ3" s="4">
        <v>1.2698</v>
      </c>
      <c r="BR3" s="4">
        <v>-0.5272</v>
      </c>
      <c r="BS3" s="4">
        <v>0.8327</v>
      </c>
      <c r="BT3" s="4">
        <v>0.52239999999999998</v>
      </c>
      <c r="BU3" s="4">
        <v>-1.9871000000000001</v>
      </c>
      <c r="BV3" s="4">
        <v>0.70279999999999998</v>
      </c>
      <c r="BW3" s="4">
        <v>-2.3923000000000001</v>
      </c>
      <c r="BX3" s="4">
        <v>2.0629</v>
      </c>
      <c r="BY3" s="4">
        <v>1.4838</v>
      </c>
      <c r="BZ3" s="4">
        <v>-5.4100000000000002E-2</v>
      </c>
      <c r="CA3" s="4">
        <v>0.4728</v>
      </c>
      <c r="CB3" s="4">
        <v>-2.1276999999999999</v>
      </c>
      <c r="CC3" s="4">
        <v>1.8631</v>
      </c>
      <c r="CD3" s="4">
        <v>-0.81510000000000005</v>
      </c>
      <c r="CE3" s="4">
        <v>-1.7029000000000001</v>
      </c>
      <c r="CF3" s="4">
        <v>0.22739999999999999</v>
      </c>
      <c r="CG3" s="4">
        <v>0.91339999999999999</v>
      </c>
      <c r="CH3" s="4">
        <v>0.37059999999999998</v>
      </c>
      <c r="CI3" s="4">
        <v>0.53380000000000005</v>
      </c>
      <c r="CJ3" s="4">
        <v>-0.38469999999999999</v>
      </c>
      <c r="CK3" s="4">
        <v>-0.58140000000000003</v>
      </c>
      <c r="CL3" s="4">
        <v>-5.1069000000000004</v>
      </c>
      <c r="CM3" s="4">
        <v>1.5980000000000001</v>
      </c>
      <c r="CN3" s="4">
        <v>0.74780000000000002</v>
      </c>
      <c r="CO3" s="4">
        <v>0.37290000000000001</v>
      </c>
      <c r="CP3" s="4">
        <v>-2.9100000000000001E-2</v>
      </c>
      <c r="CQ3" s="4">
        <v>-0.29859999999999998</v>
      </c>
      <c r="CR3" s="4">
        <v>-9.2200000000000004E-2</v>
      </c>
      <c r="CS3" s="4">
        <v>1.5868</v>
      </c>
      <c r="CT3" s="4">
        <v>-1.2149000000000001</v>
      </c>
      <c r="CU3" s="4">
        <v>0.63180000000000003</v>
      </c>
      <c r="CV3" s="4">
        <v>0.79649999999999999</v>
      </c>
      <c r="CW3" s="4">
        <v>0.4511</v>
      </c>
      <c r="CX3" s="4">
        <v>0.61439999999999995</v>
      </c>
      <c r="CY3" s="4">
        <v>1.1966000000000001</v>
      </c>
      <c r="CZ3" s="4">
        <v>-6.5600000000000006E-2</v>
      </c>
      <c r="DA3" s="4">
        <v>-0.37919999999999998</v>
      </c>
      <c r="DB3" s="4">
        <v>-1.2842</v>
      </c>
      <c r="DC3" s="4">
        <v>1.1406000000000001</v>
      </c>
      <c r="DD3" s="4">
        <v>-0.1411</v>
      </c>
      <c r="DE3" s="4">
        <v>4.9500000000000002E-2</v>
      </c>
      <c r="DF3" s="4">
        <v>0.72050000000000003</v>
      </c>
      <c r="DG3" s="4">
        <v>0.63819999999999999</v>
      </c>
      <c r="DH3" s="4">
        <v>-0.68959999999999999</v>
      </c>
      <c r="DI3" s="4">
        <v>8.5300000000000001E-2</v>
      </c>
      <c r="DJ3" s="4">
        <v>0.4153</v>
      </c>
      <c r="DK3" s="4" t="s">
        <v>120</v>
      </c>
      <c r="DL3" s="4" t="s">
        <v>120</v>
      </c>
    </row>
    <row r="4" spans="1:116" x14ac:dyDescent="0.2">
      <c r="A4" s="2" t="s">
        <v>121</v>
      </c>
      <c r="B4" s="2" t="s">
        <v>124</v>
      </c>
      <c r="C4" s="2" t="s">
        <v>118</v>
      </c>
      <c r="D4" s="2" t="s">
        <v>123</v>
      </c>
      <c r="E4" s="3">
        <v>3735.23</v>
      </c>
      <c r="F4" s="3">
        <v>3544.69</v>
      </c>
      <c r="G4" s="3">
        <v>3231.93</v>
      </c>
      <c r="H4" s="3">
        <v>3110.33</v>
      </c>
      <c r="I4" s="3">
        <v>2647.22</v>
      </c>
      <c r="J4" s="3">
        <v>2718.47</v>
      </c>
      <c r="K4" s="3">
        <v>2675.21</v>
      </c>
      <c r="L4" s="3">
        <v>2428.59</v>
      </c>
      <c r="M4" s="3">
        <v>2513.88</v>
      </c>
      <c r="N4" s="3">
        <v>2285.39</v>
      </c>
      <c r="O4" s="3">
        <v>2417.37</v>
      </c>
      <c r="P4" s="3">
        <v>2463.36</v>
      </c>
      <c r="Q4" s="3">
        <v>2470.81</v>
      </c>
      <c r="R4" s="3">
        <v>2503.52</v>
      </c>
      <c r="S4" s="3">
        <v>2263.2199999999998</v>
      </c>
      <c r="T4" s="3" t="s">
        <v>120</v>
      </c>
      <c r="U4" s="3" t="s">
        <v>120</v>
      </c>
      <c r="V4" s="4" t="s">
        <v>120</v>
      </c>
      <c r="W4" s="4" t="s">
        <v>120</v>
      </c>
      <c r="X4" s="4" t="s">
        <v>120</v>
      </c>
      <c r="Y4" s="4" t="s">
        <v>120</v>
      </c>
      <c r="Z4" s="4" t="s">
        <v>120</v>
      </c>
      <c r="AA4" s="4" t="s">
        <v>120</v>
      </c>
      <c r="AB4" s="4" t="s">
        <v>120</v>
      </c>
      <c r="AC4" s="4" t="s">
        <v>120</v>
      </c>
      <c r="AD4" s="4" t="s">
        <v>120</v>
      </c>
      <c r="AE4" s="4" t="s">
        <v>120</v>
      </c>
      <c r="AF4" s="4" t="s">
        <v>120</v>
      </c>
      <c r="AG4" s="4" t="s">
        <v>120</v>
      </c>
      <c r="AH4" s="4" t="s">
        <v>120</v>
      </c>
      <c r="AI4" s="4" t="s">
        <v>120</v>
      </c>
      <c r="AJ4" s="4" t="s">
        <v>120</v>
      </c>
      <c r="AK4" s="4" t="s">
        <v>120</v>
      </c>
      <c r="AL4" s="4" t="s">
        <v>120</v>
      </c>
      <c r="AM4" s="4" t="s">
        <v>120</v>
      </c>
      <c r="AN4" s="4" t="s">
        <v>120</v>
      </c>
      <c r="AO4" s="4" t="s">
        <v>120</v>
      </c>
      <c r="AP4" s="4" t="s">
        <v>120</v>
      </c>
      <c r="AQ4" s="4" t="s">
        <v>120</v>
      </c>
      <c r="AR4" s="4" t="s">
        <v>120</v>
      </c>
      <c r="AS4" s="4" t="s">
        <v>120</v>
      </c>
      <c r="AT4" s="4" t="s">
        <v>120</v>
      </c>
      <c r="AU4" s="4" t="s">
        <v>120</v>
      </c>
      <c r="AV4" s="4" t="s">
        <v>120</v>
      </c>
      <c r="AW4" s="4" t="s">
        <v>120</v>
      </c>
      <c r="AX4" s="4" t="s">
        <v>120</v>
      </c>
      <c r="AY4" s="4" t="s">
        <v>120</v>
      </c>
      <c r="AZ4" s="4" t="s">
        <v>120</v>
      </c>
      <c r="BA4" s="4" t="s">
        <v>120</v>
      </c>
      <c r="BB4" s="4" t="s">
        <v>120</v>
      </c>
      <c r="BC4" s="4" t="s">
        <v>120</v>
      </c>
      <c r="BD4" s="4" t="s">
        <v>120</v>
      </c>
      <c r="BE4" s="4" t="s">
        <v>120</v>
      </c>
      <c r="BF4" s="4" t="s">
        <v>120</v>
      </c>
      <c r="BG4" s="4" t="s">
        <v>120</v>
      </c>
      <c r="BH4" s="4" t="s">
        <v>120</v>
      </c>
      <c r="BI4" s="4" t="s">
        <v>120</v>
      </c>
      <c r="BJ4" s="4" t="s">
        <v>120</v>
      </c>
      <c r="BK4" s="4" t="s">
        <v>120</v>
      </c>
      <c r="BL4" s="4">
        <v>-0.36099999999999999</v>
      </c>
      <c r="BM4" s="4">
        <v>-2.6777000000000002</v>
      </c>
      <c r="BN4" s="4">
        <v>0.25080000000000002</v>
      </c>
      <c r="BO4" s="4">
        <v>0.3175</v>
      </c>
      <c r="BP4" s="4">
        <v>-0.35360000000000003</v>
      </c>
      <c r="BQ4" s="4">
        <v>0.37640000000000001</v>
      </c>
      <c r="BR4" s="4">
        <v>-0.32219999999999999</v>
      </c>
      <c r="BS4" s="4">
        <v>0.61580000000000001</v>
      </c>
      <c r="BT4" s="4">
        <v>3.1199999999999999E-2</v>
      </c>
      <c r="BU4" s="4">
        <v>-1.7606999999999999</v>
      </c>
      <c r="BV4" s="4">
        <v>-0.1328</v>
      </c>
      <c r="BW4" s="4">
        <v>-1.6917</v>
      </c>
      <c r="BX4" s="4">
        <v>1.5527</v>
      </c>
      <c r="BY4" s="4">
        <v>0.45350000000000001</v>
      </c>
      <c r="BZ4" s="4">
        <v>0.96009999999999995</v>
      </c>
      <c r="CA4" s="4">
        <v>-0.2475</v>
      </c>
      <c r="CB4" s="4">
        <v>0.24110000000000001</v>
      </c>
      <c r="CC4" s="4">
        <v>1.2475000000000001</v>
      </c>
      <c r="CD4" s="4">
        <v>0.1953</v>
      </c>
      <c r="CE4" s="4">
        <v>-0.32719999999999999</v>
      </c>
      <c r="CF4" s="4">
        <v>0.26100000000000001</v>
      </c>
      <c r="CG4" s="4">
        <v>6.6900000000000001E-2</v>
      </c>
      <c r="CH4" s="4">
        <v>0.33379999999999999</v>
      </c>
      <c r="CI4" s="4">
        <v>-0.57999999999999996</v>
      </c>
      <c r="CJ4" s="4">
        <v>-0.20660000000000001</v>
      </c>
      <c r="CK4" s="4">
        <v>-1.4237</v>
      </c>
      <c r="CL4" s="4">
        <v>-3.7970000000000002</v>
      </c>
      <c r="CM4" s="4">
        <v>1.0914999999999999</v>
      </c>
      <c r="CN4" s="4">
        <v>1.1468</v>
      </c>
      <c r="CO4" s="4">
        <v>-0.21190000000000001</v>
      </c>
      <c r="CP4" s="4">
        <v>0.88339999999999996</v>
      </c>
      <c r="CQ4" s="4">
        <v>0.93910000000000005</v>
      </c>
      <c r="CR4" s="4">
        <v>0.49349999999999999</v>
      </c>
      <c r="CS4" s="4">
        <v>-0.13489999999999999</v>
      </c>
      <c r="CT4" s="4">
        <v>2.7018</v>
      </c>
      <c r="CU4" s="4">
        <v>0.24529999999999999</v>
      </c>
      <c r="CV4" s="4">
        <v>0.34870000000000001</v>
      </c>
      <c r="CW4" s="4">
        <v>-0.84260000000000002</v>
      </c>
      <c r="CX4" s="4">
        <v>1.0190999999999999</v>
      </c>
      <c r="CY4" s="4">
        <v>2.2418999999999998</v>
      </c>
      <c r="CZ4" s="4">
        <v>0.24030000000000001</v>
      </c>
      <c r="DA4" s="4">
        <v>0.30809999999999998</v>
      </c>
      <c r="DB4" s="4">
        <v>-0.66169999999999995</v>
      </c>
      <c r="DC4" s="4">
        <v>0.87429999999999997</v>
      </c>
      <c r="DD4" s="4">
        <v>-1.4675</v>
      </c>
      <c r="DE4" s="4">
        <v>0.49569999999999997</v>
      </c>
      <c r="DF4" s="4">
        <v>-0.42520000000000002</v>
      </c>
      <c r="DG4" s="4">
        <v>1.5988</v>
      </c>
      <c r="DH4" s="4">
        <v>-1.7643</v>
      </c>
      <c r="DI4" s="4">
        <v>-1.5750999999999999</v>
      </c>
      <c r="DJ4" s="4">
        <v>1.7155</v>
      </c>
      <c r="DK4" s="4" t="s">
        <v>120</v>
      </c>
      <c r="DL4" s="4" t="s">
        <v>120</v>
      </c>
    </row>
    <row r="5" spans="1:116" x14ac:dyDescent="0.2">
      <c r="A5" s="2" t="s">
        <v>125</v>
      </c>
      <c r="B5" s="2" t="s">
        <v>126</v>
      </c>
      <c r="C5" s="2" t="s">
        <v>118</v>
      </c>
      <c r="D5" s="2" t="s">
        <v>123</v>
      </c>
      <c r="E5" s="3" t="s">
        <v>120</v>
      </c>
      <c r="F5" s="3" t="s">
        <v>120</v>
      </c>
      <c r="G5" s="3">
        <v>70.39</v>
      </c>
      <c r="H5" s="3">
        <v>113.7</v>
      </c>
      <c r="I5" s="3">
        <v>130.74</v>
      </c>
      <c r="J5" s="3" t="s">
        <v>120</v>
      </c>
      <c r="K5" s="3" t="s">
        <v>120</v>
      </c>
      <c r="L5" s="3" t="s">
        <v>120</v>
      </c>
      <c r="M5" s="3" t="s">
        <v>120</v>
      </c>
      <c r="N5" s="3" t="s">
        <v>120</v>
      </c>
      <c r="O5" s="3">
        <v>432.8</v>
      </c>
      <c r="P5" s="3">
        <v>193.38</v>
      </c>
      <c r="Q5" s="3">
        <v>179.4</v>
      </c>
      <c r="R5" s="3">
        <v>83.43</v>
      </c>
      <c r="S5" s="3" t="s">
        <v>120</v>
      </c>
      <c r="T5" s="3" t="s">
        <v>120</v>
      </c>
      <c r="U5" s="3" t="s">
        <v>120</v>
      </c>
      <c r="V5" s="4" t="s">
        <v>120</v>
      </c>
      <c r="W5" s="4" t="s">
        <v>120</v>
      </c>
      <c r="X5" s="4" t="s">
        <v>120</v>
      </c>
      <c r="Y5" s="4" t="s">
        <v>120</v>
      </c>
      <c r="Z5" s="4" t="s">
        <v>120</v>
      </c>
      <c r="AA5" s="4" t="s">
        <v>120</v>
      </c>
      <c r="AB5" s="4" t="s">
        <v>120</v>
      </c>
      <c r="AC5" s="4" t="s">
        <v>120</v>
      </c>
      <c r="AD5" s="4" t="s">
        <v>120</v>
      </c>
      <c r="AE5" s="4" t="s">
        <v>120</v>
      </c>
      <c r="AF5" s="4" t="s">
        <v>120</v>
      </c>
      <c r="AG5" s="4" t="s">
        <v>120</v>
      </c>
      <c r="AH5" s="4" t="s">
        <v>120</v>
      </c>
      <c r="AI5" s="4" t="s">
        <v>120</v>
      </c>
      <c r="AJ5" s="4" t="s">
        <v>120</v>
      </c>
      <c r="AK5" s="4" t="s">
        <v>120</v>
      </c>
      <c r="AL5" s="4" t="s">
        <v>120</v>
      </c>
      <c r="AM5" s="4" t="s">
        <v>120</v>
      </c>
      <c r="AN5" s="4" t="s">
        <v>120</v>
      </c>
      <c r="AO5" s="4" t="s">
        <v>120</v>
      </c>
      <c r="AP5" s="4" t="s">
        <v>120</v>
      </c>
      <c r="AQ5" s="4" t="s">
        <v>120</v>
      </c>
      <c r="AR5" s="4" t="s">
        <v>120</v>
      </c>
      <c r="AS5" s="4" t="s">
        <v>120</v>
      </c>
      <c r="AT5" s="4" t="s">
        <v>120</v>
      </c>
      <c r="AU5" s="4" t="s">
        <v>120</v>
      </c>
      <c r="AV5" s="4" t="s">
        <v>120</v>
      </c>
      <c r="AW5" s="4" t="s">
        <v>120</v>
      </c>
      <c r="AX5" s="4" t="s">
        <v>120</v>
      </c>
      <c r="AY5" s="4" t="s">
        <v>120</v>
      </c>
      <c r="AZ5" s="4" t="s">
        <v>120</v>
      </c>
      <c r="BA5" s="4" t="s">
        <v>120</v>
      </c>
      <c r="BB5" s="4" t="s">
        <v>120</v>
      </c>
      <c r="BC5" s="4" t="s">
        <v>120</v>
      </c>
      <c r="BD5" s="4" t="s">
        <v>120</v>
      </c>
      <c r="BE5" s="4" t="s">
        <v>120</v>
      </c>
      <c r="BF5" s="4" t="s">
        <v>120</v>
      </c>
      <c r="BG5" s="4" t="s">
        <v>120</v>
      </c>
      <c r="BH5" s="4" t="s">
        <v>120</v>
      </c>
      <c r="BI5" s="4" t="s">
        <v>120</v>
      </c>
      <c r="BJ5" s="4" t="s">
        <v>120</v>
      </c>
      <c r="BK5" s="4" t="s">
        <v>120</v>
      </c>
      <c r="BL5" s="4" t="s">
        <v>120</v>
      </c>
      <c r="BM5" s="4" t="s">
        <v>120</v>
      </c>
      <c r="BN5" s="4" t="s">
        <v>120</v>
      </c>
      <c r="BO5" s="4" t="s">
        <v>120</v>
      </c>
      <c r="BP5" s="4" t="s">
        <v>120</v>
      </c>
      <c r="BQ5" s="4" t="s">
        <v>120</v>
      </c>
      <c r="BR5" s="4">
        <v>4.5999999999999999E-3</v>
      </c>
      <c r="BS5" s="4">
        <v>-1.0228999999999999</v>
      </c>
      <c r="BT5" s="4">
        <v>1.8691</v>
      </c>
      <c r="BU5" s="4">
        <v>1.5508999999999999</v>
      </c>
      <c r="BV5" s="4">
        <v>-1.2040999999999999</v>
      </c>
      <c r="BW5" s="4">
        <v>-2.6040999999999999</v>
      </c>
      <c r="BX5" s="4">
        <v>-0.67</v>
      </c>
      <c r="BY5" s="4">
        <v>-0.1467</v>
      </c>
      <c r="BZ5" s="4">
        <v>3.0727000000000002</v>
      </c>
      <c r="CA5" s="4">
        <v>1.7392000000000001</v>
      </c>
      <c r="CB5" s="4">
        <v>-1.8858999999999999</v>
      </c>
      <c r="CC5" s="4">
        <v>1.2363</v>
      </c>
      <c r="CD5" s="4">
        <v>3.0066000000000002</v>
      </c>
      <c r="CE5" s="4">
        <v>-1.4077999999999999</v>
      </c>
      <c r="CF5" s="4">
        <v>0.76219999999999999</v>
      </c>
      <c r="CG5" s="4">
        <v>-2.1949000000000001</v>
      </c>
      <c r="CH5" s="4">
        <v>5.1566000000000001</v>
      </c>
      <c r="CI5" s="4">
        <v>-0.29289999999999999</v>
      </c>
      <c r="CJ5" s="4">
        <v>-1.9078999999999999</v>
      </c>
      <c r="CK5" s="4">
        <v>-1.1465000000000001</v>
      </c>
      <c r="CL5" s="4">
        <v>-2.2885</v>
      </c>
      <c r="CM5" s="4">
        <v>-0.90280000000000005</v>
      </c>
      <c r="CN5" s="4">
        <v>4.5699999999999998E-2</v>
      </c>
      <c r="CO5" s="4">
        <v>0.23250000000000001</v>
      </c>
      <c r="CP5" s="4">
        <v>0.37669999999999998</v>
      </c>
      <c r="CQ5" s="4">
        <v>-0.50529999999999997</v>
      </c>
      <c r="CR5" s="4">
        <v>-2.3978999999999999</v>
      </c>
      <c r="CS5" s="4">
        <v>-1.0824</v>
      </c>
      <c r="CT5" s="4">
        <v>6.1100000000000002E-2</v>
      </c>
      <c r="CU5" s="4">
        <v>1.4071</v>
      </c>
      <c r="CV5" s="4">
        <v>0.16669999999999999</v>
      </c>
      <c r="CW5" s="4">
        <v>3.1671999999999998</v>
      </c>
      <c r="CX5" s="4">
        <v>2.4354</v>
      </c>
      <c r="CY5" s="4">
        <v>-1.5471999999999999</v>
      </c>
      <c r="CZ5" s="4">
        <v>1.3121</v>
      </c>
      <c r="DA5" s="4">
        <v>0.64200000000000002</v>
      </c>
      <c r="DB5" s="4">
        <v>9.06E-2</v>
      </c>
      <c r="DC5" s="4">
        <v>1.8080000000000001</v>
      </c>
      <c r="DD5" s="4">
        <v>2.8504</v>
      </c>
      <c r="DE5" s="4">
        <v>-1.458</v>
      </c>
      <c r="DF5" s="4">
        <v>-3.7416</v>
      </c>
      <c r="DG5" s="4">
        <v>-0.29780000000000001</v>
      </c>
      <c r="DH5" s="4">
        <v>1.7097</v>
      </c>
      <c r="DI5" s="4">
        <v>-1.2371000000000001</v>
      </c>
      <c r="DJ5" s="4">
        <v>-0.53390000000000004</v>
      </c>
      <c r="DK5" s="4" t="s">
        <v>120</v>
      </c>
      <c r="DL5" s="4" t="s">
        <v>120</v>
      </c>
    </row>
    <row r="6" spans="1:116" x14ac:dyDescent="0.2">
      <c r="A6" s="2" t="s">
        <v>127</v>
      </c>
      <c r="B6" s="2" t="s">
        <v>128</v>
      </c>
      <c r="C6" s="2" t="s">
        <v>129</v>
      </c>
      <c r="D6" s="2" t="s">
        <v>119</v>
      </c>
      <c r="E6" s="3" t="s">
        <v>120</v>
      </c>
      <c r="F6" s="3" t="s">
        <v>120</v>
      </c>
      <c r="G6" s="3" t="s">
        <v>120</v>
      </c>
      <c r="H6" s="3" t="s">
        <v>120</v>
      </c>
      <c r="I6" s="3" t="s">
        <v>120</v>
      </c>
      <c r="J6" s="3" t="s">
        <v>120</v>
      </c>
      <c r="K6" s="3" t="s">
        <v>120</v>
      </c>
      <c r="L6" s="3" t="s">
        <v>120</v>
      </c>
      <c r="M6" s="3" t="s">
        <v>120</v>
      </c>
      <c r="N6" s="3" t="s">
        <v>120</v>
      </c>
      <c r="O6" s="3" t="s">
        <v>120</v>
      </c>
      <c r="P6" s="3" t="s">
        <v>120</v>
      </c>
      <c r="Q6" s="3" t="s">
        <v>120</v>
      </c>
      <c r="R6" s="3" t="s">
        <v>120</v>
      </c>
      <c r="S6" s="3" t="s">
        <v>120</v>
      </c>
      <c r="T6" s="3" t="s">
        <v>120</v>
      </c>
      <c r="U6" s="3" t="s">
        <v>120</v>
      </c>
      <c r="V6" s="4" t="s">
        <v>120</v>
      </c>
      <c r="W6" s="4" t="s">
        <v>120</v>
      </c>
      <c r="X6" s="4" t="s">
        <v>120</v>
      </c>
      <c r="Y6" s="4" t="s">
        <v>120</v>
      </c>
      <c r="Z6" s="4" t="s">
        <v>120</v>
      </c>
      <c r="AA6" s="4" t="s">
        <v>120</v>
      </c>
      <c r="AB6" s="4" t="s">
        <v>120</v>
      </c>
      <c r="AC6" s="4" t="s">
        <v>120</v>
      </c>
      <c r="AD6" s="4" t="s">
        <v>120</v>
      </c>
      <c r="AE6" s="4" t="s">
        <v>120</v>
      </c>
      <c r="AF6" s="4" t="s">
        <v>120</v>
      </c>
      <c r="AG6" s="4" t="s">
        <v>120</v>
      </c>
      <c r="AH6" s="4" t="s">
        <v>120</v>
      </c>
      <c r="AI6" s="4" t="s">
        <v>120</v>
      </c>
      <c r="AJ6" s="4" t="s">
        <v>120</v>
      </c>
      <c r="AK6" s="4" t="s">
        <v>120</v>
      </c>
      <c r="AL6" s="4" t="s">
        <v>120</v>
      </c>
      <c r="AM6" s="4" t="s">
        <v>120</v>
      </c>
      <c r="AN6" s="4" t="s">
        <v>120</v>
      </c>
      <c r="AO6" s="4" t="s">
        <v>120</v>
      </c>
      <c r="AP6" s="4" t="s">
        <v>120</v>
      </c>
      <c r="AQ6" s="4" t="s">
        <v>120</v>
      </c>
      <c r="AR6" s="4" t="s">
        <v>120</v>
      </c>
      <c r="AS6" s="4" t="s">
        <v>120</v>
      </c>
      <c r="AT6" s="4" t="s">
        <v>120</v>
      </c>
      <c r="AU6" s="4" t="s">
        <v>120</v>
      </c>
      <c r="AV6" s="4" t="s">
        <v>120</v>
      </c>
      <c r="AW6" s="4" t="s">
        <v>120</v>
      </c>
      <c r="AX6" s="4" t="s">
        <v>120</v>
      </c>
      <c r="AY6" s="4" t="s">
        <v>120</v>
      </c>
      <c r="AZ6" s="4">
        <v>-0.65880000000000005</v>
      </c>
      <c r="BA6" s="4">
        <v>1.2305999999999999</v>
      </c>
      <c r="BB6" s="4">
        <v>-2.4097</v>
      </c>
      <c r="BC6" s="4">
        <v>-0.56410000000000005</v>
      </c>
      <c r="BD6" s="4">
        <v>-0.92979999999999996</v>
      </c>
      <c r="BE6" s="4">
        <v>0.62019999999999997</v>
      </c>
      <c r="BF6" s="4">
        <v>2.9855</v>
      </c>
      <c r="BG6" s="4">
        <v>2.2225000000000001</v>
      </c>
      <c r="BH6" s="4">
        <v>-0.12959999999999999</v>
      </c>
      <c r="BI6" s="4">
        <v>1.0401</v>
      </c>
      <c r="BJ6" s="4">
        <v>0.98870000000000002</v>
      </c>
      <c r="BK6" s="4">
        <v>0.4672</v>
      </c>
      <c r="BL6" s="4">
        <v>3.3172000000000001</v>
      </c>
      <c r="BM6" s="4">
        <v>-3.9479000000000002</v>
      </c>
      <c r="BN6" s="4">
        <v>-0.53469999999999995</v>
      </c>
      <c r="BO6" s="4">
        <v>-1.8953</v>
      </c>
      <c r="BP6" s="4">
        <v>-4.7991000000000001</v>
      </c>
      <c r="BQ6" s="4">
        <v>-3.6332</v>
      </c>
      <c r="BR6" s="4">
        <v>0.80079999999999996</v>
      </c>
      <c r="BS6" s="4">
        <v>-0.63319999999999999</v>
      </c>
      <c r="BT6" s="4">
        <v>0.31719999999999998</v>
      </c>
      <c r="BU6" s="4">
        <v>-0.99660000000000004</v>
      </c>
      <c r="BV6" s="4">
        <v>-0.86819999999999997</v>
      </c>
      <c r="BW6" s="4">
        <v>-1.0208999999999999</v>
      </c>
      <c r="BX6" s="4">
        <v>1.4457</v>
      </c>
      <c r="BY6" s="4">
        <v>0.67190000000000005</v>
      </c>
      <c r="BZ6" s="4">
        <v>-9.7000000000000003E-3</v>
      </c>
      <c r="CA6" s="4">
        <v>-1.1255999999999999</v>
      </c>
      <c r="CB6" s="4">
        <v>-0.83089999999999997</v>
      </c>
      <c r="CC6" s="4">
        <v>2.64E-2</v>
      </c>
      <c r="CD6" s="4">
        <v>0.2661</v>
      </c>
      <c r="CE6" s="4">
        <v>-0.12820000000000001</v>
      </c>
      <c r="CF6" s="4">
        <v>0.6018</v>
      </c>
      <c r="CG6" s="4">
        <v>-2.4485999999999999</v>
      </c>
      <c r="CH6" s="4">
        <v>-1.2009000000000001</v>
      </c>
      <c r="CI6" s="4">
        <v>-3.2305000000000001</v>
      </c>
      <c r="CJ6" s="4">
        <v>-1.5704</v>
      </c>
      <c r="CK6" s="4">
        <v>-4.7053000000000003</v>
      </c>
      <c r="CL6" s="4">
        <v>-6.1063999999999998</v>
      </c>
      <c r="CM6" s="4">
        <v>-5.7225000000000001</v>
      </c>
      <c r="CN6" s="4">
        <v>-3.3628</v>
      </c>
      <c r="CO6" s="4">
        <v>-3.1328</v>
      </c>
      <c r="CP6" s="4">
        <v>0.36230000000000001</v>
      </c>
      <c r="CQ6" s="4">
        <v>0.92479999999999996</v>
      </c>
      <c r="CR6" s="4">
        <v>-1.3977999999999999</v>
      </c>
      <c r="CS6" s="4">
        <v>-6.1409000000000002</v>
      </c>
      <c r="CT6" s="4">
        <v>-5.0011000000000001</v>
      </c>
      <c r="CU6" s="4">
        <v>1.6389</v>
      </c>
      <c r="CV6" s="4">
        <v>3.7686999999999999</v>
      </c>
      <c r="CW6" s="4">
        <v>3.1705999999999999</v>
      </c>
      <c r="CX6" s="4">
        <v>12.5974</v>
      </c>
      <c r="CY6" s="4">
        <v>-1.3088</v>
      </c>
      <c r="CZ6" s="4">
        <v>3.3963000000000001</v>
      </c>
      <c r="DA6" s="4">
        <v>-3.6939000000000002</v>
      </c>
      <c r="DB6" s="4">
        <v>1.6491</v>
      </c>
      <c r="DC6" s="4">
        <v>-0.2893</v>
      </c>
      <c r="DD6" s="4">
        <v>1.9816</v>
      </c>
      <c r="DE6" s="4">
        <v>-6.1458000000000004</v>
      </c>
      <c r="DF6" s="4">
        <v>-0.68079999999999996</v>
      </c>
      <c r="DG6" s="4">
        <v>11.4983</v>
      </c>
      <c r="DH6" s="4">
        <v>17.165099999999999</v>
      </c>
      <c r="DI6" s="4" t="s">
        <v>120</v>
      </c>
      <c r="DJ6" s="4" t="s">
        <v>120</v>
      </c>
      <c r="DK6" s="4" t="s">
        <v>120</v>
      </c>
      <c r="DL6" s="4" t="s">
        <v>120</v>
      </c>
    </row>
    <row r="7" spans="1:116" x14ac:dyDescent="0.2">
      <c r="A7" s="2" t="s">
        <v>127</v>
      </c>
      <c r="B7" s="2" t="s">
        <v>130</v>
      </c>
      <c r="C7" s="2" t="s">
        <v>129</v>
      </c>
      <c r="D7" s="2" t="s">
        <v>123</v>
      </c>
      <c r="E7" s="3" t="s">
        <v>120</v>
      </c>
      <c r="F7" s="3" t="s">
        <v>120</v>
      </c>
      <c r="G7" s="3" t="s">
        <v>120</v>
      </c>
      <c r="H7" s="3" t="s">
        <v>120</v>
      </c>
      <c r="I7" s="3" t="s">
        <v>120</v>
      </c>
      <c r="J7" s="3" t="s">
        <v>120</v>
      </c>
      <c r="K7" s="3" t="s">
        <v>120</v>
      </c>
      <c r="L7" s="3" t="s">
        <v>120</v>
      </c>
      <c r="M7" s="3" t="s">
        <v>120</v>
      </c>
      <c r="N7" s="3" t="s">
        <v>120</v>
      </c>
      <c r="O7" s="3" t="s">
        <v>120</v>
      </c>
      <c r="P7" s="3" t="s">
        <v>120</v>
      </c>
      <c r="Q7" s="3" t="s">
        <v>120</v>
      </c>
      <c r="R7" s="3" t="s">
        <v>120</v>
      </c>
      <c r="S7" s="3" t="s">
        <v>120</v>
      </c>
      <c r="T7" s="3" t="s">
        <v>120</v>
      </c>
      <c r="U7" s="3" t="s">
        <v>120</v>
      </c>
      <c r="V7" s="4" t="s">
        <v>120</v>
      </c>
      <c r="W7" s="4" t="s">
        <v>120</v>
      </c>
      <c r="X7" s="4" t="s">
        <v>120</v>
      </c>
      <c r="Y7" s="4" t="s">
        <v>120</v>
      </c>
      <c r="Z7" s="4" t="s">
        <v>120</v>
      </c>
      <c r="AA7" s="4" t="s">
        <v>120</v>
      </c>
      <c r="AB7" s="4" t="s">
        <v>120</v>
      </c>
      <c r="AC7" s="4" t="s">
        <v>120</v>
      </c>
      <c r="AD7" s="4" t="s">
        <v>120</v>
      </c>
      <c r="AE7" s="4" t="s">
        <v>120</v>
      </c>
      <c r="AF7" s="4" t="s">
        <v>120</v>
      </c>
      <c r="AG7" s="4" t="s">
        <v>120</v>
      </c>
      <c r="AH7" s="4" t="s">
        <v>120</v>
      </c>
      <c r="AI7" s="4" t="s">
        <v>120</v>
      </c>
      <c r="AJ7" s="4" t="s">
        <v>120</v>
      </c>
      <c r="AK7" s="4" t="s">
        <v>120</v>
      </c>
      <c r="AL7" s="4" t="s">
        <v>120</v>
      </c>
      <c r="AM7" s="4" t="s">
        <v>120</v>
      </c>
      <c r="AN7" s="4" t="s">
        <v>120</v>
      </c>
      <c r="AO7" s="4" t="s">
        <v>120</v>
      </c>
      <c r="AP7" s="4" t="s">
        <v>120</v>
      </c>
      <c r="AQ7" s="4" t="s">
        <v>120</v>
      </c>
      <c r="AR7" s="4" t="s">
        <v>120</v>
      </c>
      <c r="AS7" s="4" t="s">
        <v>120</v>
      </c>
      <c r="AT7" s="4" t="s">
        <v>120</v>
      </c>
      <c r="AU7" s="4" t="s">
        <v>120</v>
      </c>
      <c r="AV7" s="4" t="s">
        <v>120</v>
      </c>
      <c r="AW7" s="4" t="s">
        <v>120</v>
      </c>
      <c r="AX7" s="4" t="s">
        <v>120</v>
      </c>
      <c r="AY7" s="4" t="s">
        <v>120</v>
      </c>
      <c r="AZ7" s="4" t="s">
        <v>120</v>
      </c>
      <c r="BA7" s="4" t="s">
        <v>120</v>
      </c>
      <c r="BB7" s="4" t="s">
        <v>120</v>
      </c>
      <c r="BC7" s="4" t="s">
        <v>120</v>
      </c>
      <c r="BD7" s="4" t="s">
        <v>120</v>
      </c>
      <c r="BE7" s="4" t="s">
        <v>120</v>
      </c>
      <c r="BF7" s="4" t="s">
        <v>120</v>
      </c>
      <c r="BG7" s="4" t="s">
        <v>120</v>
      </c>
      <c r="BH7" s="4" t="s">
        <v>120</v>
      </c>
      <c r="BI7" s="4" t="s">
        <v>120</v>
      </c>
      <c r="BJ7" s="4" t="s">
        <v>120</v>
      </c>
      <c r="BK7" s="4" t="s">
        <v>120</v>
      </c>
      <c r="BL7" s="4">
        <v>1.0642</v>
      </c>
      <c r="BM7" s="4">
        <v>-3.2639</v>
      </c>
      <c r="BN7" s="4">
        <v>0.41310000000000002</v>
      </c>
      <c r="BO7" s="4">
        <v>-0.33139999999999997</v>
      </c>
      <c r="BP7" s="4">
        <v>-0.47499999999999998</v>
      </c>
      <c r="BQ7" s="4">
        <v>-1.6082000000000001</v>
      </c>
      <c r="BR7" s="4">
        <v>6.2899999999999998E-2</v>
      </c>
      <c r="BS7" s="4">
        <v>1.2782</v>
      </c>
      <c r="BT7" s="4">
        <v>-8.5000000000000006E-2</v>
      </c>
      <c r="BU7" s="4">
        <v>-3.2488999999999999</v>
      </c>
      <c r="BV7" s="4">
        <v>-0.98050000000000004</v>
      </c>
      <c r="BW7" s="4">
        <v>-2.1726999999999999</v>
      </c>
      <c r="BX7" s="4">
        <v>3.2132999999999998</v>
      </c>
      <c r="BY7" s="4">
        <v>0.96030000000000004</v>
      </c>
      <c r="BZ7" s="4">
        <v>2.3412999999999999</v>
      </c>
      <c r="CA7" s="4">
        <v>0.65590000000000004</v>
      </c>
      <c r="CB7" s="4">
        <v>-1.8732</v>
      </c>
      <c r="CC7" s="4">
        <v>3.0909</v>
      </c>
      <c r="CD7" s="4">
        <v>1.087</v>
      </c>
      <c r="CE7" s="4">
        <v>1.2388999999999999</v>
      </c>
      <c r="CF7" s="4">
        <v>-0.41520000000000001</v>
      </c>
      <c r="CG7" s="4">
        <v>-0.4869</v>
      </c>
      <c r="CH7" s="4">
        <v>-0.30680000000000002</v>
      </c>
      <c r="CI7" s="4">
        <v>0.32250000000000001</v>
      </c>
      <c r="CJ7" s="4">
        <v>0.22550000000000001</v>
      </c>
      <c r="CK7" s="4">
        <v>-3.1766999999999999</v>
      </c>
      <c r="CL7" s="4">
        <v>-5.1679000000000004</v>
      </c>
      <c r="CM7" s="4">
        <v>-1.4254</v>
      </c>
      <c r="CN7" s="4">
        <v>-0.31259999999999999</v>
      </c>
      <c r="CO7" s="4">
        <v>-0.59730000000000005</v>
      </c>
      <c r="CP7" s="4">
        <v>2.2742</v>
      </c>
      <c r="CQ7" s="4">
        <v>1.3869</v>
      </c>
      <c r="CR7" s="4">
        <v>-1.7243999999999999</v>
      </c>
      <c r="CS7" s="4">
        <v>-1.9429000000000001</v>
      </c>
      <c r="CT7" s="4">
        <v>2.4232</v>
      </c>
      <c r="CU7" s="4">
        <v>3.9489000000000001</v>
      </c>
      <c r="CV7" s="4">
        <v>2.5960000000000001</v>
      </c>
      <c r="CW7" s="4">
        <v>1.0378000000000001</v>
      </c>
      <c r="CX7" s="4">
        <v>3.9323000000000001</v>
      </c>
      <c r="CY7" s="4">
        <v>2.1206999999999998</v>
      </c>
      <c r="CZ7" s="4">
        <v>2.5762999999999998</v>
      </c>
      <c r="DA7" s="4">
        <v>-1.0669999999999999</v>
      </c>
      <c r="DB7" s="4">
        <v>2.3212000000000002</v>
      </c>
      <c r="DC7" s="4">
        <v>-0.2301</v>
      </c>
      <c r="DD7" s="4">
        <v>-0.88759999999999994</v>
      </c>
      <c r="DE7" s="4">
        <v>-0.79669999999999996</v>
      </c>
      <c r="DF7" s="4">
        <v>-1.5575000000000001</v>
      </c>
      <c r="DG7" s="4">
        <v>5.5270999999999999</v>
      </c>
      <c r="DH7" s="4">
        <v>5.1410999999999998</v>
      </c>
      <c r="DI7" s="4">
        <v>1.6848000000000001</v>
      </c>
      <c r="DJ7" s="4">
        <v>0.43609999999999999</v>
      </c>
      <c r="DK7" s="4">
        <v>2.4502000000000002</v>
      </c>
      <c r="DL7" s="4" t="s">
        <v>120</v>
      </c>
    </row>
    <row r="8" spans="1:116" x14ac:dyDescent="0.2">
      <c r="A8" s="2" t="s">
        <v>127</v>
      </c>
      <c r="B8" s="2" t="s">
        <v>131</v>
      </c>
      <c r="C8" s="2" t="s">
        <v>129</v>
      </c>
      <c r="D8" s="2" t="s">
        <v>123</v>
      </c>
      <c r="E8" s="3" t="s">
        <v>120</v>
      </c>
      <c r="F8" s="3" t="s">
        <v>120</v>
      </c>
      <c r="G8" s="3" t="s">
        <v>120</v>
      </c>
      <c r="H8" s="3" t="s">
        <v>120</v>
      </c>
      <c r="I8" s="3" t="s">
        <v>120</v>
      </c>
      <c r="J8" s="3" t="s">
        <v>120</v>
      </c>
      <c r="K8" s="3" t="s">
        <v>120</v>
      </c>
      <c r="L8" s="3" t="s">
        <v>120</v>
      </c>
      <c r="M8" s="3" t="s">
        <v>120</v>
      </c>
      <c r="N8" s="3" t="s">
        <v>120</v>
      </c>
      <c r="O8" s="3" t="s">
        <v>120</v>
      </c>
      <c r="P8" s="3" t="s">
        <v>120</v>
      </c>
      <c r="Q8" s="3" t="s">
        <v>120</v>
      </c>
      <c r="R8" s="3" t="s">
        <v>120</v>
      </c>
      <c r="S8" s="3" t="s">
        <v>120</v>
      </c>
      <c r="T8" s="3" t="s">
        <v>120</v>
      </c>
      <c r="U8" s="3" t="s">
        <v>120</v>
      </c>
      <c r="V8" s="4">
        <v>-0.77539999999999998</v>
      </c>
      <c r="W8" s="4">
        <v>2.6017000000000001</v>
      </c>
      <c r="X8" s="4">
        <v>-3.0329000000000002</v>
      </c>
      <c r="Y8" s="4">
        <v>1.9737</v>
      </c>
      <c r="Z8" s="4">
        <v>3.1983999999999999</v>
      </c>
      <c r="AA8" s="4">
        <v>-1.6120000000000001</v>
      </c>
      <c r="AB8" s="4">
        <v>2.0217999999999998</v>
      </c>
      <c r="AC8" s="4">
        <v>-1.3128</v>
      </c>
      <c r="AD8" s="4">
        <v>1.3907</v>
      </c>
      <c r="AE8" s="4">
        <v>0.43559999999999999</v>
      </c>
      <c r="AF8" s="4">
        <v>0.53420000000000001</v>
      </c>
      <c r="AG8" s="4">
        <v>-3.4304999999999999</v>
      </c>
      <c r="AH8" s="4">
        <v>-0.39800000000000002</v>
      </c>
      <c r="AI8" s="4">
        <v>-4.2891000000000004</v>
      </c>
      <c r="AJ8" s="4">
        <v>3.2126000000000001</v>
      </c>
      <c r="AK8" s="4">
        <v>1.0596000000000001</v>
      </c>
      <c r="AL8" s="4">
        <v>-2.0257999999999998</v>
      </c>
      <c r="AM8" s="4">
        <v>-0.97650000000000003</v>
      </c>
      <c r="AN8" s="4">
        <v>1.5467</v>
      </c>
      <c r="AO8" s="4">
        <v>0.25319999999999998</v>
      </c>
      <c r="AP8" s="4">
        <v>0.9405</v>
      </c>
      <c r="AQ8" s="4">
        <v>1.1618999999999999</v>
      </c>
      <c r="AR8" s="4">
        <v>-0.67510000000000003</v>
      </c>
      <c r="AS8" s="4">
        <v>4.8251999999999997</v>
      </c>
      <c r="AT8" s="4">
        <v>-0.1575</v>
      </c>
      <c r="AU8" s="4">
        <v>-1.8393999999999999</v>
      </c>
      <c r="AV8" s="4">
        <v>1.3159000000000001</v>
      </c>
      <c r="AW8" s="4">
        <v>-1.6735</v>
      </c>
      <c r="AX8" s="4">
        <v>-1.5788</v>
      </c>
      <c r="AY8" s="4">
        <v>1.6868000000000001</v>
      </c>
      <c r="AZ8" s="4">
        <v>1.2811999999999999</v>
      </c>
      <c r="BA8" s="4">
        <v>4.4748000000000001</v>
      </c>
      <c r="BB8" s="4">
        <v>-2.7909000000000002</v>
      </c>
      <c r="BC8" s="4">
        <v>0.37830000000000003</v>
      </c>
      <c r="BD8" s="4">
        <v>1.1595</v>
      </c>
      <c r="BE8" s="4">
        <v>-1.895</v>
      </c>
      <c r="BF8" s="4">
        <v>3.6518999999999999</v>
      </c>
      <c r="BG8" s="4">
        <v>2.4312999999999998</v>
      </c>
      <c r="BH8" s="4">
        <v>-0.3528</v>
      </c>
      <c r="BI8" s="4">
        <v>4.5875000000000004</v>
      </c>
      <c r="BJ8" s="4">
        <v>1.1492</v>
      </c>
      <c r="BK8" s="4">
        <v>2.1438000000000001</v>
      </c>
      <c r="BL8" s="4">
        <v>1.8209</v>
      </c>
      <c r="BM8" s="4">
        <v>-5.0556999999999999</v>
      </c>
      <c r="BN8" s="4">
        <v>1.0364</v>
      </c>
      <c r="BO8" s="4">
        <v>-1.06E-2</v>
      </c>
      <c r="BP8" s="4">
        <v>-0.1938</v>
      </c>
      <c r="BQ8" s="4">
        <v>-2.3553000000000002</v>
      </c>
      <c r="BR8" s="4">
        <v>-0.61699999999999999</v>
      </c>
      <c r="BS8" s="4">
        <v>1.1970000000000001</v>
      </c>
      <c r="BT8" s="4">
        <v>-9.6600000000000005E-2</v>
      </c>
      <c r="BU8" s="4">
        <v>-5.7584999999999997</v>
      </c>
      <c r="BV8" s="4">
        <v>-1.7706999999999999</v>
      </c>
      <c r="BW8" s="4">
        <v>-2.7932000000000001</v>
      </c>
      <c r="BX8" s="4">
        <v>5.0468999999999999</v>
      </c>
      <c r="BY8" s="4">
        <v>0.8196</v>
      </c>
      <c r="BZ8" s="4">
        <v>2.6459999999999999</v>
      </c>
      <c r="CA8" s="4">
        <v>1.2768999999999999</v>
      </c>
      <c r="CB8" s="4">
        <v>-3.0832999999999999</v>
      </c>
      <c r="CC8" s="4">
        <v>3.9251999999999998</v>
      </c>
      <c r="CD8" s="4">
        <v>1.1220000000000001</v>
      </c>
      <c r="CE8" s="4">
        <v>1.1302000000000001</v>
      </c>
      <c r="CF8" s="4">
        <v>0.19439999999999999</v>
      </c>
      <c r="CG8" s="4">
        <v>9.5500000000000002E-2</v>
      </c>
      <c r="CH8" s="4">
        <v>-0.14280000000000001</v>
      </c>
      <c r="CI8" s="4">
        <v>1.2070000000000001</v>
      </c>
      <c r="CJ8" s="4">
        <v>-0.50680000000000003</v>
      </c>
      <c r="CK8" s="4">
        <v>-3.7759999999999998</v>
      </c>
      <c r="CL8" s="4">
        <v>-7.9257999999999997</v>
      </c>
      <c r="CM8" s="4">
        <v>-1.6580999999999999</v>
      </c>
      <c r="CN8" s="4">
        <v>-1.1060000000000001</v>
      </c>
      <c r="CO8" s="4">
        <v>-0.57869999999999999</v>
      </c>
      <c r="CP8" s="4">
        <v>2.7206000000000001</v>
      </c>
      <c r="CQ8" s="4">
        <v>2.0929000000000002</v>
      </c>
      <c r="CR8" s="4">
        <v>-1.3491</v>
      </c>
      <c r="CS8" s="4">
        <v>-2.9895</v>
      </c>
      <c r="CT8" s="4">
        <v>3.6955</v>
      </c>
      <c r="CU8" s="4">
        <v>4.6578999999999997</v>
      </c>
      <c r="CV8" s="4">
        <v>3.2456</v>
      </c>
      <c r="CW8" s="4">
        <v>0.1085</v>
      </c>
      <c r="CX8" s="4">
        <v>5.8367000000000004</v>
      </c>
      <c r="CY8" s="4">
        <v>3.0154999999999998</v>
      </c>
      <c r="CZ8" s="4">
        <v>2.8517000000000001</v>
      </c>
      <c r="DA8" s="4">
        <v>-0.66310000000000002</v>
      </c>
      <c r="DB8" s="4">
        <v>4.1771000000000003</v>
      </c>
      <c r="DC8" s="4">
        <v>-0.2681</v>
      </c>
      <c r="DD8" s="4">
        <v>-2.2176999999999998</v>
      </c>
      <c r="DE8" s="4">
        <v>-1.9422999999999999</v>
      </c>
      <c r="DF8" s="4">
        <v>-0.98709999999999998</v>
      </c>
      <c r="DG8" s="4">
        <v>7.3672000000000004</v>
      </c>
      <c r="DH8" s="4">
        <v>4.9957000000000003</v>
      </c>
      <c r="DI8" s="4">
        <v>1.4296</v>
      </c>
      <c r="DJ8" s="4">
        <v>-1.6072</v>
      </c>
      <c r="DK8" s="4">
        <v>2.8881999999999999</v>
      </c>
      <c r="DL8" s="4" t="s">
        <v>120</v>
      </c>
    </row>
    <row r="9" spans="1:116" x14ac:dyDescent="0.2">
      <c r="A9" s="2" t="s">
        <v>127</v>
      </c>
      <c r="B9" s="2" t="s">
        <v>132</v>
      </c>
      <c r="C9" s="2" t="s">
        <v>129</v>
      </c>
      <c r="D9" s="2" t="s">
        <v>119</v>
      </c>
      <c r="E9" s="3" t="s">
        <v>120</v>
      </c>
      <c r="F9" s="3" t="s">
        <v>120</v>
      </c>
      <c r="G9" s="3" t="s">
        <v>120</v>
      </c>
      <c r="H9" s="3" t="s">
        <v>120</v>
      </c>
      <c r="I9" s="3" t="s">
        <v>120</v>
      </c>
      <c r="J9" s="3" t="s">
        <v>120</v>
      </c>
      <c r="K9" s="3" t="s">
        <v>120</v>
      </c>
      <c r="L9" s="3" t="s">
        <v>120</v>
      </c>
      <c r="M9" s="3">
        <v>0</v>
      </c>
      <c r="N9" s="3" t="s">
        <v>120</v>
      </c>
      <c r="O9" s="3" t="s">
        <v>120</v>
      </c>
      <c r="P9" s="3" t="s">
        <v>120</v>
      </c>
      <c r="Q9" s="3" t="s">
        <v>120</v>
      </c>
      <c r="R9" s="3" t="s">
        <v>120</v>
      </c>
      <c r="S9" s="3" t="s">
        <v>120</v>
      </c>
      <c r="T9" s="3" t="s">
        <v>120</v>
      </c>
      <c r="U9" s="3" t="s">
        <v>120</v>
      </c>
      <c r="V9" s="4">
        <v>2.35</v>
      </c>
      <c r="W9" s="4">
        <v>-0.81440000000000001</v>
      </c>
      <c r="X9" s="4">
        <v>0.53069999999999995</v>
      </c>
      <c r="Y9" s="4">
        <v>3.4125000000000001</v>
      </c>
      <c r="Z9" s="4">
        <v>4.6627000000000001</v>
      </c>
      <c r="AA9" s="4">
        <v>0.65239999999999998</v>
      </c>
      <c r="AB9" s="4">
        <v>-2.0720999999999998</v>
      </c>
      <c r="AC9" s="4">
        <v>-5.0670999999999999</v>
      </c>
      <c r="AD9" s="4">
        <v>2.3807</v>
      </c>
      <c r="AE9" s="4">
        <v>-1.5219</v>
      </c>
      <c r="AF9" s="4">
        <v>3.0514000000000001</v>
      </c>
      <c r="AG9" s="4">
        <v>-1.0701000000000001</v>
      </c>
      <c r="AH9" s="4">
        <v>2.6122999999999998</v>
      </c>
      <c r="AI9" s="4">
        <v>-0.77749999999999997</v>
      </c>
      <c r="AJ9" s="4">
        <v>6.5239000000000003</v>
      </c>
      <c r="AK9" s="4">
        <v>0.91779999999999995</v>
      </c>
      <c r="AL9" s="4">
        <v>-1.2473000000000001</v>
      </c>
      <c r="AM9" s="4">
        <v>3.3725999999999998</v>
      </c>
      <c r="AN9" s="4">
        <v>1.5783</v>
      </c>
      <c r="AO9" s="4">
        <v>-2.0371999999999999</v>
      </c>
      <c r="AP9" s="4">
        <v>-0.71199999999999997</v>
      </c>
      <c r="AQ9" s="4">
        <v>0.33960000000000001</v>
      </c>
      <c r="AR9" s="4">
        <v>-1.8458000000000001</v>
      </c>
      <c r="AS9" s="4">
        <v>1.3375999999999999</v>
      </c>
      <c r="AT9" s="4">
        <v>-1.1282000000000001</v>
      </c>
      <c r="AU9" s="4">
        <v>-2.2475999999999998</v>
      </c>
      <c r="AV9" s="4">
        <v>0.1341</v>
      </c>
      <c r="AW9" s="4">
        <v>2.1238999999999999</v>
      </c>
      <c r="AX9" s="4">
        <v>0.75870000000000004</v>
      </c>
      <c r="AY9" s="4">
        <v>0.32129999999999997</v>
      </c>
      <c r="AZ9" s="4">
        <v>0.71619999999999995</v>
      </c>
      <c r="BA9" s="4">
        <v>3.194</v>
      </c>
      <c r="BB9" s="4">
        <v>-2.8237000000000001</v>
      </c>
      <c r="BC9" s="4">
        <v>-0.48259999999999997</v>
      </c>
      <c r="BD9" s="4">
        <v>0.96579999999999999</v>
      </c>
      <c r="BE9" s="4">
        <v>6.6799999999999998E-2</v>
      </c>
      <c r="BF9" s="4">
        <v>3.3816000000000002</v>
      </c>
      <c r="BG9" s="4">
        <v>1.3050999999999999</v>
      </c>
      <c r="BH9" s="4">
        <v>0.18240000000000001</v>
      </c>
      <c r="BI9" s="4">
        <v>3.6211000000000002</v>
      </c>
      <c r="BJ9" s="4">
        <v>1.2253000000000001</v>
      </c>
      <c r="BK9" s="4">
        <v>1.2790999999999999</v>
      </c>
      <c r="BL9" s="4">
        <v>1.9634</v>
      </c>
      <c r="BM9" s="4">
        <v>-2.7139000000000002</v>
      </c>
      <c r="BN9" s="4">
        <v>1.0746</v>
      </c>
      <c r="BO9" s="4">
        <v>-0.85980000000000001</v>
      </c>
      <c r="BP9" s="4">
        <v>-4.6455000000000002</v>
      </c>
      <c r="BQ9" s="4">
        <v>-3.5489999999999999</v>
      </c>
      <c r="BR9" s="4">
        <v>8.9399999999999993E-2</v>
      </c>
      <c r="BS9" s="4">
        <v>-1.2769999999999999</v>
      </c>
      <c r="BT9" s="4">
        <v>1.1059000000000001</v>
      </c>
      <c r="BU9" s="4">
        <v>-3.7503000000000002</v>
      </c>
      <c r="BV9" s="4">
        <v>-2.2826</v>
      </c>
      <c r="BW9" s="4">
        <v>-1.8173999999999999</v>
      </c>
      <c r="BX9" s="4">
        <v>1.2586999999999999</v>
      </c>
      <c r="BY9" s="4">
        <v>-9.0499999999999997E-2</v>
      </c>
      <c r="BZ9" s="4">
        <v>-2.1511999999999998</v>
      </c>
      <c r="CA9" s="4">
        <v>-0.15310000000000001</v>
      </c>
      <c r="CB9" s="4">
        <v>-3.3285</v>
      </c>
      <c r="CC9" s="4">
        <v>-2.395</v>
      </c>
      <c r="CD9" s="4">
        <v>-0.19009999999999999</v>
      </c>
      <c r="CE9" s="4">
        <v>-1.6062000000000001</v>
      </c>
      <c r="CF9" s="4">
        <v>2.7614000000000001</v>
      </c>
      <c r="CG9" s="4">
        <v>-0.1472</v>
      </c>
      <c r="CH9" s="4">
        <v>-0.1615</v>
      </c>
      <c r="CI9" s="4">
        <v>-3.19</v>
      </c>
      <c r="CJ9" s="4">
        <v>-1.879</v>
      </c>
      <c r="CK9" s="4">
        <v>-3.4996999999999998</v>
      </c>
      <c r="CL9" s="4">
        <v>-3.726</v>
      </c>
      <c r="CM9" s="4">
        <v>-6.6904000000000003</v>
      </c>
      <c r="CN9" s="4">
        <v>-6.3863000000000003</v>
      </c>
      <c r="CO9" s="4">
        <v>-4.3372000000000002</v>
      </c>
      <c r="CP9" s="4">
        <v>-1.8645</v>
      </c>
      <c r="CQ9" s="4">
        <v>2.1909000000000001</v>
      </c>
      <c r="CR9" s="4">
        <v>-0.63170000000000004</v>
      </c>
      <c r="CS9" s="4">
        <v>-5.3616999999999999</v>
      </c>
      <c r="CT9" s="4">
        <v>-1.3024</v>
      </c>
      <c r="CU9" s="4">
        <v>2.3826999999999998</v>
      </c>
      <c r="CV9" s="4">
        <v>6.5865999999999998</v>
      </c>
      <c r="CW9" s="4">
        <v>2.0811999999999999</v>
      </c>
      <c r="CX9" s="4">
        <v>11.6312</v>
      </c>
      <c r="CY9" s="4">
        <v>-1.8451</v>
      </c>
      <c r="CZ9" s="4">
        <v>1.3309</v>
      </c>
      <c r="DA9" s="4">
        <v>-2.8687</v>
      </c>
      <c r="DB9" s="4">
        <v>2.4525000000000001</v>
      </c>
      <c r="DC9" s="4">
        <v>-0.28360000000000002</v>
      </c>
      <c r="DD9" s="4">
        <v>-0.13569999999999999</v>
      </c>
      <c r="DE9" s="4">
        <v>-9.2405000000000008</v>
      </c>
      <c r="DF9" s="4">
        <v>1.0869</v>
      </c>
      <c r="DG9" s="4">
        <v>12.0901</v>
      </c>
      <c r="DH9" s="4">
        <v>15.5466</v>
      </c>
      <c r="DI9" s="4">
        <v>1.3579000000000001</v>
      </c>
      <c r="DJ9" s="4">
        <v>-5.0385999999999997</v>
      </c>
      <c r="DK9" s="4">
        <v>11.8969</v>
      </c>
      <c r="DL9" s="4" t="s">
        <v>120</v>
      </c>
    </row>
    <row r="10" spans="1:116" x14ac:dyDescent="0.2">
      <c r="A10" s="2" t="s">
        <v>133</v>
      </c>
      <c r="B10" s="2" t="s">
        <v>134</v>
      </c>
      <c r="C10" s="2" t="s">
        <v>135</v>
      </c>
      <c r="D10" s="2" t="s">
        <v>119</v>
      </c>
      <c r="E10" s="3">
        <v>1401.81</v>
      </c>
      <c r="F10" s="3">
        <v>1403.02</v>
      </c>
      <c r="G10" s="3">
        <v>1381.43</v>
      </c>
      <c r="H10" s="3">
        <v>1315.53</v>
      </c>
      <c r="I10" s="3">
        <v>1291.72</v>
      </c>
      <c r="J10" s="3">
        <v>1298.8499999999999</v>
      </c>
      <c r="K10" s="3">
        <v>1238.79</v>
      </c>
      <c r="L10" s="3">
        <v>1221</v>
      </c>
      <c r="M10" s="3">
        <v>1106.4100000000001</v>
      </c>
      <c r="N10" s="3">
        <v>1153.8699999999999</v>
      </c>
      <c r="O10" s="3">
        <v>1031.3599999999999</v>
      </c>
      <c r="P10" s="3">
        <v>975.17</v>
      </c>
      <c r="Q10" s="3">
        <v>888.88</v>
      </c>
      <c r="R10" s="3">
        <v>859.8</v>
      </c>
      <c r="S10" s="3">
        <v>872.79</v>
      </c>
      <c r="T10" s="3">
        <v>867.34</v>
      </c>
      <c r="U10" s="3">
        <v>637.92999999999995</v>
      </c>
      <c r="V10" s="4" t="s">
        <v>120</v>
      </c>
      <c r="W10" s="4" t="s">
        <v>120</v>
      </c>
      <c r="X10" s="4" t="s">
        <v>120</v>
      </c>
      <c r="Y10" s="4" t="s">
        <v>120</v>
      </c>
      <c r="Z10" s="4" t="s">
        <v>120</v>
      </c>
      <c r="AA10" s="4" t="s">
        <v>120</v>
      </c>
      <c r="AB10" s="4" t="s">
        <v>120</v>
      </c>
      <c r="AC10" s="4" t="s">
        <v>120</v>
      </c>
      <c r="AD10" s="4" t="s">
        <v>120</v>
      </c>
      <c r="AE10" s="4" t="s">
        <v>120</v>
      </c>
      <c r="AF10" s="4" t="s">
        <v>120</v>
      </c>
      <c r="AG10" s="4" t="s">
        <v>120</v>
      </c>
      <c r="AH10" s="4" t="s">
        <v>120</v>
      </c>
      <c r="AI10" s="4" t="s">
        <v>120</v>
      </c>
      <c r="AJ10" s="4" t="s">
        <v>120</v>
      </c>
      <c r="AK10" s="4" t="s">
        <v>120</v>
      </c>
      <c r="AL10" s="4" t="s">
        <v>120</v>
      </c>
      <c r="AM10" s="4" t="s">
        <v>120</v>
      </c>
      <c r="AN10" s="4" t="s">
        <v>120</v>
      </c>
      <c r="AO10" s="4" t="s">
        <v>120</v>
      </c>
      <c r="AP10" s="4" t="s">
        <v>120</v>
      </c>
      <c r="AQ10" s="4" t="s">
        <v>120</v>
      </c>
      <c r="AR10" s="4" t="s">
        <v>120</v>
      </c>
      <c r="AS10" s="4" t="s">
        <v>120</v>
      </c>
      <c r="AT10" s="4" t="s">
        <v>120</v>
      </c>
      <c r="AU10" s="4" t="s">
        <v>120</v>
      </c>
      <c r="AV10" s="4" t="s">
        <v>120</v>
      </c>
      <c r="AW10" s="4" t="s">
        <v>120</v>
      </c>
      <c r="AX10" s="4" t="s">
        <v>120</v>
      </c>
      <c r="AY10" s="4" t="s">
        <v>120</v>
      </c>
      <c r="AZ10" s="4" t="s">
        <v>120</v>
      </c>
      <c r="BA10" s="4" t="s">
        <v>120</v>
      </c>
      <c r="BB10" s="4" t="s">
        <v>120</v>
      </c>
      <c r="BC10" s="4">
        <v>-0.01</v>
      </c>
      <c r="BD10" s="4">
        <v>-0.32</v>
      </c>
      <c r="BE10" s="4">
        <v>-0.40129999999999999</v>
      </c>
      <c r="BF10" s="4">
        <v>0.27200000000000002</v>
      </c>
      <c r="BG10" s="4">
        <v>1.296</v>
      </c>
      <c r="BH10" s="4">
        <v>-7.9000000000000001E-2</v>
      </c>
      <c r="BI10" s="4">
        <v>2.2730000000000001</v>
      </c>
      <c r="BJ10" s="4">
        <v>1.7470000000000001</v>
      </c>
      <c r="BK10" s="4">
        <v>-0.76300000000000001</v>
      </c>
      <c r="BL10" s="4">
        <v>-1.9E-2</v>
      </c>
      <c r="BM10" s="4">
        <v>-1.0669999999999999</v>
      </c>
      <c r="BN10" s="4">
        <v>0.38900000000000001</v>
      </c>
      <c r="BO10" s="4">
        <v>-0.66800000000000004</v>
      </c>
      <c r="BP10" s="4">
        <v>-0.61399999999999999</v>
      </c>
      <c r="BQ10" s="4">
        <v>-0.6079</v>
      </c>
      <c r="BR10" s="4">
        <v>-1.53</v>
      </c>
      <c r="BS10" s="4">
        <v>1.49</v>
      </c>
      <c r="BT10" s="4">
        <v>-0.01</v>
      </c>
      <c r="BU10" s="4">
        <v>0.28000000000000003</v>
      </c>
      <c r="BV10" s="4">
        <v>-3.67</v>
      </c>
      <c r="BW10" s="4">
        <v>1.59</v>
      </c>
      <c r="BX10" s="4">
        <v>0.45</v>
      </c>
      <c r="BY10" s="4">
        <v>-1.1100000000000001</v>
      </c>
      <c r="BZ10" s="4">
        <v>1.9543999999999999</v>
      </c>
      <c r="CA10" s="4">
        <v>-1.51</v>
      </c>
      <c r="CB10" s="4">
        <v>1.9866999999999999</v>
      </c>
      <c r="CC10" s="4">
        <v>1.7502</v>
      </c>
      <c r="CD10" s="4">
        <v>0.84550000000000003</v>
      </c>
      <c r="CE10" s="4">
        <v>-0.79020000000000001</v>
      </c>
      <c r="CF10" s="4">
        <v>-0.73819999999999997</v>
      </c>
      <c r="CG10" s="4">
        <v>0.3034</v>
      </c>
      <c r="CH10" s="4">
        <v>2.0878000000000001</v>
      </c>
      <c r="CI10" s="4">
        <v>-3.1345999999999998</v>
      </c>
      <c r="CJ10" s="4">
        <v>1.3023</v>
      </c>
      <c r="CK10" s="4">
        <v>-0.5746</v>
      </c>
      <c r="CL10" s="4">
        <v>-5.3188000000000004</v>
      </c>
      <c r="CM10" s="4">
        <v>0.85870000000000002</v>
      </c>
      <c r="CN10" s="4">
        <v>4.1645000000000003</v>
      </c>
      <c r="CO10" s="4">
        <v>-0.71889999999999998</v>
      </c>
      <c r="CP10" s="4">
        <v>3.0748000000000002</v>
      </c>
      <c r="CQ10" s="4">
        <v>1.6551</v>
      </c>
      <c r="CR10" s="4">
        <v>1.2401</v>
      </c>
      <c r="CS10" s="4">
        <v>-0.31790000000000002</v>
      </c>
      <c r="CT10" s="4">
        <v>-0.3377</v>
      </c>
      <c r="CU10" s="4">
        <v>-0.1976</v>
      </c>
      <c r="CV10" s="4">
        <v>-0.40670000000000001</v>
      </c>
      <c r="CW10" s="4">
        <v>-2.1652</v>
      </c>
      <c r="CX10" s="4">
        <v>2.1549</v>
      </c>
      <c r="CY10" s="4">
        <v>-7.5999999999999998E-2</v>
      </c>
      <c r="CZ10" s="4">
        <v>1.8068</v>
      </c>
      <c r="DA10" s="4">
        <v>-0.64449999999999996</v>
      </c>
      <c r="DB10" s="4">
        <v>3.7793000000000001</v>
      </c>
      <c r="DC10" s="4">
        <v>0.89380000000000004</v>
      </c>
      <c r="DD10" s="4">
        <v>-0.74119999999999997</v>
      </c>
      <c r="DE10" s="4">
        <v>0.5373</v>
      </c>
      <c r="DF10" s="4">
        <v>0.67030000000000001</v>
      </c>
      <c r="DG10" s="4">
        <v>0.98970000000000002</v>
      </c>
      <c r="DH10" s="4">
        <v>1.6928000000000001</v>
      </c>
      <c r="DI10" s="4">
        <v>-1.5858000000000001</v>
      </c>
      <c r="DJ10" s="4">
        <v>2.0653000000000001</v>
      </c>
      <c r="DK10" s="4">
        <v>-0.6542</v>
      </c>
      <c r="DL10" s="4" t="s">
        <v>120</v>
      </c>
    </row>
    <row r="11" spans="1:116" x14ac:dyDescent="0.2">
      <c r="A11" s="2" t="s">
        <v>136</v>
      </c>
      <c r="B11" s="2" t="s">
        <v>137</v>
      </c>
      <c r="C11" s="2" t="s">
        <v>129</v>
      </c>
      <c r="D11" s="2" t="s">
        <v>119</v>
      </c>
      <c r="E11" s="3" t="s">
        <v>120</v>
      </c>
      <c r="F11" s="3" t="s">
        <v>120</v>
      </c>
      <c r="G11" s="3" t="s">
        <v>120</v>
      </c>
      <c r="H11" s="3" t="s">
        <v>120</v>
      </c>
      <c r="I11" s="3" t="s">
        <v>120</v>
      </c>
      <c r="J11" s="3">
        <v>10.59084</v>
      </c>
      <c r="K11" s="3">
        <v>10.3569</v>
      </c>
      <c r="L11" s="3">
        <v>10.102491000000001</v>
      </c>
      <c r="M11" s="3">
        <v>14.373975</v>
      </c>
      <c r="N11" s="3">
        <v>13.590115000000001</v>
      </c>
      <c r="O11" s="3">
        <v>14.071812</v>
      </c>
      <c r="P11" s="3">
        <v>13.703760000000001</v>
      </c>
      <c r="Q11" s="3">
        <v>13.515938500000001</v>
      </c>
      <c r="R11" s="3">
        <v>14.230812</v>
      </c>
      <c r="S11" s="3">
        <v>13.559715000000001</v>
      </c>
      <c r="T11" s="3">
        <v>12.85036</v>
      </c>
      <c r="U11" s="3">
        <v>12.572945000000001</v>
      </c>
      <c r="V11" s="4" t="s">
        <v>120</v>
      </c>
      <c r="W11" s="4" t="s">
        <v>120</v>
      </c>
      <c r="X11" s="4" t="s">
        <v>120</v>
      </c>
      <c r="Y11" s="4" t="s">
        <v>120</v>
      </c>
      <c r="Z11" s="4" t="s">
        <v>120</v>
      </c>
      <c r="AA11" s="4" t="s">
        <v>120</v>
      </c>
      <c r="AB11" s="4" t="s">
        <v>120</v>
      </c>
      <c r="AC11" s="4" t="s">
        <v>120</v>
      </c>
      <c r="AD11" s="4" t="s">
        <v>120</v>
      </c>
      <c r="AE11" s="4" t="s">
        <v>120</v>
      </c>
      <c r="AF11" s="4" t="s">
        <v>120</v>
      </c>
      <c r="AG11" s="4" t="s">
        <v>120</v>
      </c>
      <c r="AH11" s="4" t="s">
        <v>120</v>
      </c>
      <c r="AI11" s="4" t="s">
        <v>120</v>
      </c>
      <c r="AJ11" s="4" t="s">
        <v>120</v>
      </c>
      <c r="AK11" s="4" t="s">
        <v>120</v>
      </c>
      <c r="AL11" s="4" t="s">
        <v>120</v>
      </c>
      <c r="AM11" s="4" t="s">
        <v>120</v>
      </c>
      <c r="AN11" s="4" t="s">
        <v>120</v>
      </c>
      <c r="AO11" s="4" t="s">
        <v>120</v>
      </c>
      <c r="AP11" s="4" t="s">
        <v>120</v>
      </c>
      <c r="AQ11" s="4" t="s">
        <v>120</v>
      </c>
      <c r="AR11" s="4" t="s">
        <v>120</v>
      </c>
      <c r="AS11" s="4" t="s">
        <v>120</v>
      </c>
      <c r="AT11" s="4" t="s">
        <v>120</v>
      </c>
      <c r="AU11" s="4" t="s">
        <v>120</v>
      </c>
      <c r="AV11" s="4" t="s">
        <v>120</v>
      </c>
      <c r="AW11" s="4" t="s">
        <v>120</v>
      </c>
      <c r="AX11" s="4" t="s">
        <v>120</v>
      </c>
      <c r="AY11" s="4" t="s">
        <v>120</v>
      </c>
      <c r="AZ11" s="4" t="s">
        <v>120</v>
      </c>
      <c r="BA11" s="4" t="s">
        <v>120</v>
      </c>
      <c r="BB11" s="4" t="s">
        <v>120</v>
      </c>
      <c r="BC11" s="4" t="s">
        <v>120</v>
      </c>
      <c r="BD11" s="4" t="s">
        <v>120</v>
      </c>
      <c r="BE11" s="4" t="s">
        <v>120</v>
      </c>
      <c r="BF11" s="4" t="s">
        <v>120</v>
      </c>
      <c r="BG11" s="4" t="s">
        <v>120</v>
      </c>
      <c r="BH11" s="4" t="s">
        <v>120</v>
      </c>
      <c r="BI11" s="4" t="s">
        <v>120</v>
      </c>
      <c r="BJ11" s="4" t="s">
        <v>120</v>
      </c>
      <c r="BK11" s="4" t="s">
        <v>120</v>
      </c>
      <c r="BL11" s="4" t="s">
        <v>120</v>
      </c>
      <c r="BM11" s="4" t="s">
        <v>120</v>
      </c>
      <c r="BN11" s="4" t="s">
        <v>120</v>
      </c>
      <c r="BO11" s="4" t="s">
        <v>120</v>
      </c>
      <c r="BP11" s="4" t="s">
        <v>120</v>
      </c>
      <c r="BQ11" s="4" t="s">
        <v>120</v>
      </c>
      <c r="BR11" s="4" t="s">
        <v>120</v>
      </c>
      <c r="BS11" s="4" t="s">
        <v>120</v>
      </c>
      <c r="BT11" s="4" t="s">
        <v>120</v>
      </c>
      <c r="BU11" s="4" t="s">
        <v>120</v>
      </c>
      <c r="BV11" s="4" t="s">
        <v>120</v>
      </c>
      <c r="BW11" s="4" t="s">
        <v>120</v>
      </c>
      <c r="BX11" s="4">
        <v>0.08</v>
      </c>
      <c r="BY11" s="4">
        <v>0.82</v>
      </c>
      <c r="BZ11" s="4">
        <v>1.8</v>
      </c>
      <c r="CA11" s="4">
        <v>-2.73</v>
      </c>
      <c r="CB11" s="4">
        <v>3.33</v>
      </c>
      <c r="CC11" s="4">
        <v>0.44</v>
      </c>
      <c r="CD11" s="4">
        <v>-0.22</v>
      </c>
      <c r="CE11" s="4">
        <v>1.71</v>
      </c>
      <c r="CF11" s="4">
        <v>-1.62</v>
      </c>
      <c r="CG11" s="4">
        <v>-1.22</v>
      </c>
      <c r="CH11" s="4">
        <v>-0.63</v>
      </c>
      <c r="CI11" s="4">
        <v>-0.33</v>
      </c>
      <c r="CJ11" s="4">
        <v>1.42</v>
      </c>
      <c r="CK11" s="4">
        <v>-7.76</v>
      </c>
      <c r="CL11" s="4">
        <v>-7.42</v>
      </c>
      <c r="CM11" s="4">
        <v>0.91</v>
      </c>
      <c r="CN11" s="4">
        <v>0.41</v>
      </c>
      <c r="CO11" s="4">
        <v>-0.81</v>
      </c>
      <c r="CP11" s="4">
        <v>0.54</v>
      </c>
      <c r="CQ11" s="4">
        <v>-0.88</v>
      </c>
      <c r="CR11" s="4">
        <v>1.01</v>
      </c>
      <c r="CS11" s="4">
        <v>-1.86</v>
      </c>
      <c r="CT11" s="4">
        <v>-2.72</v>
      </c>
      <c r="CU11" s="4">
        <v>0.06</v>
      </c>
      <c r="CV11" s="4">
        <v>0.22</v>
      </c>
      <c r="CW11" s="4">
        <v>-1.81</v>
      </c>
      <c r="CX11" s="4">
        <v>4.05</v>
      </c>
      <c r="CY11" s="4">
        <v>1.17</v>
      </c>
      <c r="CZ11" s="4">
        <v>-0.27</v>
      </c>
      <c r="DA11" s="4">
        <v>-0.54</v>
      </c>
      <c r="DB11" s="4">
        <v>3.8</v>
      </c>
      <c r="DC11" s="4">
        <v>0.48</v>
      </c>
      <c r="DD11" s="4">
        <v>-2.93</v>
      </c>
      <c r="DE11" s="4">
        <v>-4.99</v>
      </c>
      <c r="DF11" s="4">
        <v>1.19</v>
      </c>
      <c r="DG11" s="4">
        <v>0.28999999999999998</v>
      </c>
      <c r="DH11" s="4">
        <v>1.0900000000000001</v>
      </c>
      <c r="DI11" s="4">
        <v>-0.93</v>
      </c>
      <c r="DJ11" s="4">
        <v>-1.08</v>
      </c>
      <c r="DK11" s="4">
        <v>-1.46</v>
      </c>
      <c r="DL11" s="4" t="s">
        <v>120</v>
      </c>
    </row>
    <row r="12" spans="1:116" x14ac:dyDescent="0.2">
      <c r="A12" s="2" t="s">
        <v>138</v>
      </c>
      <c r="B12" s="2" t="s">
        <v>139</v>
      </c>
      <c r="C12" s="2" t="s">
        <v>135</v>
      </c>
      <c r="D12" s="2" t="s">
        <v>119</v>
      </c>
      <c r="E12" s="3" t="s">
        <v>120</v>
      </c>
      <c r="F12" s="3" t="s">
        <v>120</v>
      </c>
      <c r="G12" s="3" t="s">
        <v>120</v>
      </c>
      <c r="H12" s="3" t="s">
        <v>120</v>
      </c>
      <c r="I12" s="3">
        <v>32.65</v>
      </c>
      <c r="J12" s="3">
        <v>33.200000000000003</v>
      </c>
      <c r="K12" s="3">
        <v>34.08</v>
      </c>
      <c r="L12" s="3">
        <v>34</v>
      </c>
      <c r="M12" s="3">
        <v>32</v>
      </c>
      <c r="N12" s="3">
        <v>36</v>
      </c>
      <c r="O12" s="3">
        <v>32</v>
      </c>
      <c r="P12" s="3">
        <v>29</v>
      </c>
      <c r="Q12" s="3">
        <v>29</v>
      </c>
      <c r="R12" s="3">
        <v>30</v>
      </c>
      <c r="S12" s="3" t="s">
        <v>120</v>
      </c>
      <c r="T12" s="3" t="s">
        <v>120</v>
      </c>
      <c r="U12" s="3">
        <v>28</v>
      </c>
      <c r="V12" s="4" t="s">
        <v>120</v>
      </c>
      <c r="W12" s="4" t="s">
        <v>120</v>
      </c>
      <c r="X12" s="4" t="s">
        <v>120</v>
      </c>
      <c r="Y12" s="4" t="s">
        <v>120</v>
      </c>
      <c r="Z12" s="4" t="s">
        <v>120</v>
      </c>
      <c r="AA12" s="4" t="s">
        <v>120</v>
      </c>
      <c r="AB12" s="4" t="s">
        <v>120</v>
      </c>
      <c r="AC12" s="4" t="s">
        <v>120</v>
      </c>
      <c r="AD12" s="4" t="s">
        <v>120</v>
      </c>
      <c r="AE12" s="4" t="s">
        <v>120</v>
      </c>
      <c r="AF12" s="4" t="s">
        <v>120</v>
      </c>
      <c r="AG12" s="4" t="s">
        <v>120</v>
      </c>
      <c r="AH12" s="4" t="s">
        <v>120</v>
      </c>
      <c r="AI12" s="4" t="s">
        <v>120</v>
      </c>
      <c r="AJ12" s="4" t="s">
        <v>120</v>
      </c>
      <c r="AK12" s="4" t="s">
        <v>120</v>
      </c>
      <c r="AL12" s="4" t="s">
        <v>120</v>
      </c>
      <c r="AM12" s="4" t="s">
        <v>120</v>
      </c>
      <c r="AN12" s="4" t="s">
        <v>120</v>
      </c>
      <c r="AO12" s="4" t="s">
        <v>120</v>
      </c>
      <c r="AP12" s="4" t="s">
        <v>120</v>
      </c>
      <c r="AQ12" s="4" t="s">
        <v>120</v>
      </c>
      <c r="AR12" s="4" t="s">
        <v>120</v>
      </c>
      <c r="AS12" s="4" t="s">
        <v>120</v>
      </c>
      <c r="AT12" s="4" t="s">
        <v>120</v>
      </c>
      <c r="AU12" s="4" t="s">
        <v>120</v>
      </c>
      <c r="AV12" s="4" t="s">
        <v>120</v>
      </c>
      <c r="AW12" s="4" t="s">
        <v>120</v>
      </c>
      <c r="AX12" s="4" t="s">
        <v>120</v>
      </c>
      <c r="AY12" s="4" t="s">
        <v>120</v>
      </c>
      <c r="AZ12" s="4" t="s">
        <v>120</v>
      </c>
      <c r="BA12" s="4" t="s">
        <v>120</v>
      </c>
      <c r="BB12" s="4" t="s">
        <v>120</v>
      </c>
      <c r="BC12" s="4" t="s">
        <v>120</v>
      </c>
      <c r="BD12" s="4" t="s">
        <v>120</v>
      </c>
      <c r="BE12" s="4" t="s">
        <v>120</v>
      </c>
      <c r="BF12" s="4" t="s">
        <v>120</v>
      </c>
      <c r="BG12" s="4" t="s">
        <v>120</v>
      </c>
      <c r="BH12" s="4">
        <v>-0.01</v>
      </c>
      <c r="BI12" s="4">
        <v>2.16</v>
      </c>
      <c r="BJ12" s="4">
        <v>-0.45</v>
      </c>
      <c r="BK12" s="4">
        <v>0.42</v>
      </c>
      <c r="BL12" s="4">
        <v>1.63</v>
      </c>
      <c r="BM12" s="4">
        <v>-3.21</v>
      </c>
      <c r="BN12" s="4">
        <v>-0.72</v>
      </c>
      <c r="BO12" s="4">
        <v>-0.26</v>
      </c>
      <c r="BP12" s="4">
        <v>-1.04</v>
      </c>
      <c r="BQ12" s="4">
        <v>0.76</v>
      </c>
      <c r="BR12" s="4">
        <v>0.21</v>
      </c>
      <c r="BS12" s="4">
        <v>3.15</v>
      </c>
      <c r="BT12" s="4">
        <v>-0.85</v>
      </c>
      <c r="BU12" s="4">
        <v>-0.12</v>
      </c>
      <c r="BV12" s="4">
        <v>-1.03</v>
      </c>
      <c r="BW12" s="4">
        <v>0.68</v>
      </c>
      <c r="BX12" s="4">
        <v>-1.74</v>
      </c>
      <c r="BY12" s="4">
        <v>-0.05</v>
      </c>
      <c r="BZ12" s="4">
        <v>2.1800000000000002</v>
      </c>
      <c r="CA12" s="4">
        <v>1.61</v>
      </c>
      <c r="CB12" s="4">
        <v>0.08</v>
      </c>
      <c r="CC12" s="4">
        <v>1.92</v>
      </c>
      <c r="CD12" s="4">
        <v>1.45</v>
      </c>
      <c r="CE12" s="4">
        <v>1.44</v>
      </c>
      <c r="CF12" s="4">
        <v>-2.7</v>
      </c>
      <c r="CG12" s="4">
        <v>-1.38</v>
      </c>
      <c r="CH12" s="4">
        <v>0.44</v>
      </c>
      <c r="CI12" s="4">
        <v>0.77</v>
      </c>
      <c r="CJ12" s="4">
        <v>7.0000000000000007E-2</v>
      </c>
      <c r="CK12" s="4">
        <v>-1</v>
      </c>
      <c r="CL12" s="4">
        <v>-0.7</v>
      </c>
      <c r="CM12" s="4">
        <v>-0.09</v>
      </c>
      <c r="CN12" s="4">
        <v>-1.42</v>
      </c>
      <c r="CO12" s="4">
        <v>-1.51</v>
      </c>
      <c r="CP12" s="4">
        <v>1.18</v>
      </c>
      <c r="CQ12" s="4">
        <v>0.5</v>
      </c>
      <c r="CR12" s="4">
        <v>-0.08</v>
      </c>
      <c r="CS12" s="4">
        <v>0.35</v>
      </c>
      <c r="CT12" s="4">
        <v>1.61</v>
      </c>
      <c r="CU12" s="4">
        <v>3.68</v>
      </c>
      <c r="CV12" s="4">
        <v>-0.15</v>
      </c>
      <c r="CW12" s="4">
        <v>2.6</v>
      </c>
      <c r="CX12" s="4">
        <v>2.08</v>
      </c>
      <c r="CY12" s="4">
        <v>2.93</v>
      </c>
      <c r="CZ12" s="4">
        <v>1.44</v>
      </c>
      <c r="DA12" s="4">
        <v>-1.47</v>
      </c>
      <c r="DB12" s="4">
        <v>-0.68</v>
      </c>
      <c r="DC12" s="4">
        <v>1.66</v>
      </c>
      <c r="DD12" s="4">
        <v>0.48</v>
      </c>
      <c r="DE12" s="4">
        <v>1.0900000000000001</v>
      </c>
      <c r="DF12" s="4">
        <v>-4.24</v>
      </c>
      <c r="DG12" s="4">
        <v>0.9</v>
      </c>
      <c r="DH12" s="4">
        <v>-0.28999999999999998</v>
      </c>
      <c r="DI12" s="4">
        <v>0.73</v>
      </c>
      <c r="DJ12" s="4">
        <v>1.55</v>
      </c>
      <c r="DK12" s="4">
        <v>2.38</v>
      </c>
      <c r="DL12" s="4">
        <v>-0.93</v>
      </c>
    </row>
    <row r="13" spans="1:116" x14ac:dyDescent="0.2">
      <c r="A13" s="2" t="s">
        <v>140</v>
      </c>
      <c r="B13" s="2" t="s">
        <v>141</v>
      </c>
      <c r="C13" s="2" t="s">
        <v>129</v>
      </c>
      <c r="D13" s="2" t="s">
        <v>119</v>
      </c>
      <c r="E13" s="3" t="s">
        <v>120</v>
      </c>
      <c r="F13" s="3" t="s">
        <v>120</v>
      </c>
      <c r="G13" s="3" t="s">
        <v>120</v>
      </c>
      <c r="H13" s="3" t="s">
        <v>120</v>
      </c>
      <c r="I13" s="3" t="s">
        <v>120</v>
      </c>
      <c r="J13" s="3" t="s">
        <v>120</v>
      </c>
      <c r="K13" s="3" t="s">
        <v>120</v>
      </c>
      <c r="L13" s="3" t="s">
        <v>120</v>
      </c>
      <c r="M13" s="3" t="s">
        <v>120</v>
      </c>
      <c r="N13" s="3" t="s">
        <v>120</v>
      </c>
      <c r="O13" s="3" t="s">
        <v>120</v>
      </c>
      <c r="P13" s="3" t="s">
        <v>120</v>
      </c>
      <c r="Q13" s="3" t="s">
        <v>120</v>
      </c>
      <c r="R13" s="3" t="s">
        <v>120</v>
      </c>
      <c r="S13" s="3" t="s">
        <v>120</v>
      </c>
      <c r="T13" s="3" t="s">
        <v>120</v>
      </c>
      <c r="U13" s="3">
        <v>3.653</v>
      </c>
      <c r="V13" s="4" t="s">
        <v>120</v>
      </c>
      <c r="W13" s="4" t="s">
        <v>120</v>
      </c>
      <c r="X13" s="4" t="s">
        <v>120</v>
      </c>
      <c r="Y13" s="4" t="s">
        <v>120</v>
      </c>
      <c r="Z13" s="4" t="s">
        <v>120</v>
      </c>
      <c r="AA13" s="4" t="s">
        <v>120</v>
      </c>
      <c r="AB13" s="4" t="s">
        <v>120</v>
      </c>
      <c r="AC13" s="4" t="s">
        <v>120</v>
      </c>
      <c r="AD13" s="4" t="s">
        <v>120</v>
      </c>
      <c r="AE13" s="4" t="s">
        <v>120</v>
      </c>
      <c r="AF13" s="4" t="s">
        <v>120</v>
      </c>
      <c r="AG13" s="4" t="s">
        <v>120</v>
      </c>
      <c r="AH13" s="4" t="s">
        <v>120</v>
      </c>
      <c r="AI13" s="4" t="s">
        <v>120</v>
      </c>
      <c r="AJ13" s="4" t="s">
        <v>120</v>
      </c>
      <c r="AK13" s="4" t="s">
        <v>120</v>
      </c>
      <c r="AL13" s="4" t="s">
        <v>120</v>
      </c>
      <c r="AM13" s="4" t="s">
        <v>120</v>
      </c>
      <c r="AN13" s="4" t="s">
        <v>120</v>
      </c>
      <c r="AO13" s="4" t="s">
        <v>120</v>
      </c>
      <c r="AP13" s="4" t="s">
        <v>120</v>
      </c>
      <c r="AQ13" s="4" t="s">
        <v>120</v>
      </c>
      <c r="AR13" s="4" t="s">
        <v>120</v>
      </c>
      <c r="AS13" s="4" t="s">
        <v>120</v>
      </c>
      <c r="AT13" s="4" t="s">
        <v>120</v>
      </c>
      <c r="AU13" s="4" t="s">
        <v>120</v>
      </c>
      <c r="AV13" s="4" t="s">
        <v>120</v>
      </c>
      <c r="AW13" s="4" t="s">
        <v>120</v>
      </c>
      <c r="AX13" s="4" t="s">
        <v>120</v>
      </c>
      <c r="AY13" s="4" t="s">
        <v>120</v>
      </c>
      <c r="AZ13" s="4" t="s">
        <v>120</v>
      </c>
      <c r="BA13" s="4" t="s">
        <v>120</v>
      </c>
      <c r="BB13" s="4" t="s">
        <v>120</v>
      </c>
      <c r="BC13" s="4" t="s">
        <v>120</v>
      </c>
      <c r="BD13" s="4" t="s">
        <v>120</v>
      </c>
      <c r="BE13" s="4" t="s">
        <v>120</v>
      </c>
      <c r="BF13" s="4" t="s">
        <v>120</v>
      </c>
      <c r="BG13" s="4" t="s">
        <v>120</v>
      </c>
      <c r="BH13" s="4" t="s">
        <v>120</v>
      </c>
      <c r="BI13" s="4" t="s">
        <v>120</v>
      </c>
      <c r="BJ13" s="4" t="s">
        <v>120</v>
      </c>
      <c r="BK13" s="4" t="s">
        <v>120</v>
      </c>
      <c r="BL13" s="4" t="s">
        <v>120</v>
      </c>
      <c r="BM13" s="4" t="s">
        <v>120</v>
      </c>
      <c r="BN13" s="4" t="s">
        <v>120</v>
      </c>
      <c r="BO13" s="4" t="s">
        <v>120</v>
      </c>
      <c r="BP13" s="4" t="s">
        <v>120</v>
      </c>
      <c r="BQ13" s="4" t="s">
        <v>120</v>
      </c>
      <c r="BR13" s="4" t="s">
        <v>120</v>
      </c>
      <c r="BS13" s="4" t="s">
        <v>120</v>
      </c>
      <c r="BT13" s="4" t="s">
        <v>120</v>
      </c>
      <c r="BU13" s="4" t="s">
        <v>120</v>
      </c>
      <c r="BV13" s="4" t="s">
        <v>120</v>
      </c>
      <c r="BW13" s="4" t="s">
        <v>120</v>
      </c>
      <c r="BX13" s="4" t="s">
        <v>120</v>
      </c>
      <c r="BY13" s="4" t="s">
        <v>120</v>
      </c>
      <c r="BZ13" s="4" t="s">
        <v>120</v>
      </c>
      <c r="CA13" s="4" t="s">
        <v>120</v>
      </c>
      <c r="CB13" s="4" t="s">
        <v>120</v>
      </c>
      <c r="CC13" s="4" t="s">
        <v>120</v>
      </c>
      <c r="CD13" s="4" t="s">
        <v>120</v>
      </c>
      <c r="CE13" s="4" t="s">
        <v>120</v>
      </c>
      <c r="CF13" s="4" t="s">
        <v>120</v>
      </c>
      <c r="CG13" s="4" t="s">
        <v>120</v>
      </c>
      <c r="CH13" s="4" t="s">
        <v>120</v>
      </c>
      <c r="CI13" s="4" t="s">
        <v>120</v>
      </c>
      <c r="CJ13" s="4" t="s">
        <v>120</v>
      </c>
      <c r="CK13" s="4" t="s">
        <v>120</v>
      </c>
      <c r="CL13" s="4" t="s">
        <v>120</v>
      </c>
      <c r="CM13" s="4" t="s">
        <v>120</v>
      </c>
      <c r="CN13" s="4" t="s">
        <v>120</v>
      </c>
      <c r="CO13" s="4" t="s">
        <v>120</v>
      </c>
      <c r="CP13" s="4" t="s">
        <v>120</v>
      </c>
      <c r="CQ13" s="4" t="s">
        <v>120</v>
      </c>
      <c r="CR13" s="4" t="s">
        <v>120</v>
      </c>
      <c r="CS13" s="4" t="s">
        <v>120</v>
      </c>
      <c r="CT13" s="4" t="s">
        <v>120</v>
      </c>
      <c r="CU13" s="4" t="s">
        <v>120</v>
      </c>
      <c r="CV13" s="4" t="s">
        <v>120</v>
      </c>
      <c r="CW13" s="4" t="s">
        <v>120</v>
      </c>
      <c r="CX13" s="4" t="s">
        <v>120</v>
      </c>
      <c r="CY13" s="4" t="s">
        <v>120</v>
      </c>
      <c r="CZ13" s="4" t="s">
        <v>120</v>
      </c>
      <c r="DA13" s="4" t="s">
        <v>120</v>
      </c>
      <c r="DB13" s="4" t="s">
        <v>120</v>
      </c>
      <c r="DC13" s="4" t="s">
        <v>120</v>
      </c>
      <c r="DD13" s="4" t="s">
        <v>120</v>
      </c>
      <c r="DE13" s="4" t="s">
        <v>120</v>
      </c>
      <c r="DF13" s="4">
        <v>-0.96740000000000004</v>
      </c>
      <c r="DG13" s="4">
        <v>0.83430000000000004</v>
      </c>
      <c r="DH13" s="4">
        <v>1.2256</v>
      </c>
      <c r="DI13" s="4">
        <v>1.3759999999999999</v>
      </c>
      <c r="DJ13" s="4">
        <v>1.0571999999999999</v>
      </c>
      <c r="DK13" s="4">
        <v>0.66720000000000002</v>
      </c>
      <c r="DL13" s="4" t="s">
        <v>120</v>
      </c>
    </row>
    <row r="14" spans="1:116" x14ac:dyDescent="0.2">
      <c r="A14" s="2" t="s">
        <v>142</v>
      </c>
      <c r="B14" s="2" t="s">
        <v>143</v>
      </c>
      <c r="C14" s="2" t="s">
        <v>135</v>
      </c>
      <c r="D14" s="2" t="s">
        <v>119</v>
      </c>
      <c r="E14" s="3" t="s">
        <v>120</v>
      </c>
      <c r="F14" s="3" t="s">
        <v>120</v>
      </c>
      <c r="G14" s="3" t="s">
        <v>120</v>
      </c>
      <c r="H14" s="3" t="s">
        <v>120</v>
      </c>
      <c r="I14" s="3" t="s">
        <v>120</v>
      </c>
      <c r="J14" s="3" t="s">
        <v>120</v>
      </c>
      <c r="K14" s="3" t="s">
        <v>120</v>
      </c>
      <c r="L14" s="3" t="s">
        <v>120</v>
      </c>
      <c r="M14" s="3" t="s">
        <v>120</v>
      </c>
      <c r="N14" s="3" t="s">
        <v>120</v>
      </c>
      <c r="O14" s="3" t="s">
        <v>120</v>
      </c>
      <c r="P14" s="3" t="s">
        <v>120</v>
      </c>
      <c r="Q14" s="3" t="s">
        <v>120</v>
      </c>
      <c r="R14" s="3" t="s">
        <v>120</v>
      </c>
      <c r="S14" s="3" t="s">
        <v>120</v>
      </c>
      <c r="T14" s="3" t="s">
        <v>120</v>
      </c>
      <c r="U14" s="3" t="s">
        <v>120</v>
      </c>
      <c r="V14" s="4" t="s">
        <v>120</v>
      </c>
      <c r="W14" s="4" t="s">
        <v>120</v>
      </c>
      <c r="X14" s="4" t="s">
        <v>120</v>
      </c>
      <c r="Y14" s="4" t="s">
        <v>120</v>
      </c>
      <c r="Z14" s="4" t="s">
        <v>120</v>
      </c>
      <c r="AA14" s="4" t="s">
        <v>120</v>
      </c>
      <c r="AB14" s="4" t="s">
        <v>120</v>
      </c>
      <c r="AC14" s="4" t="s">
        <v>120</v>
      </c>
      <c r="AD14" s="4" t="s">
        <v>120</v>
      </c>
      <c r="AE14" s="4" t="s">
        <v>120</v>
      </c>
      <c r="AF14" s="4" t="s">
        <v>120</v>
      </c>
      <c r="AG14" s="4" t="s">
        <v>120</v>
      </c>
      <c r="AH14" s="4" t="s">
        <v>120</v>
      </c>
      <c r="AI14" s="4" t="s">
        <v>120</v>
      </c>
      <c r="AJ14" s="4" t="s">
        <v>120</v>
      </c>
      <c r="AK14" s="4" t="s">
        <v>120</v>
      </c>
      <c r="AL14" s="4" t="s">
        <v>120</v>
      </c>
      <c r="AM14" s="4" t="s">
        <v>120</v>
      </c>
      <c r="AN14" s="4" t="s">
        <v>120</v>
      </c>
      <c r="AO14" s="4" t="s">
        <v>120</v>
      </c>
      <c r="AP14" s="4" t="s">
        <v>120</v>
      </c>
      <c r="AQ14" s="4" t="s">
        <v>120</v>
      </c>
      <c r="AR14" s="4" t="s">
        <v>120</v>
      </c>
      <c r="AS14" s="4" t="s">
        <v>120</v>
      </c>
      <c r="AT14" s="4" t="s">
        <v>120</v>
      </c>
      <c r="AU14" s="4" t="s">
        <v>120</v>
      </c>
      <c r="AV14" s="4" t="s">
        <v>120</v>
      </c>
      <c r="AW14" s="4" t="s">
        <v>120</v>
      </c>
      <c r="AX14" s="4" t="s">
        <v>120</v>
      </c>
      <c r="AY14" s="4" t="s">
        <v>120</v>
      </c>
      <c r="AZ14" s="4" t="s">
        <v>120</v>
      </c>
      <c r="BA14" s="4">
        <v>2.5124</v>
      </c>
      <c r="BB14" s="4">
        <v>2.0054340000000002</v>
      </c>
      <c r="BC14" s="4">
        <v>1.659122</v>
      </c>
      <c r="BD14" s="4">
        <v>3.46807</v>
      </c>
      <c r="BE14" s="4">
        <v>4.1900000000000001E-3</v>
      </c>
      <c r="BF14" s="4">
        <v>2.0093679999999998</v>
      </c>
      <c r="BG14" s="4">
        <v>0.71891000000000005</v>
      </c>
      <c r="BH14" s="4">
        <v>1.4874579999999999</v>
      </c>
      <c r="BI14" s="4">
        <v>1.8903270000000001</v>
      </c>
      <c r="BJ14" s="4">
        <v>2.4151769999999999</v>
      </c>
      <c r="BK14" s="4">
        <v>0.97558199999999995</v>
      </c>
      <c r="BL14" s="4">
        <v>4.7433079999999999</v>
      </c>
      <c r="BM14" s="4">
        <v>-3.4602349999999999</v>
      </c>
      <c r="BN14" s="4">
        <v>-2.0658479999999999</v>
      </c>
      <c r="BO14" s="4">
        <v>2.1741959999999998</v>
      </c>
      <c r="BP14" s="4">
        <v>-2.258623</v>
      </c>
      <c r="BQ14" s="4">
        <v>-0.66753799999999996</v>
      </c>
      <c r="BR14" s="4">
        <v>2.691951</v>
      </c>
      <c r="BS14" s="4">
        <v>-5.4822999999999997E-2</v>
      </c>
      <c r="BT14" s="4">
        <v>5.3705000000000003E-2</v>
      </c>
      <c r="BU14" s="4">
        <v>-7.2860760000000004</v>
      </c>
      <c r="BV14" s="4">
        <v>0.43008200000000002</v>
      </c>
      <c r="BW14" s="4">
        <v>-7.3288209999999996</v>
      </c>
      <c r="BX14" s="4">
        <v>9.7772360000000003</v>
      </c>
      <c r="BY14" s="4">
        <v>3.2045499999999998</v>
      </c>
      <c r="BZ14" s="4">
        <v>0.18107599999999999</v>
      </c>
      <c r="CA14" s="4">
        <v>2.4939170000000002</v>
      </c>
      <c r="CB14" s="4">
        <v>-5.3306810000000002</v>
      </c>
      <c r="CC14" s="4">
        <v>4.1440010000000003</v>
      </c>
      <c r="CD14" s="4">
        <v>0.52317100000000005</v>
      </c>
      <c r="CE14" s="4">
        <v>-4.6261929999999998</v>
      </c>
      <c r="CF14" s="4">
        <v>3.2745350000000002</v>
      </c>
      <c r="CG14" s="4">
        <v>3.4454229999999999</v>
      </c>
      <c r="CH14" s="4">
        <v>2.5033500000000002</v>
      </c>
      <c r="CI14" s="4">
        <v>2.8806479999999999</v>
      </c>
      <c r="CJ14" s="4">
        <v>0.235205</v>
      </c>
      <c r="CK14" s="4">
        <v>-8.4526590000000006</v>
      </c>
      <c r="CL14" s="4">
        <v>-11.910647000000001</v>
      </c>
      <c r="CM14" s="4">
        <v>11.299941</v>
      </c>
      <c r="CN14" s="4">
        <v>3.89072</v>
      </c>
      <c r="CO14" s="4">
        <v>2.9116360000000001</v>
      </c>
      <c r="CP14" s="4">
        <v>6.1187399999999998</v>
      </c>
      <c r="CQ14" s="4">
        <v>5.2679049999999998</v>
      </c>
      <c r="CR14" s="4">
        <v>-2.298349</v>
      </c>
      <c r="CS14" s="4">
        <v>-2.142973</v>
      </c>
      <c r="CT14" s="4">
        <v>10.797235000000001</v>
      </c>
      <c r="CU14" s="4">
        <v>4.5554430000000004</v>
      </c>
      <c r="CV14" s="4">
        <v>1.2443010000000001</v>
      </c>
      <c r="CW14" s="4">
        <v>-0.76028499999999999</v>
      </c>
      <c r="CX14" s="4">
        <v>4.6559850000000003</v>
      </c>
      <c r="CY14" s="4">
        <v>4.9536090000000002</v>
      </c>
      <c r="CZ14" s="4">
        <v>2.2158060000000002</v>
      </c>
      <c r="DA14" s="4">
        <v>0.63088500000000003</v>
      </c>
      <c r="DB14" s="4">
        <v>1.3325419999999999</v>
      </c>
      <c r="DC14" s="4">
        <v>2.1706690000000002</v>
      </c>
      <c r="DD14" s="4">
        <v>-3.641467</v>
      </c>
      <c r="DE14" s="4">
        <v>4.3679569999999996</v>
      </c>
      <c r="DF14" s="4">
        <v>-0.72776700000000005</v>
      </c>
      <c r="DG14" s="4">
        <v>3.0823100000000001</v>
      </c>
      <c r="DH14" s="4">
        <v>-4.8376489999999999</v>
      </c>
      <c r="DI14" s="4">
        <v>-2.217787</v>
      </c>
      <c r="DJ14" s="4">
        <v>1.1142860000000001</v>
      </c>
      <c r="DK14" s="4">
        <v>-7.0016290000000003</v>
      </c>
      <c r="DL14" s="4" t="s">
        <v>120</v>
      </c>
    </row>
    <row r="15" spans="1:116" x14ac:dyDescent="0.2">
      <c r="A15" s="2" t="s">
        <v>144</v>
      </c>
      <c r="B15" s="2" t="s">
        <v>145</v>
      </c>
      <c r="C15" s="2" t="s">
        <v>118</v>
      </c>
      <c r="D15" s="2" t="s">
        <v>123</v>
      </c>
      <c r="E15" s="3">
        <v>50.52</v>
      </c>
      <c r="F15" s="3">
        <v>50.65</v>
      </c>
      <c r="G15" s="3">
        <v>50.08</v>
      </c>
      <c r="H15" s="3">
        <v>45.5</v>
      </c>
      <c r="I15" s="3">
        <v>47.76</v>
      </c>
      <c r="J15" s="3">
        <v>0.01</v>
      </c>
      <c r="K15" s="3">
        <v>0.01</v>
      </c>
      <c r="L15" s="3">
        <v>9.82</v>
      </c>
      <c r="M15" s="3">
        <v>10.06</v>
      </c>
      <c r="N15" s="3" t="s">
        <v>120</v>
      </c>
      <c r="O15" s="3" t="s">
        <v>120</v>
      </c>
      <c r="P15" s="3" t="s">
        <v>120</v>
      </c>
      <c r="Q15" s="3" t="s">
        <v>120</v>
      </c>
      <c r="R15" s="3" t="s">
        <v>120</v>
      </c>
      <c r="S15" s="3" t="s">
        <v>120</v>
      </c>
      <c r="T15" s="3" t="s">
        <v>120</v>
      </c>
      <c r="U15" s="3" t="s">
        <v>120</v>
      </c>
      <c r="V15" s="4">
        <v>2.1701999999999999</v>
      </c>
      <c r="W15" s="4">
        <v>2.2907000000000002</v>
      </c>
      <c r="X15" s="4">
        <v>1.6989000000000001</v>
      </c>
      <c r="Y15" s="4">
        <v>1.8469</v>
      </c>
      <c r="Z15" s="4">
        <v>2.2707000000000002</v>
      </c>
      <c r="AA15" s="4">
        <v>-0.99839999999999995</v>
      </c>
      <c r="AB15" s="4">
        <v>-1.2504999999999999</v>
      </c>
      <c r="AC15" s="4">
        <v>-0.30180000000000001</v>
      </c>
      <c r="AD15" s="4">
        <v>4.4485999999999999</v>
      </c>
      <c r="AE15" s="4">
        <v>-4.34</v>
      </c>
      <c r="AF15" s="4">
        <v>2.2650999999999999</v>
      </c>
      <c r="AG15" s="4">
        <v>-0.85140000000000005</v>
      </c>
      <c r="AH15" s="4">
        <v>2.5945</v>
      </c>
      <c r="AI15" s="4">
        <v>-3.9043999999999999</v>
      </c>
      <c r="AJ15" s="4">
        <v>-0.36559999999999998</v>
      </c>
      <c r="AK15" s="4">
        <v>2.1208</v>
      </c>
      <c r="AL15" s="4">
        <v>1.3141</v>
      </c>
      <c r="AM15" s="4">
        <v>-2.2397999999999998</v>
      </c>
      <c r="AN15" s="4">
        <v>-2.5470000000000002</v>
      </c>
      <c r="AO15" s="4">
        <v>-2.7178</v>
      </c>
      <c r="AP15" s="4">
        <v>-2.036</v>
      </c>
      <c r="AQ15" s="4">
        <v>1.1996</v>
      </c>
      <c r="AR15" s="4">
        <v>2.2787999999999999</v>
      </c>
      <c r="AS15" s="4">
        <v>0.33389999999999997</v>
      </c>
      <c r="AT15" s="4">
        <v>-1.5178</v>
      </c>
      <c r="AU15" s="4">
        <v>-0.96060000000000001</v>
      </c>
      <c r="AV15" s="4">
        <v>0.9123</v>
      </c>
      <c r="AW15" s="4">
        <v>-0.67889999999999995</v>
      </c>
      <c r="AX15" s="4">
        <v>0.27939999999999998</v>
      </c>
      <c r="AY15" s="4">
        <v>2.9369999999999998</v>
      </c>
      <c r="AZ15" s="4">
        <v>-1.1849000000000001</v>
      </c>
      <c r="BA15" s="4">
        <v>2.1836000000000002</v>
      </c>
      <c r="BB15" s="4">
        <v>1.0274000000000001</v>
      </c>
      <c r="BC15" s="4">
        <v>-9.3299999999999994E-2</v>
      </c>
      <c r="BD15" s="4">
        <v>-1.4158999999999999</v>
      </c>
      <c r="BE15" s="4">
        <v>-4.68</v>
      </c>
      <c r="BF15" s="4">
        <v>2.6097999999999999</v>
      </c>
      <c r="BG15" s="4">
        <v>3.0998000000000001</v>
      </c>
      <c r="BH15" s="4">
        <v>0.4415</v>
      </c>
      <c r="BI15" s="4">
        <v>3.3963000000000001</v>
      </c>
      <c r="BJ15" s="4">
        <v>2.44</v>
      </c>
      <c r="BK15" s="4">
        <v>1.81</v>
      </c>
      <c r="BL15" s="4">
        <v>1.3597999999999999</v>
      </c>
      <c r="BM15" s="4">
        <v>-4.3701999999999996</v>
      </c>
      <c r="BN15" s="4">
        <v>4.4001000000000001</v>
      </c>
      <c r="BO15" s="4">
        <v>2.84</v>
      </c>
      <c r="BP15" s="4">
        <v>-5.7398999999999996</v>
      </c>
      <c r="BQ15" s="4">
        <v>3.5301</v>
      </c>
      <c r="BR15" s="4">
        <v>-0.22</v>
      </c>
      <c r="BS15" s="4">
        <v>-2.83</v>
      </c>
      <c r="BT15" s="4">
        <v>2.06</v>
      </c>
      <c r="BU15" s="4">
        <v>-2.9302999999999999</v>
      </c>
      <c r="BV15" s="4">
        <v>-3.4567000000000001</v>
      </c>
      <c r="BW15" s="4">
        <v>-3.0091000000000001</v>
      </c>
      <c r="BX15" s="4">
        <v>2.1665999999999999</v>
      </c>
      <c r="BY15" s="4">
        <v>1.1075999999999999</v>
      </c>
      <c r="BZ15" s="4">
        <v>1.6991000000000001</v>
      </c>
      <c r="CA15" s="4">
        <v>4.3026999999999997</v>
      </c>
      <c r="CB15" s="4">
        <v>-5.1619000000000002</v>
      </c>
      <c r="CC15" s="4">
        <v>3.407</v>
      </c>
      <c r="CD15" s="4">
        <v>3.7702</v>
      </c>
      <c r="CE15" s="4">
        <v>1.9757</v>
      </c>
      <c r="CF15" s="4">
        <v>-0.14080000000000001</v>
      </c>
      <c r="CG15" s="4">
        <v>-1.4414</v>
      </c>
      <c r="CH15" s="4">
        <v>2.5853000000000002</v>
      </c>
      <c r="CI15" s="4">
        <v>-4.5278999999999998</v>
      </c>
      <c r="CJ15" s="4">
        <v>7.2031999999999998</v>
      </c>
      <c r="CK15" s="4">
        <v>-4.8516000000000004</v>
      </c>
      <c r="CL15" s="4">
        <v>-18.7074</v>
      </c>
      <c r="CM15" s="4">
        <v>-5.3730000000000002</v>
      </c>
      <c r="CN15" s="4">
        <v>-1.0606</v>
      </c>
      <c r="CO15" s="4">
        <v>-1.4411</v>
      </c>
      <c r="CP15" s="4">
        <v>-2.42</v>
      </c>
      <c r="CQ15" s="4">
        <v>-3.8824000000000001</v>
      </c>
      <c r="CR15" s="4">
        <v>0.99509999999999998</v>
      </c>
      <c r="CS15" s="4">
        <v>-3.3071999999999999</v>
      </c>
      <c r="CT15" s="4">
        <v>-6.1623000000000001</v>
      </c>
      <c r="CU15" s="4">
        <v>-1.7611000000000001</v>
      </c>
      <c r="CV15" s="4">
        <v>-1.1841999999999999</v>
      </c>
      <c r="CW15" s="4">
        <v>-7.0410000000000004</v>
      </c>
      <c r="CX15" s="4">
        <v>4.5838000000000001</v>
      </c>
      <c r="CY15" s="4">
        <v>4.3177000000000003</v>
      </c>
      <c r="CZ15" s="4">
        <v>3.3959000000000001</v>
      </c>
      <c r="DA15" s="4">
        <v>7.2868000000000004</v>
      </c>
      <c r="DB15" s="4">
        <v>3.8222</v>
      </c>
      <c r="DC15" s="4">
        <v>-4.3238000000000003</v>
      </c>
      <c r="DD15" s="4">
        <v>12.590299999999999</v>
      </c>
      <c r="DE15" s="4">
        <v>-2.9771999999999998</v>
      </c>
      <c r="DF15" s="4">
        <v>-3.7951999999999999</v>
      </c>
      <c r="DG15" s="4">
        <v>3.3656999999999999</v>
      </c>
      <c r="DH15" s="4">
        <v>5.5612000000000004</v>
      </c>
      <c r="DI15" s="4">
        <v>-1.5611999999999999</v>
      </c>
      <c r="DJ15" s="4">
        <v>1.8862000000000001</v>
      </c>
      <c r="DK15" s="4">
        <v>13.1884</v>
      </c>
      <c r="DL15" s="4" t="s">
        <v>120</v>
      </c>
    </row>
    <row r="16" spans="1:116" x14ac:dyDescent="0.2">
      <c r="A16" s="2" t="s">
        <v>144</v>
      </c>
      <c r="B16" s="2" t="s">
        <v>146</v>
      </c>
      <c r="C16" s="2" t="s">
        <v>118</v>
      </c>
      <c r="D16" s="2" t="s">
        <v>123</v>
      </c>
      <c r="E16" s="3">
        <v>4.84</v>
      </c>
      <c r="F16" s="3">
        <v>4.7699999999999996</v>
      </c>
      <c r="G16" s="3">
        <v>4.57</v>
      </c>
      <c r="H16" s="3">
        <v>4.3099999999999996</v>
      </c>
      <c r="I16" s="3">
        <v>4.6900000000000004</v>
      </c>
      <c r="J16" s="3">
        <v>5.0599999999999996</v>
      </c>
      <c r="K16" s="3">
        <v>5.48</v>
      </c>
      <c r="L16" s="3">
        <v>5.28</v>
      </c>
      <c r="M16" s="3">
        <v>3.14</v>
      </c>
      <c r="N16" s="3" t="s">
        <v>120</v>
      </c>
      <c r="O16" s="3" t="s">
        <v>120</v>
      </c>
      <c r="P16" s="3" t="s">
        <v>120</v>
      </c>
      <c r="Q16" s="3" t="s">
        <v>120</v>
      </c>
      <c r="R16" s="3" t="s">
        <v>120</v>
      </c>
      <c r="S16" s="3" t="s">
        <v>120</v>
      </c>
      <c r="T16" s="3" t="s">
        <v>120</v>
      </c>
      <c r="U16" s="3" t="s">
        <v>120</v>
      </c>
      <c r="V16" s="4" t="s">
        <v>120</v>
      </c>
      <c r="W16" s="4" t="s">
        <v>120</v>
      </c>
      <c r="X16" s="4">
        <v>1.19</v>
      </c>
      <c r="Y16" s="4">
        <v>6.15</v>
      </c>
      <c r="Z16" s="4">
        <v>0.69</v>
      </c>
      <c r="AA16" s="4">
        <v>-0.22</v>
      </c>
      <c r="AB16" s="4">
        <v>-1.93</v>
      </c>
      <c r="AC16" s="4">
        <v>1.49</v>
      </c>
      <c r="AD16" s="4">
        <v>3.87</v>
      </c>
      <c r="AE16" s="4">
        <v>-4</v>
      </c>
      <c r="AF16" s="4">
        <v>3.95</v>
      </c>
      <c r="AG16" s="4">
        <v>-1.53</v>
      </c>
      <c r="AH16" s="4">
        <v>3.81</v>
      </c>
      <c r="AI16" s="4">
        <v>-2.59</v>
      </c>
      <c r="AJ16" s="4">
        <v>-2.41</v>
      </c>
      <c r="AK16" s="4">
        <v>0.82</v>
      </c>
      <c r="AL16" s="4">
        <v>0.83</v>
      </c>
      <c r="AM16" s="4">
        <v>-1.78</v>
      </c>
      <c r="AN16" s="4">
        <v>0.32</v>
      </c>
      <c r="AO16" s="4">
        <v>-1.5</v>
      </c>
      <c r="AP16" s="4">
        <v>-2.0099999999999998</v>
      </c>
      <c r="AQ16" s="4">
        <v>0.48</v>
      </c>
      <c r="AR16" s="4">
        <v>1.99</v>
      </c>
      <c r="AS16" s="4">
        <v>-1.8</v>
      </c>
      <c r="AT16" s="4">
        <v>0.61</v>
      </c>
      <c r="AU16" s="4">
        <v>-0.6</v>
      </c>
      <c r="AV16" s="4">
        <v>1.35</v>
      </c>
      <c r="AW16" s="4">
        <v>-0.93</v>
      </c>
      <c r="AX16" s="4">
        <v>0.43</v>
      </c>
      <c r="AY16" s="4">
        <v>3.31</v>
      </c>
      <c r="AZ16" s="4">
        <v>-1.99</v>
      </c>
      <c r="BA16" s="4">
        <v>2.1800000000000002</v>
      </c>
      <c r="BB16" s="4">
        <v>2.17</v>
      </c>
      <c r="BC16" s="4">
        <v>-1.34</v>
      </c>
      <c r="BD16" s="4">
        <v>0.57999999999999996</v>
      </c>
      <c r="BE16" s="4">
        <v>-4.1100000000000003</v>
      </c>
      <c r="BF16" s="4">
        <v>-0.2</v>
      </c>
      <c r="BG16" s="4">
        <v>0</v>
      </c>
      <c r="BH16" s="4">
        <v>-1.41</v>
      </c>
      <c r="BI16" s="4">
        <v>1.72</v>
      </c>
      <c r="BJ16" s="4">
        <v>0.64</v>
      </c>
      <c r="BK16" s="4">
        <v>-0.33</v>
      </c>
      <c r="BL16" s="4">
        <v>-2.34</v>
      </c>
      <c r="BM16" s="4">
        <v>-4.3499999999999996</v>
      </c>
      <c r="BN16" s="4">
        <v>3.37</v>
      </c>
      <c r="BO16" s="4">
        <v>1.2</v>
      </c>
      <c r="BP16" s="4">
        <v>-4.66</v>
      </c>
      <c r="BQ16" s="4">
        <v>2.1</v>
      </c>
      <c r="BR16" s="4">
        <v>-2.04</v>
      </c>
      <c r="BS16" s="4">
        <v>-4.57</v>
      </c>
      <c r="BT16" s="4">
        <v>2.52</v>
      </c>
      <c r="BU16" s="4">
        <v>-2.4434</v>
      </c>
      <c r="BV16" s="4">
        <v>-0.71709999999999996</v>
      </c>
      <c r="BW16" s="4">
        <v>-2.7199</v>
      </c>
      <c r="BX16" s="4">
        <v>3.7263000000000002</v>
      </c>
      <c r="BY16" s="4">
        <v>2.6406000000000001</v>
      </c>
      <c r="BZ16" s="4">
        <v>2.198</v>
      </c>
      <c r="CA16" s="4">
        <v>5.1421000000000001</v>
      </c>
      <c r="CB16" s="4">
        <v>-0.26290000000000002</v>
      </c>
      <c r="CC16" s="4">
        <v>2.8473000000000002</v>
      </c>
      <c r="CD16" s="4">
        <v>7.3357999999999999</v>
      </c>
      <c r="CE16" s="4">
        <v>-0.19009999999999999</v>
      </c>
      <c r="CF16" s="4">
        <v>1.1334</v>
      </c>
      <c r="CG16" s="4">
        <v>-3.2778999999999998</v>
      </c>
      <c r="CH16" s="4">
        <v>2.0851000000000002</v>
      </c>
      <c r="CI16" s="4">
        <v>-2.3896999999999999</v>
      </c>
      <c r="CJ16" s="4">
        <v>2.7863000000000002</v>
      </c>
      <c r="CK16" s="4">
        <v>-2.4041000000000001</v>
      </c>
      <c r="CL16" s="4">
        <v>-7.7880000000000003</v>
      </c>
      <c r="CM16" s="4">
        <v>-4.0570000000000004</v>
      </c>
      <c r="CN16" s="4">
        <v>0.42899999999999999</v>
      </c>
      <c r="CO16" s="4">
        <v>-1.091</v>
      </c>
      <c r="CP16" s="4">
        <v>1.8180000000000001</v>
      </c>
      <c r="CQ16" s="4">
        <v>0.87</v>
      </c>
      <c r="CR16" s="4">
        <v>-0.96</v>
      </c>
      <c r="CS16" s="4">
        <v>-2.6669999999999998</v>
      </c>
      <c r="CT16" s="4">
        <v>-0.44600000000000001</v>
      </c>
      <c r="CU16" s="4">
        <v>1.4E-2</v>
      </c>
      <c r="CV16" s="4">
        <v>-3.089</v>
      </c>
      <c r="CW16" s="4">
        <v>-3.9319999999999999</v>
      </c>
      <c r="CX16" s="4">
        <v>2.6890000000000001</v>
      </c>
      <c r="CY16" s="4">
        <v>-2.4510000000000001</v>
      </c>
      <c r="CZ16" s="4">
        <v>1.1282000000000001</v>
      </c>
      <c r="DA16" s="4">
        <v>2.0284</v>
      </c>
      <c r="DB16" s="4">
        <v>-0.11360000000000001</v>
      </c>
      <c r="DC16" s="4">
        <v>-1.1752</v>
      </c>
      <c r="DD16" s="4">
        <v>-2.2793000000000001</v>
      </c>
      <c r="DE16" s="4">
        <v>-5.4966999999999997</v>
      </c>
      <c r="DF16" s="4">
        <v>2.5474000000000001</v>
      </c>
      <c r="DG16" s="4">
        <v>1.3511</v>
      </c>
      <c r="DH16" s="4">
        <v>2.4839000000000002</v>
      </c>
      <c r="DI16" s="4">
        <v>-2.8996</v>
      </c>
      <c r="DJ16" s="4">
        <v>-0.93659999999999999</v>
      </c>
      <c r="DK16" s="4">
        <v>2.5152999999999999</v>
      </c>
      <c r="DL16" s="4" t="s">
        <v>120</v>
      </c>
    </row>
    <row r="17" spans="1:116" x14ac:dyDescent="0.2">
      <c r="A17" s="2" t="s">
        <v>147</v>
      </c>
      <c r="B17" s="2" t="s">
        <v>148</v>
      </c>
      <c r="C17" s="2" t="s">
        <v>135</v>
      </c>
      <c r="D17" s="2" t="s">
        <v>119</v>
      </c>
      <c r="E17" s="3">
        <v>83</v>
      </c>
      <c r="F17" s="3">
        <v>78</v>
      </c>
      <c r="G17" s="3">
        <v>56</v>
      </c>
      <c r="H17" s="3">
        <v>55</v>
      </c>
      <c r="I17" s="3">
        <v>61</v>
      </c>
      <c r="J17" s="3">
        <v>64</v>
      </c>
      <c r="K17" s="3">
        <v>63.1</v>
      </c>
      <c r="L17" s="3">
        <v>62.4</v>
      </c>
      <c r="M17" s="3">
        <v>48</v>
      </c>
      <c r="N17" s="3">
        <v>51</v>
      </c>
      <c r="O17" s="3">
        <v>53</v>
      </c>
      <c r="P17" s="3">
        <v>58</v>
      </c>
      <c r="Q17" s="3">
        <v>57</v>
      </c>
      <c r="R17" s="3">
        <v>56</v>
      </c>
      <c r="S17" s="3">
        <v>55</v>
      </c>
      <c r="T17" s="3">
        <v>69</v>
      </c>
      <c r="U17" s="3">
        <v>71</v>
      </c>
      <c r="V17" s="4">
        <v>-0.14000000000000001</v>
      </c>
      <c r="W17" s="4">
        <v>2.25</v>
      </c>
      <c r="X17" s="4">
        <v>-3.24</v>
      </c>
      <c r="Y17" s="4">
        <v>-1.45</v>
      </c>
      <c r="Z17" s="4">
        <v>3.12</v>
      </c>
      <c r="AA17" s="4">
        <v>1.1499999999999999</v>
      </c>
      <c r="AB17" s="4">
        <v>0.93</v>
      </c>
      <c r="AC17" s="4">
        <v>-0.08</v>
      </c>
      <c r="AD17" s="4">
        <v>0.88</v>
      </c>
      <c r="AE17" s="4">
        <v>-2.7</v>
      </c>
      <c r="AF17" s="4">
        <v>-1.56</v>
      </c>
      <c r="AG17" s="4">
        <v>-4.79</v>
      </c>
      <c r="AH17" s="4">
        <v>0.19</v>
      </c>
      <c r="AI17" s="4">
        <v>-1.05</v>
      </c>
      <c r="AJ17" s="4">
        <v>-0.19</v>
      </c>
      <c r="AK17" s="4">
        <v>-0.51</v>
      </c>
      <c r="AL17" s="4">
        <v>1.28</v>
      </c>
      <c r="AM17" s="4">
        <v>-0.85</v>
      </c>
      <c r="AN17" s="4">
        <v>1.66</v>
      </c>
      <c r="AO17" s="4">
        <v>1.03</v>
      </c>
      <c r="AP17" s="4">
        <v>-1.45</v>
      </c>
      <c r="AQ17" s="4">
        <v>-1.74</v>
      </c>
      <c r="AR17" s="4">
        <v>-0.67</v>
      </c>
      <c r="AS17" s="4">
        <v>3.72</v>
      </c>
      <c r="AT17" s="4">
        <v>0.4</v>
      </c>
      <c r="AU17" s="4">
        <v>-0.59</v>
      </c>
      <c r="AV17" s="4">
        <v>1.84</v>
      </c>
      <c r="AW17" s="4">
        <v>-1.28</v>
      </c>
      <c r="AX17" s="4">
        <v>-3.13</v>
      </c>
      <c r="AY17" s="4">
        <v>-0.65</v>
      </c>
      <c r="AZ17" s="4">
        <v>0.33</v>
      </c>
      <c r="BA17" s="4">
        <v>1.1299999999999999</v>
      </c>
      <c r="BB17" s="4">
        <v>-0.2</v>
      </c>
      <c r="BC17" s="4">
        <v>-1.5</v>
      </c>
      <c r="BD17" s="4">
        <v>0</v>
      </c>
      <c r="BE17" s="4">
        <v>-0.6</v>
      </c>
      <c r="BF17" s="4">
        <v>0.22</v>
      </c>
      <c r="BG17" s="4">
        <v>1.8</v>
      </c>
      <c r="BH17" s="4">
        <v>-1.1100000000000001</v>
      </c>
      <c r="BI17" s="4">
        <v>1.59</v>
      </c>
      <c r="BJ17" s="4">
        <v>0.6</v>
      </c>
      <c r="BK17" s="4">
        <v>1.29</v>
      </c>
      <c r="BL17" s="4">
        <v>1.9</v>
      </c>
      <c r="BM17" s="4">
        <v>-4.59</v>
      </c>
      <c r="BN17" s="4">
        <v>-1.7</v>
      </c>
      <c r="BO17" s="4">
        <v>0.86</v>
      </c>
      <c r="BP17" s="4">
        <v>-2.72</v>
      </c>
      <c r="BQ17" s="4">
        <v>-0.66</v>
      </c>
      <c r="BR17" s="4">
        <v>-0.27</v>
      </c>
      <c r="BS17" s="4">
        <v>1.87</v>
      </c>
      <c r="BT17" s="4">
        <v>-0.9</v>
      </c>
      <c r="BU17" s="4">
        <v>-2.5299999999999998</v>
      </c>
      <c r="BV17" s="4">
        <v>-2.0299999999999998</v>
      </c>
      <c r="BW17" s="4">
        <v>-1.86</v>
      </c>
      <c r="BX17" s="4">
        <v>1.18</v>
      </c>
      <c r="BY17" s="4">
        <v>0.82</v>
      </c>
      <c r="BZ17" s="4">
        <v>1.88</v>
      </c>
      <c r="CA17" s="4">
        <v>3.2</v>
      </c>
      <c r="CB17" s="4">
        <v>-1.67</v>
      </c>
      <c r="CC17" s="4">
        <v>2.75</v>
      </c>
      <c r="CD17" s="4">
        <v>2.88</v>
      </c>
      <c r="CE17" s="4">
        <v>1.99</v>
      </c>
      <c r="CF17" s="4">
        <v>0.23</v>
      </c>
      <c r="CG17" s="4">
        <v>-1.21</v>
      </c>
      <c r="CH17" s="4">
        <v>1.26</v>
      </c>
      <c r="CI17" s="4">
        <v>-0.82</v>
      </c>
      <c r="CJ17" s="4">
        <v>2.2400000000000002</v>
      </c>
      <c r="CK17" s="4">
        <v>-4.66</v>
      </c>
      <c r="CL17" s="4">
        <v>-13.23</v>
      </c>
      <c r="CM17" s="4">
        <v>0.53</v>
      </c>
      <c r="CN17" s="4">
        <v>-0.47</v>
      </c>
      <c r="CO17" s="4">
        <v>-1.58</v>
      </c>
      <c r="CP17" s="4">
        <v>1.59</v>
      </c>
      <c r="CQ17" s="4">
        <v>-0.79</v>
      </c>
      <c r="CR17" s="4">
        <v>0.27</v>
      </c>
      <c r="CS17" s="4">
        <v>0.37</v>
      </c>
      <c r="CT17" s="4">
        <v>-0.27</v>
      </c>
      <c r="CU17" s="4">
        <v>1.1499999999999999</v>
      </c>
      <c r="CV17" s="4">
        <v>0.48</v>
      </c>
      <c r="CW17" s="4">
        <v>-1.0900000000000001</v>
      </c>
      <c r="CX17" s="4">
        <v>1.19</v>
      </c>
      <c r="CY17" s="4">
        <v>0.86</v>
      </c>
      <c r="CZ17" s="4">
        <v>0.3</v>
      </c>
      <c r="DA17" s="4">
        <v>0.56999999999999995</v>
      </c>
      <c r="DB17" s="4">
        <v>-0.64</v>
      </c>
      <c r="DC17" s="4">
        <v>1.24</v>
      </c>
      <c r="DD17" s="4">
        <v>0.51</v>
      </c>
      <c r="DE17" s="4">
        <v>1.63</v>
      </c>
      <c r="DF17" s="4">
        <v>-2.57</v>
      </c>
      <c r="DG17" s="4">
        <v>1.3</v>
      </c>
      <c r="DH17" s="4">
        <v>1.17</v>
      </c>
      <c r="DI17" s="4">
        <v>-0.49</v>
      </c>
      <c r="DJ17" s="4">
        <v>0.61</v>
      </c>
      <c r="DK17" s="4">
        <v>0.41</v>
      </c>
      <c r="DL17" s="4" t="s">
        <v>120</v>
      </c>
    </row>
    <row r="18" spans="1:116" x14ac:dyDescent="0.2">
      <c r="A18" s="2" t="s">
        <v>149</v>
      </c>
      <c r="B18" s="2" t="s">
        <v>150</v>
      </c>
      <c r="C18" s="2" t="s">
        <v>135</v>
      </c>
      <c r="D18" s="2" t="s">
        <v>123</v>
      </c>
      <c r="E18" s="3">
        <v>1496.69</v>
      </c>
      <c r="F18" s="3">
        <v>1810.67</v>
      </c>
      <c r="G18" s="3">
        <v>1810.67</v>
      </c>
      <c r="H18" s="3" t="s">
        <v>120</v>
      </c>
      <c r="I18" s="3">
        <v>1742.81</v>
      </c>
      <c r="J18" s="3">
        <v>1928.79</v>
      </c>
      <c r="K18" s="3">
        <v>1928.79</v>
      </c>
      <c r="L18" s="3">
        <v>2618.4699999999998</v>
      </c>
      <c r="M18" s="3">
        <v>2618.4699999999998</v>
      </c>
      <c r="N18" s="3" t="s">
        <v>120</v>
      </c>
      <c r="O18" s="3" t="s">
        <v>120</v>
      </c>
      <c r="P18" s="3" t="s">
        <v>120</v>
      </c>
      <c r="Q18" s="3" t="s">
        <v>120</v>
      </c>
      <c r="R18" s="3" t="s">
        <v>120</v>
      </c>
      <c r="S18" s="3" t="s">
        <v>120</v>
      </c>
      <c r="T18" s="3" t="s">
        <v>120</v>
      </c>
      <c r="U18" s="3" t="s">
        <v>120</v>
      </c>
      <c r="V18" s="4">
        <v>-0.30199999999999999</v>
      </c>
      <c r="W18" s="4">
        <v>-1.9E-2</v>
      </c>
      <c r="X18" s="4">
        <v>1.1068</v>
      </c>
      <c r="Y18" s="4">
        <v>0.78010000000000002</v>
      </c>
      <c r="Z18" s="4">
        <v>2.0665</v>
      </c>
      <c r="AA18" s="4">
        <v>0.43419999999999997</v>
      </c>
      <c r="AB18" s="4">
        <v>3.851</v>
      </c>
      <c r="AC18" s="4">
        <v>1.2961</v>
      </c>
      <c r="AD18" s="4">
        <v>0.43340000000000001</v>
      </c>
      <c r="AE18" s="4">
        <v>-0.70520000000000005</v>
      </c>
      <c r="AF18" s="4">
        <v>0.15809999999999999</v>
      </c>
      <c r="AG18" s="4">
        <v>-1.6501999999999999</v>
      </c>
      <c r="AH18" s="4">
        <v>0.59119999999999995</v>
      </c>
      <c r="AI18" s="4">
        <v>-1.3045</v>
      </c>
      <c r="AJ18" s="4">
        <v>0.34360000000000002</v>
      </c>
      <c r="AK18" s="4">
        <v>-0.81269999999999998</v>
      </c>
      <c r="AL18" s="4">
        <v>-7.0099999999999996E-2</v>
      </c>
      <c r="AM18" s="4">
        <v>-0.66349999999999998</v>
      </c>
      <c r="AN18" s="4">
        <v>1.5989</v>
      </c>
      <c r="AO18" s="4">
        <v>0.84760000000000002</v>
      </c>
      <c r="AP18" s="4">
        <v>0.53939999999999999</v>
      </c>
      <c r="AQ18" s="4">
        <v>-0.44190000000000002</v>
      </c>
      <c r="AR18" s="4">
        <v>0.16739999999999999</v>
      </c>
      <c r="AS18" s="4">
        <v>2.9866000000000001</v>
      </c>
      <c r="AT18" s="4">
        <v>0.63480000000000003</v>
      </c>
      <c r="AU18" s="4">
        <v>-0.52749999999999997</v>
      </c>
      <c r="AV18" s="4">
        <v>0.76419999999999999</v>
      </c>
      <c r="AW18" s="4">
        <v>-1.2669999999999999</v>
      </c>
      <c r="AX18" s="4">
        <v>-0.53380000000000005</v>
      </c>
      <c r="AY18" s="4">
        <v>1.0077</v>
      </c>
      <c r="AZ18" s="4">
        <v>4.9799999999999997E-2</v>
      </c>
      <c r="BA18" s="4">
        <v>1.3889</v>
      </c>
      <c r="BB18" s="4">
        <v>7.1599999999999997E-2</v>
      </c>
      <c r="BC18" s="4">
        <v>0.56720000000000004</v>
      </c>
      <c r="BD18" s="4">
        <v>0.13719999999999999</v>
      </c>
      <c r="BE18" s="4">
        <v>-0.63060000000000005</v>
      </c>
      <c r="BF18" s="4">
        <v>0.84909999999999997</v>
      </c>
      <c r="BG18" s="4">
        <v>0.47610000000000002</v>
      </c>
      <c r="BH18" s="4">
        <v>0.31719999999999998</v>
      </c>
      <c r="BI18" s="4">
        <v>0.31879999999999997</v>
      </c>
      <c r="BJ18" s="4">
        <v>0.39960000000000001</v>
      </c>
      <c r="BK18" s="4">
        <v>0.83399999999999996</v>
      </c>
      <c r="BL18" s="4">
        <v>-6.3200000000000006E-2</v>
      </c>
      <c r="BM18" s="4">
        <v>-1.851</v>
      </c>
      <c r="BN18" s="4">
        <v>8.4500000000000006E-2</v>
      </c>
      <c r="BO18" s="4">
        <v>0.57920000000000005</v>
      </c>
      <c r="BP18" s="4">
        <v>-0.48020000000000002</v>
      </c>
      <c r="BQ18" s="4">
        <v>0.45240000000000002</v>
      </c>
      <c r="BR18" s="4">
        <v>0.4</v>
      </c>
      <c r="BS18" s="4">
        <v>1.91</v>
      </c>
      <c r="BT18" s="4">
        <v>-0.41</v>
      </c>
      <c r="BU18" s="4">
        <v>-1.27</v>
      </c>
      <c r="BV18" s="4">
        <v>-0.60970000000000002</v>
      </c>
      <c r="BW18" s="4">
        <v>-0.32750000000000001</v>
      </c>
      <c r="BX18" s="4">
        <v>1.3</v>
      </c>
      <c r="BY18" s="4">
        <v>0.66</v>
      </c>
      <c r="BZ18" s="4">
        <v>1.2079</v>
      </c>
      <c r="CA18" s="4">
        <v>1.81</v>
      </c>
      <c r="CB18" s="4">
        <v>-1.1599999999999999</v>
      </c>
      <c r="CC18" s="4">
        <v>0.61029999999999995</v>
      </c>
      <c r="CD18" s="4">
        <v>1.1004</v>
      </c>
      <c r="CE18" s="4">
        <v>1.5875999999999999</v>
      </c>
      <c r="CF18" s="4">
        <v>-0.2467</v>
      </c>
      <c r="CG18" s="4">
        <v>0.28000000000000003</v>
      </c>
      <c r="CH18" s="4">
        <v>0.38</v>
      </c>
      <c r="CI18" s="4">
        <v>-0.53</v>
      </c>
      <c r="CJ18" s="4">
        <v>1.3190999999999999</v>
      </c>
      <c r="CK18" s="4">
        <v>-1.5308999999999999</v>
      </c>
      <c r="CL18" s="4">
        <v>-4.0763999999999996</v>
      </c>
      <c r="CM18" s="4">
        <v>2.4900000000000002</v>
      </c>
      <c r="CN18" s="4">
        <v>-2.78</v>
      </c>
      <c r="CO18" s="4">
        <v>0.19</v>
      </c>
      <c r="CP18" s="4">
        <v>1.26</v>
      </c>
      <c r="CQ18" s="4">
        <v>-0.14000000000000001</v>
      </c>
      <c r="CR18" s="4">
        <v>-0.91</v>
      </c>
      <c r="CS18" s="4">
        <v>-0.51</v>
      </c>
      <c r="CT18" s="4">
        <v>1.4</v>
      </c>
      <c r="CU18" s="4">
        <v>0.79</v>
      </c>
      <c r="CV18" s="4">
        <v>-0.05</v>
      </c>
      <c r="CW18" s="4">
        <v>-0.04</v>
      </c>
      <c r="CX18" s="4">
        <v>1.75</v>
      </c>
      <c r="CY18" s="4">
        <v>1.37</v>
      </c>
      <c r="CZ18" s="4">
        <v>1.31</v>
      </c>
      <c r="DA18" s="4">
        <v>0.35</v>
      </c>
      <c r="DB18" s="4">
        <v>-0.72</v>
      </c>
      <c r="DC18" s="4">
        <v>0.94</v>
      </c>
      <c r="DD18" s="4">
        <v>-0.8</v>
      </c>
      <c r="DE18" s="4">
        <v>-1.49</v>
      </c>
      <c r="DF18" s="4">
        <v>-1.1309</v>
      </c>
      <c r="DG18" s="4">
        <v>0.83240000000000003</v>
      </c>
      <c r="DH18" s="4">
        <v>0.34</v>
      </c>
      <c r="DI18" s="4">
        <v>9.1000000000000004E-3</v>
      </c>
      <c r="DJ18" s="4">
        <v>2</v>
      </c>
      <c r="DK18" s="4" t="s">
        <v>120</v>
      </c>
      <c r="DL18" s="4" t="s">
        <v>120</v>
      </c>
    </row>
    <row r="19" spans="1:116" x14ac:dyDescent="0.2">
      <c r="A19" s="2" t="s">
        <v>149</v>
      </c>
      <c r="B19" s="2" t="s">
        <v>151</v>
      </c>
      <c r="C19" s="2" t="s">
        <v>135</v>
      </c>
      <c r="D19" s="2" t="s">
        <v>119</v>
      </c>
      <c r="E19" s="3" t="s">
        <v>120</v>
      </c>
      <c r="F19" s="3">
        <v>104.13</v>
      </c>
      <c r="G19" s="3">
        <v>119.51</v>
      </c>
      <c r="H19" s="3">
        <v>160.13</v>
      </c>
      <c r="I19" s="3">
        <v>365.64</v>
      </c>
      <c r="J19" s="3">
        <v>1928.79</v>
      </c>
      <c r="K19" s="3">
        <v>1928.79</v>
      </c>
      <c r="L19" s="3">
        <v>2618.4699999999998</v>
      </c>
      <c r="M19" s="3">
        <v>2618.4699999999998</v>
      </c>
      <c r="N19" s="3">
        <v>1944</v>
      </c>
      <c r="O19" s="3" t="s">
        <v>120</v>
      </c>
      <c r="P19" s="3">
        <v>1944</v>
      </c>
      <c r="Q19" s="3">
        <v>1947</v>
      </c>
      <c r="R19" s="3">
        <v>1971</v>
      </c>
      <c r="S19" s="3">
        <v>1971</v>
      </c>
      <c r="T19" s="3" t="s">
        <v>120</v>
      </c>
      <c r="U19" s="3" t="s">
        <v>120</v>
      </c>
      <c r="V19" s="4">
        <v>-0.73450000000000004</v>
      </c>
      <c r="W19" s="4">
        <v>0.20960000000000001</v>
      </c>
      <c r="X19" s="4">
        <v>2.504</v>
      </c>
      <c r="Y19" s="4">
        <v>1.748</v>
      </c>
      <c r="Z19" s="4">
        <v>4.7106000000000003</v>
      </c>
      <c r="AA19" s="4">
        <v>0.94610000000000005</v>
      </c>
      <c r="AB19" s="4">
        <v>8.8070000000000004</v>
      </c>
      <c r="AC19" s="4">
        <v>2.9367999999999999</v>
      </c>
      <c r="AD19" s="4">
        <v>0.95509999999999995</v>
      </c>
      <c r="AE19" s="4">
        <v>-1.7</v>
      </c>
      <c r="AF19" s="4">
        <v>0.30719999999999997</v>
      </c>
      <c r="AG19" s="4">
        <v>-3.9110999999999998</v>
      </c>
      <c r="AH19" s="4">
        <v>1.323</v>
      </c>
      <c r="AI19" s="4">
        <v>-3.0363000000000002</v>
      </c>
      <c r="AJ19" s="4">
        <v>0.56669999999999998</v>
      </c>
      <c r="AK19" s="4">
        <v>-1.8795999999999999</v>
      </c>
      <c r="AL19" s="4">
        <v>-2.4799999999999999E-2</v>
      </c>
      <c r="AM19" s="4">
        <v>-1.5259</v>
      </c>
      <c r="AN19" s="4">
        <v>3.3996</v>
      </c>
      <c r="AO19" s="4">
        <v>1.8559000000000001</v>
      </c>
      <c r="AP19" s="4">
        <v>1.0828</v>
      </c>
      <c r="AQ19" s="4">
        <v>-1.1087</v>
      </c>
      <c r="AR19" s="4">
        <v>0.30180000000000001</v>
      </c>
      <c r="AS19" s="4">
        <v>6.5978000000000003</v>
      </c>
      <c r="AT19" s="4">
        <v>1.4081999999999999</v>
      </c>
      <c r="AU19" s="4">
        <v>-1.3042</v>
      </c>
      <c r="AV19" s="4">
        <v>1.6769000000000001</v>
      </c>
      <c r="AW19" s="4">
        <v>-3.1284000000000001</v>
      </c>
      <c r="AX19" s="4">
        <v>-0.96530000000000005</v>
      </c>
      <c r="AY19" s="4">
        <v>1.9884999999999999</v>
      </c>
      <c r="AZ19" s="4">
        <v>7.3499999999999996E-2</v>
      </c>
      <c r="BA19" s="4">
        <v>3.1284000000000001</v>
      </c>
      <c r="BB19" s="4">
        <v>-0.2341</v>
      </c>
      <c r="BC19" s="4">
        <v>1.3243</v>
      </c>
      <c r="BD19" s="4">
        <v>0.18479999999999999</v>
      </c>
      <c r="BE19" s="4">
        <v>-1.5572999999999999</v>
      </c>
      <c r="BF19" s="4">
        <v>1.7778</v>
      </c>
      <c r="BG19" s="4">
        <v>0.91539999999999999</v>
      </c>
      <c r="BH19" s="4">
        <v>0.61729999999999996</v>
      </c>
      <c r="BI19" s="4">
        <v>0.58720000000000006</v>
      </c>
      <c r="BJ19" s="4">
        <v>0.79190000000000005</v>
      </c>
      <c r="BK19" s="4">
        <v>1.6696</v>
      </c>
      <c r="BL19" s="4">
        <v>-0.3095</v>
      </c>
      <c r="BM19" s="4">
        <v>-4.3798000000000004</v>
      </c>
      <c r="BN19" s="4">
        <v>-3.6900000000000002E-2</v>
      </c>
      <c r="BO19" s="4">
        <v>1.0900000000000001</v>
      </c>
      <c r="BP19" s="4">
        <v>-1.45</v>
      </c>
      <c r="BQ19" s="4">
        <v>0.86</v>
      </c>
      <c r="BR19" s="4">
        <v>0.71</v>
      </c>
      <c r="BS19" s="4">
        <v>4.07</v>
      </c>
      <c r="BT19" s="4">
        <v>-1.17</v>
      </c>
      <c r="BU19" s="4">
        <v>-2.0548999999999999</v>
      </c>
      <c r="BV19" s="4">
        <v>-1.8955</v>
      </c>
      <c r="BW19" s="4">
        <v>-0.70850000000000002</v>
      </c>
      <c r="BX19" s="4">
        <v>2.3283</v>
      </c>
      <c r="BY19" s="4">
        <v>1.0456000000000001</v>
      </c>
      <c r="BZ19" s="4">
        <v>1.8978999999999999</v>
      </c>
      <c r="CA19" s="4">
        <v>1.7881</v>
      </c>
      <c r="CB19" s="4">
        <v>-3.1463000000000001</v>
      </c>
      <c r="CC19" s="4">
        <v>0.90469999999999995</v>
      </c>
      <c r="CD19" s="4">
        <v>1.7394000000000001</v>
      </c>
      <c r="CE19" s="4">
        <v>2.5735999999999999</v>
      </c>
      <c r="CF19" s="4">
        <v>4.5900000000000003E-2</v>
      </c>
      <c r="CG19" s="4">
        <v>0.09</v>
      </c>
      <c r="CH19" s="4">
        <v>0.42</v>
      </c>
      <c r="CI19" s="4">
        <v>-0.94</v>
      </c>
      <c r="CJ19" s="4">
        <v>1.1399999999999999</v>
      </c>
      <c r="CK19" s="4">
        <v>-4.6500000000000004</v>
      </c>
      <c r="CL19" s="4">
        <v>-13</v>
      </c>
      <c r="CM19" s="4">
        <v>2.95</v>
      </c>
      <c r="CN19" s="4">
        <v>-4.91</v>
      </c>
      <c r="CO19" s="4">
        <v>-0.99</v>
      </c>
      <c r="CP19" s="4">
        <v>2.23</v>
      </c>
      <c r="CQ19" s="4">
        <v>-0.57999999999999996</v>
      </c>
      <c r="CR19" s="4">
        <v>-0.5</v>
      </c>
      <c r="CS19" s="4">
        <v>-0.43</v>
      </c>
      <c r="CT19" s="4">
        <v>2.4900000000000002</v>
      </c>
      <c r="CU19" s="4">
        <v>1.44</v>
      </c>
      <c r="CV19" s="4">
        <v>-0.44</v>
      </c>
      <c r="CW19" s="4">
        <v>0.49</v>
      </c>
      <c r="CX19" s="4">
        <v>3.22</v>
      </c>
      <c r="CY19" s="4">
        <v>2.2000000000000002</v>
      </c>
      <c r="CZ19" s="4">
        <v>2.42</v>
      </c>
      <c r="DA19" s="4">
        <v>0.22</v>
      </c>
      <c r="DB19" s="4">
        <v>-0.5</v>
      </c>
      <c r="DC19" s="4">
        <v>1.64</v>
      </c>
      <c r="DD19" s="4">
        <v>-1.43</v>
      </c>
      <c r="DE19" s="4">
        <v>-3.0446</v>
      </c>
      <c r="DF19" s="4">
        <v>-2.2359</v>
      </c>
      <c r="DG19" s="4">
        <v>1.5353000000000001</v>
      </c>
      <c r="DH19" s="4">
        <v>0.77500000000000002</v>
      </c>
      <c r="DI19" s="4">
        <v>0.45</v>
      </c>
      <c r="DJ19" s="4">
        <v>2.6385999999999998</v>
      </c>
      <c r="DK19" s="4" t="s">
        <v>120</v>
      </c>
      <c r="DL19" s="4" t="s">
        <v>120</v>
      </c>
    </row>
    <row r="20" spans="1:116" x14ac:dyDescent="0.2">
      <c r="A20" s="2" t="s">
        <v>152</v>
      </c>
      <c r="B20" s="2" t="s">
        <v>153</v>
      </c>
      <c r="C20" s="2" t="s">
        <v>118</v>
      </c>
      <c r="D20" s="2" t="s">
        <v>123</v>
      </c>
      <c r="E20" s="3">
        <v>327.5951445</v>
      </c>
      <c r="F20" s="3">
        <v>340.79646138999999</v>
      </c>
      <c r="G20" s="3">
        <v>448.87329</v>
      </c>
      <c r="H20" s="3">
        <v>529.57566899999995</v>
      </c>
      <c r="I20" s="3">
        <v>658.49538250000001</v>
      </c>
      <c r="J20" s="3">
        <v>769.44160799999997</v>
      </c>
      <c r="K20" s="3">
        <v>908.53997400000003</v>
      </c>
      <c r="L20" s="3">
        <v>1150.6961748799999</v>
      </c>
      <c r="M20" s="3">
        <v>1113.4893</v>
      </c>
      <c r="N20" s="3">
        <v>1561.515445</v>
      </c>
      <c r="O20" s="3">
        <v>1940.7960375499999</v>
      </c>
      <c r="P20" s="3">
        <v>2025.0364274999999</v>
      </c>
      <c r="Q20" s="3">
        <v>1789.7453172</v>
      </c>
      <c r="R20" s="3">
        <v>1798.2409813500001</v>
      </c>
      <c r="S20" s="3">
        <v>1729.5822115000001</v>
      </c>
      <c r="T20" s="3">
        <v>1461.154164</v>
      </c>
      <c r="U20" s="3">
        <v>1378.4175789999999</v>
      </c>
      <c r="V20" s="4" t="s">
        <v>120</v>
      </c>
      <c r="W20" s="4" t="s">
        <v>120</v>
      </c>
      <c r="X20" s="4" t="s">
        <v>120</v>
      </c>
      <c r="Y20" s="4" t="s">
        <v>120</v>
      </c>
      <c r="Z20" s="4" t="s">
        <v>120</v>
      </c>
      <c r="AA20" s="4" t="s">
        <v>120</v>
      </c>
      <c r="AB20" s="4" t="s">
        <v>120</v>
      </c>
      <c r="AC20" s="4" t="s">
        <v>120</v>
      </c>
      <c r="AD20" s="4" t="s">
        <v>120</v>
      </c>
      <c r="AE20" s="4" t="s">
        <v>120</v>
      </c>
      <c r="AF20" s="4">
        <v>-1.276</v>
      </c>
      <c r="AG20" s="4">
        <v>-1.845</v>
      </c>
      <c r="AH20" s="4">
        <v>0.47199999999999998</v>
      </c>
      <c r="AI20" s="4">
        <v>-0.29899999999999999</v>
      </c>
      <c r="AJ20" s="4">
        <v>-8.7999999999999995E-2</v>
      </c>
      <c r="AK20" s="4">
        <v>-1.4019999999999999</v>
      </c>
      <c r="AL20" s="4">
        <v>-1.26</v>
      </c>
      <c r="AM20" s="4">
        <v>-1.9159999999999999</v>
      </c>
      <c r="AN20" s="4">
        <v>4.5229999999999997</v>
      </c>
      <c r="AO20" s="4">
        <v>0.72599999999999998</v>
      </c>
      <c r="AP20" s="4">
        <v>-5.1999999999999998E-2</v>
      </c>
      <c r="AQ20" s="4">
        <v>2.899</v>
      </c>
      <c r="AR20" s="4">
        <v>0.35599999999999998</v>
      </c>
      <c r="AS20" s="4">
        <v>2.863</v>
      </c>
      <c r="AT20" s="4">
        <v>1.3340000000000001</v>
      </c>
      <c r="AU20" s="4">
        <v>-0.186</v>
      </c>
      <c r="AV20" s="4">
        <v>1.341</v>
      </c>
      <c r="AW20" s="4">
        <v>-0.46</v>
      </c>
      <c r="AX20" s="4">
        <v>-1.671</v>
      </c>
      <c r="AY20" s="4">
        <v>-0.879</v>
      </c>
      <c r="AZ20" s="4">
        <v>2.6949999999999998</v>
      </c>
      <c r="BA20" s="4">
        <v>9.4E-2</v>
      </c>
      <c r="BB20" s="4">
        <v>1.0720000000000001</v>
      </c>
      <c r="BC20" s="4">
        <v>0.23100000000000001</v>
      </c>
      <c r="BD20" s="4">
        <v>-0.13600000000000001</v>
      </c>
      <c r="BE20" s="4">
        <v>1.075</v>
      </c>
      <c r="BF20" s="4">
        <v>-1.2669999999999999</v>
      </c>
      <c r="BG20" s="4">
        <v>-0.79400000000000004</v>
      </c>
      <c r="BH20" s="4">
        <v>3.1909999999999998</v>
      </c>
      <c r="BI20" s="4">
        <v>0.13</v>
      </c>
      <c r="BJ20" s="4">
        <v>4.8000000000000001E-2</v>
      </c>
      <c r="BK20" s="4">
        <v>-1.9510000000000001</v>
      </c>
      <c r="BL20" s="4">
        <v>2.8820000000000001</v>
      </c>
      <c r="BM20" s="4">
        <v>-0.60899999999999999</v>
      </c>
      <c r="BN20" s="4">
        <v>1.323</v>
      </c>
      <c r="BO20" s="4">
        <v>-1.2929999999999999</v>
      </c>
      <c r="BP20" s="4">
        <v>-0.66800000000000004</v>
      </c>
      <c r="BQ20" s="4">
        <v>0.995</v>
      </c>
      <c r="BR20" s="4">
        <v>0.21299999999999999</v>
      </c>
      <c r="BS20" s="4">
        <v>0.27400000000000002</v>
      </c>
      <c r="BT20" s="4">
        <v>2.4780000000000002</v>
      </c>
      <c r="BU20" s="4">
        <v>0.17299999999999999</v>
      </c>
      <c r="BV20" s="4">
        <v>-1.409</v>
      </c>
      <c r="BW20" s="4">
        <v>1.2070000000000001</v>
      </c>
      <c r="BX20" s="4">
        <v>1.73</v>
      </c>
      <c r="BY20" s="4">
        <v>0.995</v>
      </c>
      <c r="BZ20" s="4">
        <v>0.83699999999999997</v>
      </c>
      <c r="CA20" s="4">
        <v>1.3320000000000001</v>
      </c>
      <c r="CB20" s="4">
        <v>-0.52900000000000003</v>
      </c>
      <c r="CC20" s="4">
        <v>1.2889999999999999</v>
      </c>
      <c r="CD20" s="4">
        <v>2.238</v>
      </c>
      <c r="CE20" s="4">
        <v>1.2869999999999999</v>
      </c>
      <c r="CF20" s="4">
        <v>1.8129999999999999</v>
      </c>
      <c r="CG20" s="4">
        <v>-1.07</v>
      </c>
      <c r="CH20" s="4">
        <v>2.2229999999999999</v>
      </c>
      <c r="CI20" s="4">
        <v>-0.41299999999999998</v>
      </c>
      <c r="CJ20" s="4">
        <v>3.9860000000000002</v>
      </c>
      <c r="CK20" s="4">
        <v>-1.4E-2</v>
      </c>
      <c r="CL20" s="4">
        <v>-1.5820000000000001</v>
      </c>
      <c r="CM20" s="4">
        <v>0.73699999999999999</v>
      </c>
      <c r="CN20" s="4">
        <v>0.92</v>
      </c>
      <c r="CO20" s="4">
        <v>-0.68400000000000005</v>
      </c>
      <c r="CP20" s="4">
        <v>0.49559999999999998</v>
      </c>
      <c r="CQ20" s="4">
        <v>0.45340000000000003</v>
      </c>
      <c r="CR20" s="4">
        <v>-5.4800000000000001E-2</v>
      </c>
      <c r="CS20" s="4">
        <v>-1.6700999999999999</v>
      </c>
      <c r="CT20" s="4">
        <v>-0.47039999999999998</v>
      </c>
      <c r="CU20" s="4">
        <v>-0.16120000000000001</v>
      </c>
      <c r="CV20" s="4">
        <v>1.2179</v>
      </c>
      <c r="CW20" s="4">
        <v>-1.3440000000000001</v>
      </c>
      <c r="CX20" s="4">
        <v>-0.44350000000000001</v>
      </c>
      <c r="CY20" s="4">
        <v>2.6501450000000002</v>
      </c>
      <c r="CZ20" s="4">
        <v>2.0319609999999999</v>
      </c>
      <c r="DA20" s="4">
        <v>-2.7891780000000002</v>
      </c>
      <c r="DB20" s="4">
        <v>-0.51398999999999995</v>
      </c>
      <c r="DC20" s="4">
        <v>-0.87445399999999995</v>
      </c>
      <c r="DD20" s="4">
        <v>-2.3026110000000002</v>
      </c>
      <c r="DE20" s="4">
        <v>-1.363497</v>
      </c>
      <c r="DF20" s="4">
        <v>-3.1445150000000002</v>
      </c>
      <c r="DG20" s="4">
        <v>1.960245</v>
      </c>
      <c r="DH20" s="4">
        <v>-0.76922199999999996</v>
      </c>
      <c r="DI20" s="4">
        <v>-0.60972499999999996</v>
      </c>
      <c r="DJ20" s="4">
        <v>0.26242500000000002</v>
      </c>
      <c r="DK20" s="4" t="s">
        <v>120</v>
      </c>
      <c r="DL20" s="4" t="s">
        <v>120</v>
      </c>
    </row>
    <row r="21" spans="1:116" x14ac:dyDescent="0.2">
      <c r="A21" s="2" t="s">
        <v>154</v>
      </c>
      <c r="B21" s="2" t="s">
        <v>155</v>
      </c>
      <c r="C21" s="2" t="s">
        <v>118</v>
      </c>
      <c r="D21" s="2" t="s">
        <v>123</v>
      </c>
      <c r="E21" s="3" t="s">
        <v>120</v>
      </c>
      <c r="F21" s="3">
        <v>350.79</v>
      </c>
      <c r="G21" s="3">
        <v>349.78</v>
      </c>
      <c r="H21" s="3">
        <v>333.41</v>
      </c>
      <c r="I21" s="3">
        <v>339.86</v>
      </c>
      <c r="J21" s="3">
        <v>319.57</v>
      </c>
      <c r="K21" s="3">
        <v>330.47</v>
      </c>
      <c r="L21" s="3">
        <v>343.61</v>
      </c>
      <c r="M21" s="3">
        <v>302.01</v>
      </c>
      <c r="N21" s="3">
        <v>317.43</v>
      </c>
      <c r="O21" s="3">
        <v>735.39</v>
      </c>
      <c r="P21" s="3">
        <v>698.48</v>
      </c>
      <c r="Q21" s="3">
        <v>957.99</v>
      </c>
      <c r="R21" s="3">
        <v>1024.8499999999999</v>
      </c>
      <c r="S21" s="3">
        <v>1093.1400000000001</v>
      </c>
      <c r="T21" s="3">
        <v>1060.71</v>
      </c>
      <c r="U21" s="3">
        <v>1019.48</v>
      </c>
      <c r="V21" s="4">
        <v>0</v>
      </c>
      <c r="W21" s="4">
        <v>1.92</v>
      </c>
      <c r="X21" s="4">
        <v>-1.59</v>
      </c>
      <c r="Y21" s="4">
        <v>1.82</v>
      </c>
      <c r="Z21" s="4">
        <v>1.58</v>
      </c>
      <c r="AA21" s="4">
        <v>0.33</v>
      </c>
      <c r="AB21" s="4">
        <v>2</v>
      </c>
      <c r="AC21" s="4">
        <v>-0.16</v>
      </c>
      <c r="AD21" s="4">
        <v>1.06</v>
      </c>
      <c r="AE21" s="4">
        <v>-0.56000000000000005</v>
      </c>
      <c r="AF21" s="4">
        <v>1.71</v>
      </c>
      <c r="AG21" s="4">
        <v>-2.4700000000000002</v>
      </c>
      <c r="AH21" s="4">
        <v>1.04</v>
      </c>
      <c r="AI21" s="4">
        <v>-1.65</v>
      </c>
      <c r="AJ21" s="4">
        <v>-0.65</v>
      </c>
      <c r="AK21" s="4">
        <v>2.64</v>
      </c>
      <c r="AL21" s="4">
        <v>-0.54</v>
      </c>
      <c r="AM21" s="4">
        <v>-0.93</v>
      </c>
      <c r="AN21" s="4">
        <v>-1.1200000000000001</v>
      </c>
      <c r="AO21" s="4">
        <v>0.2</v>
      </c>
      <c r="AP21" s="4">
        <v>2.2400000000000002</v>
      </c>
      <c r="AQ21" s="4">
        <v>-1.05</v>
      </c>
      <c r="AR21" s="4">
        <v>0.75</v>
      </c>
      <c r="AS21" s="4">
        <v>0.85</v>
      </c>
      <c r="AT21" s="4">
        <v>1.19</v>
      </c>
      <c r="AU21" s="4">
        <v>0.08</v>
      </c>
      <c r="AV21" s="4">
        <v>0.49</v>
      </c>
      <c r="AW21" s="4">
        <v>-0.08</v>
      </c>
      <c r="AX21" s="4">
        <v>0.47</v>
      </c>
      <c r="AY21" s="4">
        <v>1.67</v>
      </c>
      <c r="AZ21" s="4">
        <v>0.34</v>
      </c>
      <c r="BA21" s="4">
        <v>1.25</v>
      </c>
      <c r="BB21" s="4">
        <v>0.48</v>
      </c>
      <c r="BC21" s="4">
        <v>0.36</v>
      </c>
      <c r="BD21" s="4">
        <v>0.22</v>
      </c>
      <c r="BE21" s="4">
        <v>-0.2</v>
      </c>
      <c r="BF21" s="4">
        <v>0.35</v>
      </c>
      <c r="BG21" s="4">
        <v>0.03</v>
      </c>
      <c r="BH21" s="4">
        <v>0.45</v>
      </c>
      <c r="BI21" s="4">
        <v>0.8</v>
      </c>
      <c r="BJ21" s="4">
        <v>-0.19</v>
      </c>
      <c r="BK21" s="4">
        <v>0.28000000000000003</v>
      </c>
      <c r="BL21" s="4">
        <v>1</v>
      </c>
      <c r="BM21" s="4">
        <v>-1.3</v>
      </c>
      <c r="BN21" s="4">
        <v>-0.4</v>
      </c>
      <c r="BO21" s="4">
        <v>-0.2</v>
      </c>
      <c r="BP21" s="4">
        <v>-1.62</v>
      </c>
      <c r="BQ21" s="4">
        <v>-0.65</v>
      </c>
      <c r="BR21" s="4">
        <v>0.81</v>
      </c>
      <c r="BS21" s="4">
        <v>-0.14000000000000001</v>
      </c>
      <c r="BT21" s="4">
        <v>0.33</v>
      </c>
      <c r="BU21" s="4">
        <v>-1.22</v>
      </c>
      <c r="BV21" s="4">
        <v>-1.24</v>
      </c>
      <c r="BW21" s="4">
        <v>0.26</v>
      </c>
      <c r="BX21" s="4">
        <v>2.06</v>
      </c>
      <c r="BY21" s="4">
        <v>0.02</v>
      </c>
      <c r="BZ21" s="4">
        <v>0.95</v>
      </c>
      <c r="CA21" s="4">
        <v>-0.63</v>
      </c>
      <c r="CB21" s="4">
        <v>-0.2</v>
      </c>
      <c r="CC21" s="4">
        <v>2.17</v>
      </c>
      <c r="CD21" s="4">
        <v>1.82</v>
      </c>
      <c r="CE21" s="4">
        <v>0.66</v>
      </c>
      <c r="CF21" s="4">
        <v>1.1299999999999999</v>
      </c>
      <c r="CG21" s="4">
        <v>-0.44629999999999997</v>
      </c>
      <c r="CH21" s="4">
        <v>1.3100000000000001E-2</v>
      </c>
      <c r="CI21" s="4">
        <v>0.15679999999999999</v>
      </c>
      <c r="CJ21" s="4">
        <v>-0.15359999999999999</v>
      </c>
      <c r="CK21" s="4">
        <v>-4.4786000000000001</v>
      </c>
      <c r="CL21" s="4">
        <v>-9.1273</v>
      </c>
      <c r="CM21" s="4">
        <v>-1.6196999999999999</v>
      </c>
      <c r="CN21" s="4">
        <v>-1.1029</v>
      </c>
      <c r="CO21" s="4">
        <v>-1.6818</v>
      </c>
      <c r="CP21" s="4">
        <v>0.43969999999999998</v>
      </c>
      <c r="CQ21" s="4">
        <v>-1.5871999999999999</v>
      </c>
      <c r="CR21" s="4">
        <v>0.32</v>
      </c>
      <c r="CS21" s="4">
        <v>-2.2515000000000001</v>
      </c>
      <c r="CT21" s="4">
        <v>-1.5264</v>
      </c>
      <c r="CU21" s="4">
        <v>-1.9881</v>
      </c>
      <c r="CV21" s="4">
        <v>-1.1283000000000001</v>
      </c>
      <c r="CW21" s="4">
        <v>-0.85819999999999996</v>
      </c>
      <c r="CX21" s="4">
        <v>4.1271000000000004</v>
      </c>
      <c r="CY21" s="4">
        <v>2.762</v>
      </c>
      <c r="CZ21" s="4">
        <v>2.0644999999999998</v>
      </c>
      <c r="DA21" s="4">
        <v>-1.2983</v>
      </c>
      <c r="DB21" s="4">
        <v>1.8387</v>
      </c>
      <c r="DC21" s="4">
        <v>-0.12670000000000001</v>
      </c>
      <c r="DD21" s="4">
        <v>-0.43559999999999999</v>
      </c>
      <c r="DE21" s="4">
        <v>-1.4238999999999999</v>
      </c>
      <c r="DF21" s="4">
        <v>0.42830000000000001</v>
      </c>
      <c r="DG21" s="4">
        <v>6.0242000000000004</v>
      </c>
      <c r="DH21" s="4">
        <v>1.9466000000000001</v>
      </c>
      <c r="DI21" s="4">
        <v>-0.1002</v>
      </c>
      <c r="DJ21" s="4">
        <v>-0.49890000000000001</v>
      </c>
      <c r="DK21" s="4" t="s">
        <v>120</v>
      </c>
      <c r="DL21" s="4" t="s">
        <v>120</v>
      </c>
    </row>
    <row r="22" spans="1:116" x14ac:dyDescent="0.2">
      <c r="A22" s="2" t="s">
        <v>156</v>
      </c>
      <c r="B22" s="2" t="s">
        <v>157</v>
      </c>
      <c r="C22" s="2" t="s">
        <v>135</v>
      </c>
      <c r="D22" s="2" t="s">
        <v>119</v>
      </c>
      <c r="E22" s="3">
        <v>682.07480999999996</v>
      </c>
      <c r="F22" s="3">
        <v>834.84566703999997</v>
      </c>
      <c r="G22" s="3">
        <v>1018.68196</v>
      </c>
      <c r="H22" s="3">
        <v>1045.547853</v>
      </c>
      <c r="I22" s="3">
        <v>1113.8559714999999</v>
      </c>
      <c r="J22" s="3">
        <v>1153.422192</v>
      </c>
      <c r="K22" s="3">
        <v>1112.0476080000001</v>
      </c>
      <c r="L22" s="3">
        <v>1362.713786</v>
      </c>
      <c r="M22" s="3">
        <v>1004.444595</v>
      </c>
      <c r="N22" s="3">
        <v>916.51286300000004</v>
      </c>
      <c r="O22" s="3">
        <v>860.64374842999996</v>
      </c>
      <c r="P22" s="3">
        <v>844.49420999999995</v>
      </c>
      <c r="Q22" s="3">
        <v>660.48277902999996</v>
      </c>
      <c r="R22" s="3">
        <v>538.8734144</v>
      </c>
      <c r="S22" s="3">
        <v>453.45077700000002</v>
      </c>
      <c r="T22" s="3">
        <v>248.12566799999999</v>
      </c>
      <c r="U22" s="3">
        <v>180.60534799999999</v>
      </c>
      <c r="V22" s="4">
        <v>-1.102436</v>
      </c>
      <c r="W22" s="4">
        <v>-2.4996350000000001</v>
      </c>
      <c r="X22" s="4">
        <v>-2.5805229999999999</v>
      </c>
      <c r="Y22" s="4">
        <v>-0.402756</v>
      </c>
      <c r="Z22" s="4">
        <v>1.0732759999999999</v>
      </c>
      <c r="AA22" s="4">
        <v>-2.9358680000000001</v>
      </c>
      <c r="AB22" s="4">
        <v>-2.3884460000000001</v>
      </c>
      <c r="AC22" s="4">
        <v>0.94800300000000004</v>
      </c>
      <c r="AD22" s="4">
        <v>-2.5438239999999999</v>
      </c>
      <c r="AE22" s="4">
        <v>4.8663689999999997</v>
      </c>
      <c r="AF22" s="4">
        <v>-1.983452</v>
      </c>
      <c r="AG22" s="4">
        <v>1.7093389999999999</v>
      </c>
      <c r="AH22" s="4">
        <v>0.39042700000000002</v>
      </c>
      <c r="AI22" s="4">
        <v>-7.4340000000000003E-2</v>
      </c>
      <c r="AJ22" s="4">
        <v>-1.475123</v>
      </c>
      <c r="AK22" s="4">
        <v>0.73220499999999999</v>
      </c>
      <c r="AL22" s="4">
        <v>-4.3236039999999996</v>
      </c>
      <c r="AM22" s="4">
        <v>2.3918620000000002</v>
      </c>
      <c r="AN22" s="4">
        <v>4.7042E-2</v>
      </c>
      <c r="AO22" s="4">
        <v>0.48616799999999999</v>
      </c>
      <c r="AP22" s="4">
        <v>7.1431849999999999</v>
      </c>
      <c r="AQ22" s="4">
        <v>3.041709</v>
      </c>
      <c r="AR22" s="4">
        <v>-2.3554439999999999</v>
      </c>
      <c r="AS22" s="4">
        <v>1.599567</v>
      </c>
      <c r="AT22" s="4">
        <v>2.5798299999999998</v>
      </c>
      <c r="AU22" s="4">
        <v>0.29458899999999999</v>
      </c>
      <c r="AV22" s="4">
        <v>2.65815</v>
      </c>
      <c r="AW22" s="4">
        <v>-2.1730749999999999</v>
      </c>
      <c r="AX22" s="4">
        <v>-1.661653</v>
      </c>
      <c r="AY22" s="4">
        <v>0.47368700000000002</v>
      </c>
      <c r="AZ22" s="4">
        <v>2.6959569999999999</v>
      </c>
      <c r="BA22" s="4">
        <v>-1.084889</v>
      </c>
      <c r="BB22" s="4">
        <v>9.8700000000000003E-3</v>
      </c>
      <c r="BC22" s="4">
        <v>2.1192880000000001</v>
      </c>
      <c r="BD22" s="4">
        <v>2.7276370000000001</v>
      </c>
      <c r="BE22" s="4">
        <v>1.6605840000000001</v>
      </c>
      <c r="BF22" s="4">
        <v>4.5497009999999998</v>
      </c>
      <c r="BG22" s="4">
        <v>1.3336380000000001</v>
      </c>
      <c r="BH22" s="4">
        <v>0.37115599999999999</v>
      </c>
      <c r="BI22" s="4">
        <v>-0.13861200000000001</v>
      </c>
      <c r="BJ22" s="4">
        <v>2.4032079999999998</v>
      </c>
      <c r="BK22" s="4">
        <v>-0.26818999999999998</v>
      </c>
      <c r="BL22" s="4">
        <v>4.230931</v>
      </c>
      <c r="BM22" s="4">
        <v>-2.7803779999999998</v>
      </c>
      <c r="BN22" s="4">
        <v>-0.363728</v>
      </c>
      <c r="BO22" s="4">
        <v>-0.75841499999999995</v>
      </c>
      <c r="BP22" s="4">
        <v>-2.602541</v>
      </c>
      <c r="BQ22" s="4">
        <v>-0.35857899999999998</v>
      </c>
      <c r="BR22" s="4">
        <v>0.63493699999999997</v>
      </c>
      <c r="BS22" s="4">
        <v>-1.2857190000000001</v>
      </c>
      <c r="BT22" s="4">
        <v>0.96614500000000003</v>
      </c>
      <c r="BU22" s="4">
        <v>-2.028575</v>
      </c>
      <c r="BV22" s="4">
        <v>4.4401000000000003E-2</v>
      </c>
      <c r="BW22" s="4">
        <v>-0.21393400000000001</v>
      </c>
      <c r="BX22" s="4">
        <v>2.305383</v>
      </c>
      <c r="BY22" s="4">
        <v>1.1060700000000001</v>
      </c>
      <c r="BZ22" s="4">
        <v>-0.84208799999999995</v>
      </c>
      <c r="CA22" s="4">
        <v>0.65309300000000003</v>
      </c>
      <c r="CB22" s="4">
        <v>-1.8983099999999999</v>
      </c>
      <c r="CC22" s="4">
        <v>3.6412749999999998</v>
      </c>
      <c r="CD22" s="4">
        <v>-2.402199</v>
      </c>
      <c r="CE22" s="4">
        <v>-1.9646159999999999</v>
      </c>
      <c r="CF22" s="4">
        <v>0.19950200000000001</v>
      </c>
      <c r="CG22" s="4">
        <v>2.5676540000000001</v>
      </c>
      <c r="CH22" s="4">
        <v>-6.1699999999999998E-2</v>
      </c>
      <c r="CI22" s="4">
        <v>1.2144E-2</v>
      </c>
      <c r="CJ22" s="4">
        <v>-0.379</v>
      </c>
      <c r="CK22" s="4">
        <v>-2.4721709999999999</v>
      </c>
      <c r="CL22" s="4">
        <v>-23.255531000000001</v>
      </c>
      <c r="CM22" s="4">
        <v>-0.80530000000000002</v>
      </c>
      <c r="CN22" s="4">
        <v>-0.74238800000000005</v>
      </c>
      <c r="CO22" s="4">
        <v>-1.871515</v>
      </c>
      <c r="CP22" s="4">
        <v>1.3045</v>
      </c>
      <c r="CQ22" s="4">
        <v>0.17803099999999999</v>
      </c>
      <c r="CR22" s="4">
        <v>-0.85888699999999996</v>
      </c>
      <c r="CS22" s="4">
        <v>-0.88548499999999997</v>
      </c>
      <c r="CT22" s="4">
        <v>3.7287219999999999</v>
      </c>
      <c r="CU22" s="4">
        <v>2.157219</v>
      </c>
      <c r="CV22" s="4">
        <v>-8.6576E-2</v>
      </c>
      <c r="CW22" s="4">
        <v>-1.635043</v>
      </c>
      <c r="CX22" s="4">
        <v>-2.2803599999999999</v>
      </c>
      <c r="CY22" s="4">
        <v>1.345661</v>
      </c>
      <c r="CZ22" s="4">
        <v>3.2898540000000001</v>
      </c>
      <c r="DA22" s="4">
        <v>-2.8856869999999999</v>
      </c>
      <c r="DB22" s="4">
        <v>-0.36560199999999998</v>
      </c>
      <c r="DC22" s="4">
        <v>-0.39492699999999997</v>
      </c>
      <c r="DD22" s="4">
        <v>-6.4334000000000002E-2</v>
      </c>
      <c r="DE22" s="4">
        <v>-3.0230589999999999</v>
      </c>
      <c r="DF22" s="4">
        <v>-0.142429</v>
      </c>
      <c r="DG22" s="4">
        <v>2.8742E-2</v>
      </c>
      <c r="DH22" s="4">
        <v>-0.28107599999999999</v>
      </c>
      <c r="DI22" s="4">
        <v>0.25005899999999998</v>
      </c>
      <c r="DJ22" s="4">
        <v>-1.3992199999999999</v>
      </c>
      <c r="DK22" s="4">
        <v>-2.5090240000000001</v>
      </c>
      <c r="DL22" s="4" t="s">
        <v>120</v>
      </c>
    </row>
    <row r="23" spans="1:116" x14ac:dyDescent="0.2">
      <c r="A23" s="2" t="s">
        <v>156</v>
      </c>
      <c r="B23" s="2" t="s">
        <v>158</v>
      </c>
      <c r="C23" s="2" t="s">
        <v>135</v>
      </c>
      <c r="D23" s="2" t="s">
        <v>119</v>
      </c>
      <c r="E23" s="3">
        <v>2094.5575349999999</v>
      </c>
      <c r="F23" s="3">
        <v>2293.7823701100001</v>
      </c>
      <c r="G23" s="3">
        <v>2282.1035849999998</v>
      </c>
      <c r="H23" s="3">
        <v>2096.8686134999998</v>
      </c>
      <c r="I23" s="3">
        <v>2066.8749090000001</v>
      </c>
      <c r="J23" s="3">
        <v>2163.8908200000001</v>
      </c>
      <c r="K23" s="3">
        <v>2250.8923319999999</v>
      </c>
      <c r="L23" s="3">
        <v>2589.8184678100001</v>
      </c>
      <c r="M23" s="3">
        <v>1855.471695</v>
      </c>
      <c r="N23" s="3">
        <v>1366.9409390000001</v>
      </c>
      <c r="O23" s="3">
        <v>993.15331143000003</v>
      </c>
      <c r="P23" s="3">
        <v>729.89651700000002</v>
      </c>
      <c r="Q23" s="3">
        <v>496.81064028999998</v>
      </c>
      <c r="R23" s="3">
        <v>476.74406101</v>
      </c>
      <c r="S23" s="3">
        <v>359.8655645</v>
      </c>
      <c r="T23" s="3">
        <v>288.348432</v>
      </c>
      <c r="U23" s="3">
        <v>211.37012050000001</v>
      </c>
      <c r="V23" s="4" t="s">
        <v>120</v>
      </c>
      <c r="W23" s="4" t="s">
        <v>120</v>
      </c>
      <c r="X23" s="4" t="s">
        <v>120</v>
      </c>
      <c r="Y23" s="4" t="s">
        <v>120</v>
      </c>
      <c r="Z23" s="4" t="s">
        <v>120</v>
      </c>
      <c r="AA23" s="4">
        <v>-2.9358680000000001</v>
      </c>
      <c r="AB23" s="4">
        <v>-5.9601689999999996</v>
      </c>
      <c r="AC23" s="4">
        <v>0.28204000000000001</v>
      </c>
      <c r="AD23" s="4">
        <v>-3.0513080000000001</v>
      </c>
      <c r="AE23" s="4">
        <v>6.2957489999999998</v>
      </c>
      <c r="AF23" s="4">
        <v>-1.415977</v>
      </c>
      <c r="AG23" s="4">
        <v>1.0487569999999999</v>
      </c>
      <c r="AH23" s="4">
        <v>0.41025899999999998</v>
      </c>
      <c r="AI23" s="4">
        <v>-0.44958100000000001</v>
      </c>
      <c r="AJ23" s="4">
        <v>-0.32948499999999997</v>
      </c>
      <c r="AK23" s="4">
        <v>0.57386700000000002</v>
      </c>
      <c r="AL23" s="4">
        <v>-4.1706289999999999</v>
      </c>
      <c r="AM23" s="4">
        <v>2.2890069999999998</v>
      </c>
      <c r="AN23" s="4">
        <v>0.53512499999999996</v>
      </c>
      <c r="AO23" s="4">
        <v>1.7112419999999999</v>
      </c>
      <c r="AP23" s="4">
        <v>5.7587979999999996</v>
      </c>
      <c r="AQ23" s="4">
        <v>1.302905</v>
      </c>
      <c r="AR23" s="4">
        <v>-3.0844239999999998</v>
      </c>
      <c r="AS23" s="4">
        <v>0.14258399999999999</v>
      </c>
      <c r="AT23" s="4">
        <v>1.4725999999999999</v>
      </c>
      <c r="AU23" s="4">
        <v>5.5555E-2</v>
      </c>
      <c r="AV23" s="4">
        <v>2.1738179999999998</v>
      </c>
      <c r="AW23" s="4">
        <v>-2.6998129999999998</v>
      </c>
      <c r="AX23" s="4">
        <v>-2.648714</v>
      </c>
      <c r="AY23" s="4">
        <v>-0.25214900000000001</v>
      </c>
      <c r="AZ23" s="4">
        <v>2.1529180000000001</v>
      </c>
      <c r="BA23" s="4">
        <v>-1.32087</v>
      </c>
      <c r="BB23" s="4">
        <v>0.12059</v>
      </c>
      <c r="BC23" s="4">
        <v>1.9054789999999999</v>
      </c>
      <c r="BD23" s="4">
        <v>3.0993889999999999</v>
      </c>
      <c r="BE23" s="4">
        <v>1.640298</v>
      </c>
      <c r="BF23" s="4">
        <v>4.1568899999999998</v>
      </c>
      <c r="BG23" s="4">
        <v>1.0613710000000001</v>
      </c>
      <c r="BH23" s="4">
        <v>0.26177600000000001</v>
      </c>
      <c r="BI23" s="4">
        <v>-0.32584000000000002</v>
      </c>
      <c r="BJ23" s="4">
        <v>2.3315619999999999</v>
      </c>
      <c r="BK23" s="4">
        <v>0.13464499999999999</v>
      </c>
      <c r="BL23" s="4">
        <v>4.168685</v>
      </c>
      <c r="BM23" s="4">
        <v>-2.6922630000000001</v>
      </c>
      <c r="BN23" s="4">
        <v>0.50346299999999999</v>
      </c>
      <c r="BO23" s="4">
        <v>-1.5148600000000001</v>
      </c>
      <c r="BP23" s="4">
        <v>-3.3851209999999998</v>
      </c>
      <c r="BQ23" s="4">
        <v>-0.298566</v>
      </c>
      <c r="BR23" s="4">
        <v>0.11382399999999999</v>
      </c>
      <c r="BS23" s="4">
        <v>-1.037118</v>
      </c>
      <c r="BT23" s="4">
        <v>0.52690199999999998</v>
      </c>
      <c r="BU23" s="4">
        <v>-2.780786</v>
      </c>
      <c r="BV23" s="4">
        <v>-0.225109</v>
      </c>
      <c r="BW23" s="4">
        <v>0.12600700000000001</v>
      </c>
      <c r="BX23" s="4">
        <v>1.5576810000000001</v>
      </c>
      <c r="BY23" s="4">
        <v>0.59102699999999997</v>
      </c>
      <c r="BZ23" s="4">
        <v>-1.36757</v>
      </c>
      <c r="CA23" s="4">
        <v>4.1764999999999997E-2</v>
      </c>
      <c r="CB23" s="4">
        <v>-1.46478</v>
      </c>
      <c r="CC23" s="4">
        <v>3.2796099999999999</v>
      </c>
      <c r="CD23" s="4">
        <v>-1.9445399999999999</v>
      </c>
      <c r="CE23" s="4">
        <v>-1.8680810000000001</v>
      </c>
      <c r="CF23" s="4">
        <v>-0.220639</v>
      </c>
      <c r="CG23" s="4">
        <v>2.418758</v>
      </c>
      <c r="CH23" s="4">
        <v>-0.60140000000000005</v>
      </c>
      <c r="CI23" s="4">
        <v>1.0183</v>
      </c>
      <c r="CJ23" s="4">
        <v>-0.68840000000000001</v>
      </c>
      <c r="CK23" s="4">
        <v>-1.974885</v>
      </c>
      <c r="CL23" s="4">
        <v>-10.529648999999999</v>
      </c>
      <c r="CM23" s="4">
        <v>0.60209500000000005</v>
      </c>
      <c r="CN23" s="4">
        <v>1.571072</v>
      </c>
      <c r="CO23" s="4">
        <v>-0.23164599999999999</v>
      </c>
      <c r="CP23" s="4">
        <v>1.1657999999999999</v>
      </c>
      <c r="CQ23" s="4">
        <v>0.62505900000000003</v>
      </c>
      <c r="CR23" s="4">
        <v>-0.54286599999999996</v>
      </c>
      <c r="CS23" s="4">
        <v>-1.0097529999999999</v>
      </c>
      <c r="CT23" s="4">
        <v>4.2772990000000002</v>
      </c>
      <c r="CU23" s="4">
        <v>1.894855</v>
      </c>
      <c r="CV23" s="4">
        <v>-0.376413</v>
      </c>
      <c r="CW23" s="4">
        <v>-1.4204369999999999</v>
      </c>
      <c r="CX23" s="4">
        <v>-1.74064</v>
      </c>
      <c r="CY23" s="4">
        <v>0.75897199999999998</v>
      </c>
      <c r="CZ23" s="4">
        <v>2.5252659999999998</v>
      </c>
      <c r="DA23" s="4">
        <v>-3.140879</v>
      </c>
      <c r="DB23" s="4">
        <v>-0.46529399999999999</v>
      </c>
      <c r="DC23" s="4">
        <v>-0.59999800000000003</v>
      </c>
      <c r="DD23" s="4">
        <v>-0.773675</v>
      </c>
      <c r="DE23" s="4">
        <v>-1.345224</v>
      </c>
      <c r="DF23" s="4">
        <v>-0.93951600000000002</v>
      </c>
      <c r="DG23" s="4">
        <v>1.2925340000000001</v>
      </c>
      <c r="DH23" s="4">
        <v>-1.5265770000000001</v>
      </c>
      <c r="DI23" s="4">
        <v>-5.7419999999999997E-3</v>
      </c>
      <c r="DJ23" s="4">
        <v>-1.0668709999999999</v>
      </c>
      <c r="DK23" s="4">
        <v>-5.136514</v>
      </c>
      <c r="DL23" s="4" t="s">
        <v>120</v>
      </c>
    </row>
    <row r="24" spans="1:116" x14ac:dyDescent="0.2">
      <c r="A24" s="2" t="s">
        <v>159</v>
      </c>
      <c r="B24" s="2" t="s">
        <v>160</v>
      </c>
      <c r="C24" s="2" t="s">
        <v>135</v>
      </c>
      <c r="D24" s="2" t="s">
        <v>119</v>
      </c>
      <c r="E24" s="3">
        <v>394.91</v>
      </c>
      <c r="F24" s="3">
        <v>530.12</v>
      </c>
      <c r="G24" s="3">
        <v>488.09</v>
      </c>
      <c r="H24" s="3">
        <v>458.29</v>
      </c>
      <c r="I24" s="3">
        <v>272.22000000000003</v>
      </c>
      <c r="J24" s="3">
        <v>258.64999999999998</v>
      </c>
      <c r="K24" s="3">
        <v>238.54</v>
      </c>
      <c r="L24" s="3">
        <v>223.39</v>
      </c>
      <c r="M24" s="3">
        <v>212.25</v>
      </c>
      <c r="N24" s="3">
        <v>203.15</v>
      </c>
      <c r="O24" s="3">
        <v>195.12</v>
      </c>
      <c r="P24" s="3">
        <v>202.6</v>
      </c>
      <c r="Q24" s="3">
        <v>168.77</v>
      </c>
      <c r="R24" s="3">
        <v>153.04</v>
      </c>
      <c r="S24" s="3" t="s">
        <v>120</v>
      </c>
      <c r="T24" s="3" t="s">
        <v>120</v>
      </c>
      <c r="U24" s="3" t="s">
        <v>120</v>
      </c>
      <c r="V24" s="4">
        <v>-2.83</v>
      </c>
      <c r="W24" s="4">
        <v>-0.75</v>
      </c>
      <c r="X24" s="4">
        <v>-5.2</v>
      </c>
      <c r="Y24" s="4">
        <v>-3</v>
      </c>
      <c r="Z24" s="4">
        <v>-5.2</v>
      </c>
      <c r="AA24" s="4">
        <v>-6.95</v>
      </c>
      <c r="AB24" s="4">
        <v>-3.78</v>
      </c>
      <c r="AC24" s="4">
        <v>2.21</v>
      </c>
      <c r="AD24" s="4">
        <v>-4.29</v>
      </c>
      <c r="AE24" s="4">
        <v>5.28</v>
      </c>
      <c r="AF24" s="4">
        <v>-2.76</v>
      </c>
      <c r="AG24" s="4">
        <v>-1.95</v>
      </c>
      <c r="AH24" s="4">
        <v>-6.79</v>
      </c>
      <c r="AI24" s="4">
        <v>-2.46</v>
      </c>
      <c r="AJ24" s="4">
        <v>-1.9</v>
      </c>
      <c r="AK24" s="4">
        <v>1.1100000000000001</v>
      </c>
      <c r="AL24" s="4">
        <v>-5.55</v>
      </c>
      <c r="AM24" s="4">
        <v>-0.56999999999999995</v>
      </c>
      <c r="AN24" s="4">
        <v>-3.66</v>
      </c>
      <c r="AO24" s="4">
        <v>2.08</v>
      </c>
      <c r="AP24" s="4">
        <v>2.63</v>
      </c>
      <c r="AQ24" s="4">
        <v>6.01</v>
      </c>
      <c r="AR24" s="4">
        <v>-2.2200000000000002</v>
      </c>
      <c r="AS24" s="4">
        <v>4.82</v>
      </c>
      <c r="AT24" s="4">
        <v>0.11</v>
      </c>
      <c r="AU24" s="4">
        <v>-1.75</v>
      </c>
      <c r="AV24" s="4">
        <v>0.85</v>
      </c>
      <c r="AW24" s="4">
        <v>-0.25</v>
      </c>
      <c r="AX24" s="4">
        <v>0.72</v>
      </c>
      <c r="AY24" s="4">
        <v>-1.02</v>
      </c>
      <c r="AZ24" s="4">
        <v>3.29</v>
      </c>
      <c r="BA24" s="4">
        <v>0.61</v>
      </c>
      <c r="BB24" s="4">
        <v>-1.59</v>
      </c>
      <c r="BC24" s="4">
        <v>-1.89</v>
      </c>
      <c r="BD24" s="4">
        <v>-0.53</v>
      </c>
      <c r="BE24" s="4">
        <v>-1.0900000000000001</v>
      </c>
      <c r="BF24" s="4">
        <v>3.01</v>
      </c>
      <c r="BG24" s="4">
        <v>3.53</v>
      </c>
      <c r="BH24" s="4">
        <v>-0.56999999999999995</v>
      </c>
      <c r="BI24" s="4">
        <v>3.77</v>
      </c>
      <c r="BJ24" s="4">
        <v>-0.49</v>
      </c>
      <c r="BK24" s="4">
        <v>4.0999999999999996</v>
      </c>
      <c r="BL24" s="4">
        <v>1.08</v>
      </c>
      <c r="BM24" s="4">
        <v>-6.47</v>
      </c>
      <c r="BN24" s="4">
        <v>4.13</v>
      </c>
      <c r="BO24" s="4">
        <v>2.65</v>
      </c>
      <c r="BP24" s="4">
        <v>2.0299999999999998</v>
      </c>
      <c r="BQ24" s="4">
        <v>-2.4900000000000002</v>
      </c>
      <c r="BR24" s="4">
        <v>-4.21</v>
      </c>
      <c r="BS24" s="4">
        <v>-0.8</v>
      </c>
      <c r="BT24" s="4">
        <v>1.47</v>
      </c>
      <c r="BU24" s="4">
        <v>-1.58</v>
      </c>
      <c r="BV24" s="4">
        <v>-5.12</v>
      </c>
      <c r="BW24" s="4">
        <v>-1.98</v>
      </c>
      <c r="BX24" s="4">
        <v>4.68</v>
      </c>
      <c r="BY24" s="4">
        <v>1.78</v>
      </c>
      <c r="BZ24" s="4">
        <v>-0.06</v>
      </c>
      <c r="CA24" s="4">
        <v>-0.33</v>
      </c>
      <c r="CB24" s="4">
        <v>-5.75</v>
      </c>
      <c r="CC24" s="4">
        <v>2.6</v>
      </c>
      <c r="CD24" s="4">
        <v>0.97</v>
      </c>
      <c r="CE24" s="4">
        <v>-2.08</v>
      </c>
      <c r="CF24" s="4">
        <v>1.33</v>
      </c>
      <c r="CG24" s="4">
        <v>1.89</v>
      </c>
      <c r="CH24" s="4">
        <v>-1.22</v>
      </c>
      <c r="CI24" s="4">
        <v>4.12</v>
      </c>
      <c r="CJ24" s="4">
        <v>-5.54</v>
      </c>
      <c r="CK24" s="4">
        <v>-5.2</v>
      </c>
      <c r="CL24" s="4">
        <v>-14.55</v>
      </c>
      <c r="CM24" s="4">
        <v>1.58</v>
      </c>
      <c r="CN24" s="4">
        <v>3.14</v>
      </c>
      <c r="CO24" s="4">
        <v>2.4700000000000002</v>
      </c>
      <c r="CP24" s="4">
        <v>7.77</v>
      </c>
      <c r="CQ24" s="4">
        <v>5.52</v>
      </c>
      <c r="CR24" s="4">
        <v>-3.71</v>
      </c>
      <c r="CS24" s="4">
        <v>-0.74</v>
      </c>
      <c r="CT24" s="4">
        <v>6.8</v>
      </c>
      <c r="CU24" s="4">
        <v>2.33</v>
      </c>
      <c r="CV24" s="4">
        <v>1.0029999999999999</v>
      </c>
      <c r="CW24" s="4">
        <v>6.9770000000000003</v>
      </c>
      <c r="CX24" s="4">
        <v>-3.3050000000000002</v>
      </c>
      <c r="CY24" s="4">
        <v>5.59</v>
      </c>
      <c r="CZ24" s="4">
        <v>4.07</v>
      </c>
      <c r="DA24" s="4">
        <v>0.06</v>
      </c>
      <c r="DB24" s="4">
        <v>2.99</v>
      </c>
      <c r="DC24" s="4">
        <v>0.88</v>
      </c>
      <c r="DD24" s="4">
        <v>2.41</v>
      </c>
      <c r="DE24" s="4">
        <v>3.26</v>
      </c>
      <c r="DF24" s="4">
        <v>-5.2130000000000001</v>
      </c>
      <c r="DG24" s="4">
        <v>4.859</v>
      </c>
      <c r="DH24" s="4">
        <v>4.7500999999999998</v>
      </c>
      <c r="DI24" s="4">
        <v>4.09</v>
      </c>
      <c r="DJ24" s="4">
        <v>11.01</v>
      </c>
      <c r="DK24" s="4">
        <v>0.41</v>
      </c>
      <c r="DL24" s="4" t="s">
        <v>120</v>
      </c>
    </row>
    <row r="25" spans="1:116" x14ac:dyDescent="0.2">
      <c r="A25" s="2" t="s">
        <v>159</v>
      </c>
      <c r="B25" s="2" t="s">
        <v>161</v>
      </c>
      <c r="C25" s="2" t="s">
        <v>129</v>
      </c>
      <c r="D25" s="2" t="s">
        <v>119</v>
      </c>
      <c r="E25" s="3">
        <v>83.73</v>
      </c>
      <c r="F25" s="3">
        <v>102.13</v>
      </c>
      <c r="G25" s="3">
        <v>101.57</v>
      </c>
      <c r="H25" s="3">
        <v>72.69</v>
      </c>
      <c r="I25" s="3">
        <v>58.29</v>
      </c>
      <c r="J25" s="3">
        <v>57.79</v>
      </c>
      <c r="K25" s="3">
        <v>56.45</v>
      </c>
      <c r="L25" s="3">
        <v>57.99</v>
      </c>
      <c r="M25" s="3">
        <v>42.16</v>
      </c>
      <c r="N25" s="3">
        <v>48.31</v>
      </c>
      <c r="O25" s="3">
        <v>53.6</v>
      </c>
      <c r="P25" s="3">
        <v>59.93</v>
      </c>
      <c r="Q25" s="3">
        <v>60.15</v>
      </c>
      <c r="R25" s="3">
        <v>73.36</v>
      </c>
      <c r="S25" s="3" t="s">
        <v>120</v>
      </c>
      <c r="T25" s="3" t="s">
        <v>120</v>
      </c>
      <c r="U25" s="3" t="s">
        <v>120</v>
      </c>
      <c r="V25" s="4">
        <v>-2.0299999999999998</v>
      </c>
      <c r="W25" s="4">
        <v>-0.32</v>
      </c>
      <c r="X25" s="4">
        <v>-6.5</v>
      </c>
      <c r="Y25" s="4">
        <v>-4.0599999999999996</v>
      </c>
      <c r="Z25" s="4">
        <v>-6.34</v>
      </c>
      <c r="AA25" s="4">
        <v>-8.9600000000000009</v>
      </c>
      <c r="AB25" s="4">
        <v>-2.62</v>
      </c>
      <c r="AC25" s="4">
        <v>2.13</v>
      </c>
      <c r="AD25" s="4">
        <v>-4.3499999999999996</v>
      </c>
      <c r="AE25" s="4">
        <v>6.9134000000000002</v>
      </c>
      <c r="AF25" s="4">
        <v>-3.59</v>
      </c>
      <c r="AG25" s="4">
        <v>-3.99</v>
      </c>
      <c r="AH25" s="4">
        <v>-8.42</v>
      </c>
      <c r="AI25" s="4">
        <v>-2.96</v>
      </c>
      <c r="AJ25" s="4">
        <v>-2.46</v>
      </c>
      <c r="AK25" s="4">
        <v>-0.69</v>
      </c>
      <c r="AL25" s="4">
        <v>-7.74</v>
      </c>
      <c r="AM25" s="4">
        <v>-2.0099999999999998</v>
      </c>
      <c r="AN25" s="4">
        <v>-1.23</v>
      </c>
      <c r="AO25" s="4">
        <v>3.44</v>
      </c>
      <c r="AP25" s="4">
        <v>2.11</v>
      </c>
      <c r="AQ25" s="4">
        <v>8.15</v>
      </c>
      <c r="AR25" s="4">
        <v>-3.71</v>
      </c>
      <c r="AS25" s="4">
        <v>6.17</v>
      </c>
      <c r="AT25" s="4">
        <v>0.63</v>
      </c>
      <c r="AU25" s="4">
        <v>-1.97</v>
      </c>
      <c r="AV25" s="4">
        <v>3.68</v>
      </c>
      <c r="AW25" s="4">
        <v>-1.07</v>
      </c>
      <c r="AX25" s="4">
        <v>2.31</v>
      </c>
      <c r="AY25" s="4">
        <v>-1.06</v>
      </c>
      <c r="AZ25" s="4">
        <v>3.16</v>
      </c>
      <c r="BA25" s="4">
        <v>1.93</v>
      </c>
      <c r="BB25" s="4">
        <v>-2.3199999999999998</v>
      </c>
      <c r="BC25" s="4">
        <v>-2.62</v>
      </c>
      <c r="BD25" s="4">
        <v>-1.01</v>
      </c>
      <c r="BE25" s="4">
        <v>-0.16</v>
      </c>
      <c r="BF25" s="4">
        <v>3.81</v>
      </c>
      <c r="BG25" s="4">
        <v>6.23</v>
      </c>
      <c r="BH25" s="4">
        <v>-0.72</v>
      </c>
      <c r="BI25" s="4">
        <v>3.52</v>
      </c>
      <c r="BJ25" s="4">
        <v>-0.86</v>
      </c>
      <c r="BK25" s="4">
        <v>5.64</v>
      </c>
      <c r="BL25" s="4">
        <v>2.04</v>
      </c>
      <c r="BM25" s="4">
        <v>-3.84</v>
      </c>
      <c r="BN25" s="4">
        <v>0.37</v>
      </c>
      <c r="BO25" s="4">
        <v>2.82</v>
      </c>
      <c r="BP25" s="4">
        <v>1.4</v>
      </c>
      <c r="BQ25" s="4">
        <v>-2.4500000000000002</v>
      </c>
      <c r="BR25" s="4">
        <v>-4.05</v>
      </c>
      <c r="BS25" s="4">
        <v>-1.38</v>
      </c>
      <c r="BT25" s="4">
        <v>2.25</v>
      </c>
      <c r="BU25" s="4">
        <v>-3.9</v>
      </c>
      <c r="BV25" s="4">
        <v>-5.72</v>
      </c>
      <c r="BW25" s="4">
        <v>-2.1</v>
      </c>
      <c r="BX25" s="4">
        <v>6.8</v>
      </c>
      <c r="BY25" s="4">
        <v>2.8</v>
      </c>
      <c r="BZ25" s="4">
        <v>-0.52</v>
      </c>
      <c r="CA25" s="4">
        <v>0.18</v>
      </c>
      <c r="CB25" s="4">
        <v>-6.53</v>
      </c>
      <c r="CC25" s="4">
        <v>4.3499999999999996</v>
      </c>
      <c r="CD25" s="4">
        <v>1.45</v>
      </c>
      <c r="CE25" s="4">
        <v>-0.59</v>
      </c>
      <c r="CF25" s="4">
        <v>-0.6</v>
      </c>
      <c r="CG25" s="4">
        <v>1.9</v>
      </c>
      <c r="CH25" s="4">
        <v>-3.3</v>
      </c>
      <c r="CI25" s="4">
        <v>4.3</v>
      </c>
      <c r="CJ25" s="4">
        <v>6.82</v>
      </c>
      <c r="CK25" s="4">
        <v>-5.56</v>
      </c>
      <c r="CL25" s="4">
        <v>-14.51</v>
      </c>
      <c r="CM25" s="4">
        <v>2.19</v>
      </c>
      <c r="CN25" s="4">
        <v>5.2569999999999997</v>
      </c>
      <c r="CO25" s="4">
        <v>4.0229999999999997</v>
      </c>
      <c r="CP25" s="4">
        <v>7.9729999999999999</v>
      </c>
      <c r="CQ25" s="4">
        <v>5.9290000000000003</v>
      </c>
      <c r="CR25" s="4">
        <v>-4.9130000000000003</v>
      </c>
      <c r="CS25" s="4">
        <v>0.59399999999999997</v>
      </c>
      <c r="CT25" s="4">
        <v>6.593</v>
      </c>
      <c r="CU25" s="4">
        <v>1.823</v>
      </c>
      <c r="CV25" s="4">
        <v>0.82</v>
      </c>
      <c r="CW25" s="4">
        <v>7.4180000000000001</v>
      </c>
      <c r="CX25" s="4">
        <v>-2.7789999999999999</v>
      </c>
      <c r="CY25" s="4">
        <v>6.69</v>
      </c>
      <c r="CZ25" s="4">
        <v>4.62</v>
      </c>
      <c r="DA25" s="4">
        <v>0.18</v>
      </c>
      <c r="DB25" s="4">
        <v>3.25</v>
      </c>
      <c r="DC25" s="4">
        <v>-0.87</v>
      </c>
      <c r="DD25" s="4">
        <v>2.35</v>
      </c>
      <c r="DE25" s="4">
        <v>4.63</v>
      </c>
      <c r="DF25" s="4">
        <v>-6.7069999999999999</v>
      </c>
      <c r="DG25" s="4">
        <v>5.59</v>
      </c>
      <c r="DH25" s="4">
        <v>6.2554999999999996</v>
      </c>
      <c r="DI25" s="4">
        <v>6.48</v>
      </c>
      <c r="DJ25" s="4">
        <v>13.52</v>
      </c>
      <c r="DK25" s="4">
        <v>1.35</v>
      </c>
      <c r="DL25" s="4" t="s">
        <v>120</v>
      </c>
    </row>
    <row r="26" spans="1:116" x14ac:dyDescent="0.2">
      <c r="A26" s="2" t="s">
        <v>162</v>
      </c>
      <c r="B26" s="2" t="s">
        <v>163</v>
      </c>
      <c r="C26" s="2" t="s">
        <v>118</v>
      </c>
      <c r="D26" s="2" t="s">
        <v>119</v>
      </c>
      <c r="E26" s="3">
        <v>1294</v>
      </c>
      <c r="F26" s="3">
        <v>1950</v>
      </c>
      <c r="G26" s="3">
        <v>3530</v>
      </c>
      <c r="H26" s="3">
        <v>4351</v>
      </c>
      <c r="I26" s="3">
        <v>5326</v>
      </c>
      <c r="J26" s="3">
        <v>5857</v>
      </c>
      <c r="K26" s="3">
        <v>6463</v>
      </c>
      <c r="L26" s="3">
        <v>6546</v>
      </c>
      <c r="M26" s="3">
        <v>5100</v>
      </c>
      <c r="N26" s="3">
        <v>4965</v>
      </c>
      <c r="O26" s="3">
        <v>5405</v>
      </c>
      <c r="P26" s="3">
        <v>4569</v>
      </c>
      <c r="Q26" s="3">
        <v>4265</v>
      </c>
      <c r="R26" s="3">
        <v>4504</v>
      </c>
      <c r="S26" s="3">
        <v>4513</v>
      </c>
      <c r="T26" s="3">
        <v>4648</v>
      </c>
      <c r="U26" s="3" t="s">
        <v>120</v>
      </c>
      <c r="V26" s="4" t="s">
        <v>120</v>
      </c>
      <c r="W26" s="4" t="s">
        <v>120</v>
      </c>
      <c r="X26" s="4" t="s">
        <v>120</v>
      </c>
      <c r="Y26" s="4" t="s">
        <v>120</v>
      </c>
      <c r="Z26" s="4" t="s">
        <v>120</v>
      </c>
      <c r="AA26" s="4" t="s">
        <v>120</v>
      </c>
      <c r="AB26" s="4" t="s">
        <v>120</v>
      </c>
      <c r="AC26" s="4" t="s">
        <v>120</v>
      </c>
      <c r="AD26" s="4" t="s">
        <v>120</v>
      </c>
      <c r="AE26" s="4" t="s">
        <v>120</v>
      </c>
      <c r="AF26" s="4" t="s">
        <v>120</v>
      </c>
      <c r="AG26" s="4" t="s">
        <v>120</v>
      </c>
      <c r="AH26" s="4" t="s">
        <v>120</v>
      </c>
      <c r="AI26" s="4" t="s">
        <v>120</v>
      </c>
      <c r="AJ26" s="4">
        <v>2.76</v>
      </c>
      <c r="AK26" s="4">
        <v>-1.1200000000000001</v>
      </c>
      <c r="AL26" s="4">
        <v>2.5099999999999998</v>
      </c>
      <c r="AM26" s="4">
        <v>-1.34</v>
      </c>
      <c r="AN26" s="4">
        <v>3.07</v>
      </c>
      <c r="AO26" s="4">
        <v>0.02</v>
      </c>
      <c r="AP26" s="4">
        <v>0.62</v>
      </c>
      <c r="AQ26" s="4">
        <v>-2.68</v>
      </c>
      <c r="AR26" s="4">
        <v>-0.36</v>
      </c>
      <c r="AS26" s="4">
        <v>2.1800000000000002</v>
      </c>
      <c r="AT26" s="4">
        <v>2.36</v>
      </c>
      <c r="AU26" s="4">
        <v>-1.4</v>
      </c>
      <c r="AV26" s="4">
        <v>0.01</v>
      </c>
      <c r="AW26" s="4">
        <v>0.63</v>
      </c>
      <c r="AX26" s="4">
        <v>0.31</v>
      </c>
      <c r="AY26" s="4">
        <v>1.96</v>
      </c>
      <c r="AZ26" s="4">
        <v>-2.0499999999999998</v>
      </c>
      <c r="BA26" s="4">
        <v>1.96</v>
      </c>
      <c r="BB26" s="4">
        <v>-0.15</v>
      </c>
      <c r="BC26" s="4">
        <v>1.33</v>
      </c>
      <c r="BD26" s="4">
        <v>-0.17</v>
      </c>
      <c r="BE26" s="4">
        <v>-1.9</v>
      </c>
      <c r="BF26" s="4">
        <v>2.13</v>
      </c>
      <c r="BG26" s="4">
        <v>2.91</v>
      </c>
      <c r="BH26" s="4">
        <v>-0.98</v>
      </c>
      <c r="BI26" s="4">
        <v>4.05</v>
      </c>
      <c r="BJ26" s="4">
        <v>1.71</v>
      </c>
      <c r="BK26" s="4">
        <v>1.07</v>
      </c>
      <c r="BL26" s="4">
        <v>3.52</v>
      </c>
      <c r="BM26" s="4">
        <v>-4.24</v>
      </c>
      <c r="BN26" s="4">
        <v>1.08</v>
      </c>
      <c r="BO26" s="4">
        <v>1.31</v>
      </c>
      <c r="BP26" s="4">
        <v>-0.47</v>
      </c>
      <c r="BQ26" s="4">
        <v>-2.16</v>
      </c>
      <c r="BR26" s="4">
        <v>1.1499999999999999</v>
      </c>
      <c r="BS26" s="4">
        <v>-0.39</v>
      </c>
      <c r="BT26" s="4">
        <v>0.76</v>
      </c>
      <c r="BU26" s="4">
        <v>-2.87</v>
      </c>
      <c r="BV26" s="4">
        <v>-0.79</v>
      </c>
      <c r="BW26" s="4">
        <v>-0.2</v>
      </c>
      <c r="BX26" s="4">
        <v>0.91</v>
      </c>
      <c r="BY26" s="4">
        <v>1.04</v>
      </c>
      <c r="BZ26" s="4">
        <v>-0.02</v>
      </c>
      <c r="CA26" s="4">
        <v>0.1</v>
      </c>
      <c r="CB26" s="4">
        <v>0.99</v>
      </c>
      <c r="CC26" s="4">
        <v>1.05</v>
      </c>
      <c r="CD26" s="4">
        <v>0.81</v>
      </c>
      <c r="CE26" s="4">
        <v>1.58</v>
      </c>
      <c r="CF26" s="4">
        <v>0.85</v>
      </c>
      <c r="CG26" s="4">
        <v>-2.2200000000000002</v>
      </c>
      <c r="CH26" s="4">
        <v>-1.96</v>
      </c>
      <c r="CI26" s="4">
        <v>0.66</v>
      </c>
      <c r="CJ26" s="4">
        <v>-0.7</v>
      </c>
      <c r="CK26" s="4">
        <v>-3.6</v>
      </c>
      <c r="CL26" s="4">
        <v>-0.71</v>
      </c>
      <c r="CM26" s="4">
        <v>-0.53</v>
      </c>
      <c r="CN26" s="4">
        <v>-0.69</v>
      </c>
      <c r="CO26" s="4">
        <v>-1.72</v>
      </c>
      <c r="CP26" s="4">
        <v>0.51</v>
      </c>
      <c r="CQ26" s="4">
        <v>0.02</v>
      </c>
      <c r="CR26" s="4">
        <v>-3.75</v>
      </c>
      <c r="CS26" s="4">
        <v>-2.78</v>
      </c>
      <c r="CT26" s="4">
        <v>0.15</v>
      </c>
      <c r="CU26" s="4">
        <v>2.9</v>
      </c>
      <c r="CV26" s="4">
        <v>-1.87</v>
      </c>
      <c r="CW26" s="4">
        <v>-0.1</v>
      </c>
      <c r="CX26" s="4">
        <v>3.12</v>
      </c>
      <c r="CY26" s="4">
        <v>1.04</v>
      </c>
      <c r="CZ26" s="4">
        <v>4.24</v>
      </c>
      <c r="DA26" s="4">
        <v>-0.56999999999999995</v>
      </c>
      <c r="DB26" s="4">
        <v>1.9</v>
      </c>
      <c r="DC26" s="4">
        <v>-0.06</v>
      </c>
      <c r="DD26" s="4">
        <v>-0.57999999999999996</v>
      </c>
      <c r="DE26" s="4">
        <v>3.08</v>
      </c>
      <c r="DF26" s="4">
        <v>-1.97</v>
      </c>
      <c r="DG26" s="4">
        <v>4.16</v>
      </c>
      <c r="DH26" s="4">
        <v>1.9676</v>
      </c>
      <c r="DI26" s="4">
        <v>-1.7644</v>
      </c>
      <c r="DJ26" s="4">
        <v>3.1391</v>
      </c>
      <c r="DK26" s="4">
        <v>1.1536</v>
      </c>
      <c r="DL26" s="4" t="s">
        <v>120</v>
      </c>
    </row>
    <row r="27" spans="1:116" x14ac:dyDescent="0.2">
      <c r="A27" s="2" t="s">
        <v>162</v>
      </c>
      <c r="B27" s="2" t="s">
        <v>164</v>
      </c>
      <c r="C27" s="2" t="s">
        <v>118</v>
      </c>
      <c r="D27" s="2" t="s">
        <v>119</v>
      </c>
      <c r="E27" s="3" t="s">
        <v>120</v>
      </c>
      <c r="F27" s="3" t="s">
        <v>120</v>
      </c>
      <c r="G27" s="3" t="s">
        <v>120</v>
      </c>
      <c r="H27" s="3" t="s">
        <v>120</v>
      </c>
      <c r="I27" s="3">
        <v>313</v>
      </c>
      <c r="J27" s="3">
        <v>406</v>
      </c>
      <c r="K27" s="3">
        <v>526</v>
      </c>
      <c r="L27" s="3">
        <v>633</v>
      </c>
      <c r="M27" s="3">
        <v>489</v>
      </c>
      <c r="N27" s="3">
        <v>638</v>
      </c>
      <c r="O27" s="3">
        <v>625</v>
      </c>
      <c r="P27" s="3">
        <v>640</v>
      </c>
      <c r="Q27" s="3">
        <v>582</v>
      </c>
      <c r="R27" s="3">
        <v>576</v>
      </c>
      <c r="S27" s="3">
        <v>588</v>
      </c>
      <c r="T27" s="3">
        <v>484</v>
      </c>
      <c r="U27" s="3" t="s">
        <v>120</v>
      </c>
      <c r="V27" s="4" t="s">
        <v>120</v>
      </c>
      <c r="W27" s="4" t="s">
        <v>120</v>
      </c>
      <c r="X27" s="4" t="s">
        <v>120</v>
      </c>
      <c r="Y27" s="4" t="s">
        <v>120</v>
      </c>
      <c r="Z27" s="4" t="s">
        <v>120</v>
      </c>
      <c r="AA27" s="4" t="s">
        <v>120</v>
      </c>
      <c r="AB27" s="4" t="s">
        <v>120</v>
      </c>
      <c r="AC27" s="4" t="s">
        <v>120</v>
      </c>
      <c r="AD27" s="4" t="s">
        <v>120</v>
      </c>
      <c r="AE27" s="4" t="s">
        <v>120</v>
      </c>
      <c r="AF27" s="4" t="s">
        <v>120</v>
      </c>
      <c r="AG27" s="4" t="s">
        <v>120</v>
      </c>
      <c r="AH27" s="4" t="s">
        <v>120</v>
      </c>
      <c r="AI27" s="4" t="s">
        <v>120</v>
      </c>
      <c r="AJ27" s="4" t="s">
        <v>120</v>
      </c>
      <c r="AK27" s="4" t="s">
        <v>120</v>
      </c>
      <c r="AL27" s="4" t="s">
        <v>120</v>
      </c>
      <c r="AM27" s="4" t="s">
        <v>120</v>
      </c>
      <c r="AN27" s="4" t="s">
        <v>120</v>
      </c>
      <c r="AO27" s="4" t="s">
        <v>120</v>
      </c>
      <c r="AP27" s="4" t="s">
        <v>120</v>
      </c>
      <c r="AQ27" s="4" t="s">
        <v>120</v>
      </c>
      <c r="AR27" s="4" t="s">
        <v>120</v>
      </c>
      <c r="AS27" s="4" t="s">
        <v>120</v>
      </c>
      <c r="AT27" s="4" t="s">
        <v>120</v>
      </c>
      <c r="AU27" s="4" t="s">
        <v>120</v>
      </c>
      <c r="AV27" s="4" t="s">
        <v>120</v>
      </c>
      <c r="AW27" s="4" t="s">
        <v>120</v>
      </c>
      <c r="AX27" s="4" t="s">
        <v>120</v>
      </c>
      <c r="AY27" s="4" t="s">
        <v>120</v>
      </c>
      <c r="AZ27" s="4" t="s">
        <v>120</v>
      </c>
      <c r="BA27" s="4" t="s">
        <v>120</v>
      </c>
      <c r="BB27" s="4" t="s">
        <v>120</v>
      </c>
      <c r="BC27" s="4" t="s">
        <v>120</v>
      </c>
      <c r="BD27" s="4" t="s">
        <v>120</v>
      </c>
      <c r="BE27" s="4" t="s">
        <v>120</v>
      </c>
      <c r="BF27" s="4" t="s">
        <v>120</v>
      </c>
      <c r="BG27" s="4" t="s">
        <v>120</v>
      </c>
      <c r="BH27" s="4" t="s">
        <v>120</v>
      </c>
      <c r="BI27" s="4">
        <v>-3.0217000000000001E-2</v>
      </c>
      <c r="BJ27" s="4">
        <v>4.419543</v>
      </c>
      <c r="BK27" s="4">
        <v>1.1719440000000001</v>
      </c>
      <c r="BL27" s="4">
        <v>7.4054779999999996</v>
      </c>
      <c r="BM27" s="4">
        <v>-6.2070509999999999</v>
      </c>
      <c r="BN27" s="4">
        <v>1.5319929999999999</v>
      </c>
      <c r="BO27" s="4">
        <v>-1.4067959999999999</v>
      </c>
      <c r="BP27" s="4">
        <v>-4.2739779999999996</v>
      </c>
      <c r="BQ27" s="4">
        <v>-2.7290890000000001</v>
      </c>
      <c r="BR27" s="4">
        <v>1.296349</v>
      </c>
      <c r="BS27" s="4">
        <v>-1.494543</v>
      </c>
      <c r="BT27" s="4">
        <v>-3.2135999999999998E-2</v>
      </c>
      <c r="BU27" s="4">
        <v>-5.2394489999999996</v>
      </c>
      <c r="BV27" s="4">
        <v>-2.049121</v>
      </c>
      <c r="BW27" s="4">
        <v>0.467968</v>
      </c>
      <c r="BX27" s="4">
        <v>1.2494259999999999</v>
      </c>
      <c r="BY27" s="4">
        <v>-1.8192E-2</v>
      </c>
      <c r="BZ27" s="4">
        <v>-1.194809</v>
      </c>
      <c r="CA27" s="4">
        <v>-0.57066099999999997</v>
      </c>
      <c r="CB27" s="4">
        <v>0.74582099999999996</v>
      </c>
      <c r="CC27" s="4">
        <v>3.256923</v>
      </c>
      <c r="CD27" s="4">
        <v>-1.4384840000000001</v>
      </c>
      <c r="CE27" s="4">
        <v>5.6089E-2</v>
      </c>
      <c r="CF27" s="4">
        <v>-0.35002800000000001</v>
      </c>
      <c r="CG27" s="4">
        <v>-0.38766200000000001</v>
      </c>
      <c r="CH27" s="4">
        <v>-2.8300700000000001</v>
      </c>
      <c r="CI27" s="4">
        <v>1.9880739999999999</v>
      </c>
      <c r="CJ27" s="4">
        <v>-2.3796740000000001</v>
      </c>
      <c r="CK27" s="4">
        <v>-4.6761090000000003</v>
      </c>
      <c r="CL27" s="4">
        <v>-1.2479990000000001</v>
      </c>
      <c r="CM27" s="4">
        <v>-1.335656</v>
      </c>
      <c r="CN27" s="4">
        <v>0.87622199999999995</v>
      </c>
      <c r="CO27" s="4">
        <v>-0.61432600000000004</v>
      </c>
      <c r="CP27" s="4">
        <v>5.600098</v>
      </c>
      <c r="CQ27" s="4">
        <v>0.94525999999999999</v>
      </c>
      <c r="CR27" s="4">
        <v>-5.9585590000000002</v>
      </c>
      <c r="CS27" s="4">
        <v>-3.6650719999999999</v>
      </c>
      <c r="CT27" s="4">
        <v>3.2766739999999999</v>
      </c>
      <c r="CU27" s="4">
        <v>4.9765389999999998</v>
      </c>
      <c r="CV27" s="4">
        <v>-2.861618</v>
      </c>
      <c r="CW27" s="4">
        <v>-0.80989100000000003</v>
      </c>
      <c r="CX27" s="4">
        <v>0.22681100000000001</v>
      </c>
      <c r="CY27" s="4">
        <v>2.9063099999999999</v>
      </c>
      <c r="CZ27" s="4">
        <v>5.4253780000000003</v>
      </c>
      <c r="DA27" s="4">
        <v>-3.9175119999999999</v>
      </c>
      <c r="DB27" s="4">
        <v>1.4814419999999999</v>
      </c>
      <c r="DC27" s="4">
        <v>-0.72990900000000003</v>
      </c>
      <c r="DD27" s="4">
        <v>-3.127116</v>
      </c>
      <c r="DE27" s="4">
        <v>2.918812</v>
      </c>
      <c r="DF27" s="4">
        <v>-4.0577370000000004</v>
      </c>
      <c r="DG27" s="4">
        <v>5.0010630000000003</v>
      </c>
      <c r="DH27" s="4">
        <v>0.27666400000000002</v>
      </c>
      <c r="DI27" s="4">
        <v>-2.1054550000000001</v>
      </c>
      <c r="DJ27" s="4">
        <v>1.10137</v>
      </c>
      <c r="DK27" s="4">
        <v>-4.0936529999999998</v>
      </c>
      <c r="DL27" s="4">
        <v>2.1815820000000001</v>
      </c>
    </row>
    <row r="28" spans="1:116" x14ac:dyDescent="0.2">
      <c r="A28" s="2" t="s">
        <v>162</v>
      </c>
      <c r="B28" s="2" t="s">
        <v>165</v>
      </c>
      <c r="C28" s="2" t="s">
        <v>118</v>
      </c>
      <c r="D28" s="2" t="s">
        <v>119</v>
      </c>
      <c r="E28" s="3">
        <v>1551</v>
      </c>
      <c r="F28" s="3">
        <v>1584</v>
      </c>
      <c r="G28" s="3">
        <v>2607</v>
      </c>
      <c r="H28" s="3">
        <v>2692</v>
      </c>
      <c r="I28" s="3">
        <v>2993</v>
      </c>
      <c r="J28" s="3">
        <v>3067</v>
      </c>
      <c r="K28" s="3">
        <v>3061</v>
      </c>
      <c r="L28" s="3">
        <v>3697</v>
      </c>
      <c r="M28" s="3">
        <v>2879</v>
      </c>
      <c r="N28" s="3">
        <v>3026</v>
      </c>
      <c r="O28" s="3">
        <v>3197</v>
      </c>
      <c r="P28" s="3">
        <v>3212</v>
      </c>
      <c r="Q28" s="3">
        <v>2341</v>
      </c>
      <c r="R28" s="3">
        <v>1837</v>
      </c>
      <c r="S28" s="3">
        <v>1155</v>
      </c>
      <c r="T28" s="3">
        <v>1168</v>
      </c>
      <c r="U28" s="3" t="s">
        <v>120</v>
      </c>
      <c r="V28" s="4" t="s">
        <v>120</v>
      </c>
      <c r="W28" s="4" t="s">
        <v>120</v>
      </c>
      <c r="X28" s="4" t="s">
        <v>120</v>
      </c>
      <c r="Y28" s="4" t="s">
        <v>120</v>
      </c>
      <c r="Z28" s="4" t="s">
        <v>120</v>
      </c>
      <c r="AA28" s="4" t="s">
        <v>120</v>
      </c>
      <c r="AB28" s="4" t="s">
        <v>120</v>
      </c>
      <c r="AC28" s="4" t="s">
        <v>120</v>
      </c>
      <c r="AD28" s="4" t="s">
        <v>120</v>
      </c>
      <c r="AE28" s="4" t="s">
        <v>120</v>
      </c>
      <c r="AF28" s="4" t="s">
        <v>120</v>
      </c>
      <c r="AG28" s="4" t="s">
        <v>120</v>
      </c>
      <c r="AH28" s="4" t="s">
        <v>120</v>
      </c>
      <c r="AI28" s="4" t="s">
        <v>120</v>
      </c>
      <c r="AJ28" s="4" t="s">
        <v>120</v>
      </c>
      <c r="AK28" s="4" t="s">
        <v>120</v>
      </c>
      <c r="AL28" s="4" t="s">
        <v>120</v>
      </c>
      <c r="AM28" s="4" t="s">
        <v>120</v>
      </c>
      <c r="AN28" s="4" t="s">
        <v>120</v>
      </c>
      <c r="AO28" s="4" t="s">
        <v>120</v>
      </c>
      <c r="AP28" s="4" t="s">
        <v>120</v>
      </c>
      <c r="AQ28" s="4" t="s">
        <v>120</v>
      </c>
      <c r="AR28" s="4" t="s">
        <v>120</v>
      </c>
      <c r="AS28" s="4" t="s">
        <v>120</v>
      </c>
      <c r="AT28" s="4" t="s">
        <v>120</v>
      </c>
      <c r="AU28" s="4" t="s">
        <v>120</v>
      </c>
      <c r="AV28" s="4" t="s">
        <v>120</v>
      </c>
      <c r="AW28" s="4" t="s">
        <v>120</v>
      </c>
      <c r="AX28" s="4" t="s">
        <v>120</v>
      </c>
      <c r="AY28" s="4" t="s">
        <v>120</v>
      </c>
      <c r="AZ28" s="4" t="s">
        <v>120</v>
      </c>
      <c r="BA28" s="4" t="s">
        <v>120</v>
      </c>
      <c r="BB28" s="4" t="s">
        <v>120</v>
      </c>
      <c r="BC28" s="4" t="s">
        <v>120</v>
      </c>
      <c r="BD28" s="4" t="s">
        <v>120</v>
      </c>
      <c r="BE28" s="4" t="s">
        <v>120</v>
      </c>
      <c r="BF28" s="4">
        <v>2.1634500000000001</v>
      </c>
      <c r="BG28" s="4">
        <v>1.4146080000000001</v>
      </c>
      <c r="BH28" s="4">
        <v>2.9651689999999999</v>
      </c>
      <c r="BI28" s="4">
        <v>3.5220769999999999</v>
      </c>
      <c r="BJ28" s="4">
        <v>2.5978919999999999</v>
      </c>
      <c r="BK28" s="4">
        <v>1.502394</v>
      </c>
      <c r="BL28" s="4">
        <v>9.0860310000000002</v>
      </c>
      <c r="BM28" s="4">
        <v>-6.9450370000000001</v>
      </c>
      <c r="BN28" s="4">
        <v>3.4193280000000001</v>
      </c>
      <c r="BO28" s="4">
        <v>-1.107291</v>
      </c>
      <c r="BP28" s="4">
        <v>-2.1152510000000002</v>
      </c>
      <c r="BQ28" s="4">
        <v>-3.8374999999999999</v>
      </c>
      <c r="BR28" s="4">
        <v>-0.77298</v>
      </c>
      <c r="BS28" s="4">
        <v>-1.6481140000000001</v>
      </c>
      <c r="BT28" s="4">
        <v>0.340866</v>
      </c>
      <c r="BU28" s="4">
        <v>-5.9753150000000002</v>
      </c>
      <c r="BV28" s="4">
        <v>-1.582624</v>
      </c>
      <c r="BW28" s="4">
        <v>-0.73933300000000002</v>
      </c>
      <c r="BX28" s="4">
        <v>5.5375949999999996</v>
      </c>
      <c r="BY28" s="4">
        <v>1.002462</v>
      </c>
      <c r="BZ28" s="4">
        <v>-0.26049099999999997</v>
      </c>
      <c r="CA28" s="4">
        <v>0.25614300000000001</v>
      </c>
      <c r="CB28" s="4">
        <v>-2.9792200000000002</v>
      </c>
      <c r="CC28" s="4">
        <v>4.045547</v>
      </c>
      <c r="CD28" s="4">
        <v>-2.7232340000000002</v>
      </c>
      <c r="CE28" s="4">
        <v>2.564165</v>
      </c>
      <c r="CF28" s="4">
        <v>0.76153400000000004</v>
      </c>
      <c r="CG28" s="4">
        <v>2.7492489999999998</v>
      </c>
      <c r="CH28" s="4">
        <v>-2.1078399999999999</v>
      </c>
      <c r="CI28" s="4">
        <v>3.265978</v>
      </c>
      <c r="CJ28" s="4">
        <v>-1.280527</v>
      </c>
      <c r="CK28" s="4">
        <v>-6.9398479999999996</v>
      </c>
      <c r="CL28" s="4">
        <v>-1.254432</v>
      </c>
      <c r="CM28" s="4">
        <v>1.756394</v>
      </c>
      <c r="CN28" s="4">
        <v>-2.681867</v>
      </c>
      <c r="CO28" s="4">
        <v>-0.41641699999999998</v>
      </c>
      <c r="CP28" s="4">
        <v>7.5621159999999996</v>
      </c>
      <c r="CQ28" s="4">
        <v>2.7497479999999999</v>
      </c>
      <c r="CR28" s="4">
        <v>-7.4633469999999997</v>
      </c>
      <c r="CS28" s="4">
        <v>-2.4449100000000001</v>
      </c>
      <c r="CT28" s="4">
        <v>4.4085510000000001</v>
      </c>
      <c r="CU28" s="4">
        <v>6.1471150000000003</v>
      </c>
      <c r="CV28" s="4">
        <v>-0.286161</v>
      </c>
      <c r="CW28" s="4">
        <v>2.8619599999999998</v>
      </c>
      <c r="CX28" s="4">
        <v>1.2299739999999999</v>
      </c>
      <c r="CY28" s="4">
        <v>1.2948299999999999</v>
      </c>
      <c r="CZ28" s="4">
        <v>6.7549530000000004</v>
      </c>
      <c r="DA28" s="4">
        <v>-1.1556249999999999</v>
      </c>
      <c r="DB28" s="4">
        <v>4.4284739999999996</v>
      </c>
      <c r="DC28" s="4">
        <v>-0.57859499999999997</v>
      </c>
      <c r="DD28" s="4">
        <v>-2.8110300000000001</v>
      </c>
      <c r="DE28" s="4">
        <v>5.2600990000000003</v>
      </c>
      <c r="DF28" s="4">
        <v>-5.1049720000000001</v>
      </c>
      <c r="DG28" s="4">
        <v>6.8101050000000001</v>
      </c>
      <c r="DH28" s="4">
        <v>-0.67728699999999997</v>
      </c>
      <c r="DI28" s="4">
        <v>-1.1234310000000001</v>
      </c>
      <c r="DJ28" s="4">
        <v>0.97623599999999999</v>
      </c>
      <c r="DK28" s="4">
        <v>-3.6457030000000001</v>
      </c>
      <c r="DL28" s="4" t="s">
        <v>120</v>
      </c>
    </row>
    <row r="29" spans="1:116" x14ac:dyDescent="0.2">
      <c r="A29" s="2" t="s">
        <v>166</v>
      </c>
      <c r="B29" s="2" t="s">
        <v>167</v>
      </c>
      <c r="C29" s="2" t="s">
        <v>118</v>
      </c>
      <c r="D29" s="2" t="s">
        <v>123</v>
      </c>
      <c r="E29" s="3">
        <v>476.77594950000002</v>
      </c>
      <c r="F29" s="3">
        <v>348.68910614999999</v>
      </c>
      <c r="G29" s="3">
        <v>357.33547499999997</v>
      </c>
      <c r="H29" s="3">
        <v>327.67251599999997</v>
      </c>
      <c r="I29" s="3">
        <v>370.39452949999998</v>
      </c>
      <c r="J29" s="3">
        <v>423.44000399999999</v>
      </c>
      <c r="K29" s="3">
        <v>407.451348</v>
      </c>
      <c r="L29" s="3">
        <v>365.75507415999999</v>
      </c>
      <c r="M29" s="3">
        <v>386.85743250000002</v>
      </c>
      <c r="N29" s="3">
        <v>361.54198500000001</v>
      </c>
      <c r="O29" s="3">
        <v>302.08662411</v>
      </c>
      <c r="P29" s="3">
        <v>283.19064750000001</v>
      </c>
      <c r="Q29" s="3">
        <v>272.91618079</v>
      </c>
      <c r="R29" s="3">
        <v>277.47711598000001</v>
      </c>
      <c r="S29" s="3">
        <v>269.05024250000002</v>
      </c>
      <c r="T29" s="3">
        <v>232.46642399999999</v>
      </c>
      <c r="U29" s="3">
        <v>165.1061335</v>
      </c>
      <c r="V29" s="4">
        <v>-3.3150249999999999</v>
      </c>
      <c r="W29" s="4">
        <v>3.3750960000000001</v>
      </c>
      <c r="X29" s="4">
        <v>-4.3965649999999998</v>
      </c>
      <c r="Y29" s="4">
        <v>-1.850695</v>
      </c>
      <c r="Z29" s="4">
        <v>4.3822859999999997</v>
      </c>
      <c r="AA29" s="4">
        <v>-3.5668820000000001</v>
      </c>
      <c r="AB29" s="4">
        <v>-2.8136950000000001</v>
      </c>
      <c r="AC29" s="4">
        <v>1.8002359999999999</v>
      </c>
      <c r="AD29" s="4">
        <v>-1.0902160000000001</v>
      </c>
      <c r="AE29" s="4">
        <v>3.8393030000000001</v>
      </c>
      <c r="AF29" s="4">
        <v>9.2623999999999998E-2</v>
      </c>
      <c r="AG29" s="4">
        <v>-4.7235120000000004</v>
      </c>
      <c r="AH29" s="4">
        <v>0.89723799999999998</v>
      </c>
      <c r="AI29" s="4">
        <v>-6.944394</v>
      </c>
      <c r="AJ29" s="4">
        <v>1.4889920000000001</v>
      </c>
      <c r="AK29" s="4">
        <v>-2.0759069999999999</v>
      </c>
      <c r="AL29" s="4">
        <v>-3.0519029999999998</v>
      </c>
      <c r="AM29" s="4">
        <v>1.2056389999999999</v>
      </c>
      <c r="AN29" s="4">
        <v>1.4451510000000001</v>
      </c>
      <c r="AO29" s="4">
        <v>0.90490300000000001</v>
      </c>
      <c r="AP29" s="4">
        <v>4.2685890000000004</v>
      </c>
      <c r="AQ29" s="4">
        <v>-1.300878</v>
      </c>
      <c r="AR29" s="4">
        <v>-1.101888</v>
      </c>
      <c r="AS29" s="4">
        <v>3.9064890000000001</v>
      </c>
      <c r="AT29" s="4">
        <v>2.450485</v>
      </c>
      <c r="AU29" s="4">
        <v>-0.85685699999999998</v>
      </c>
      <c r="AV29" s="4">
        <v>2.1025809999999998</v>
      </c>
      <c r="AW29" s="4">
        <v>-5.2110849999999997</v>
      </c>
      <c r="AX29" s="4">
        <v>-3.6454520000000001</v>
      </c>
      <c r="AY29" s="4">
        <v>6.8709999999999993E-2</v>
      </c>
      <c r="AZ29" s="4">
        <v>3.5921780000000001</v>
      </c>
      <c r="BA29" s="4">
        <v>-1.8946000000000001E-2</v>
      </c>
      <c r="BB29" s="4">
        <v>0.29663400000000001</v>
      </c>
      <c r="BC29" s="4">
        <v>2.7129650000000001</v>
      </c>
      <c r="BD29" s="4">
        <v>4.8425989999999999</v>
      </c>
      <c r="BE29" s="4">
        <v>-1.5935079999999999</v>
      </c>
      <c r="BF29" s="4">
        <v>3.2891910000000002</v>
      </c>
      <c r="BG29" s="4">
        <v>2.6138970000000001</v>
      </c>
      <c r="BH29" s="4">
        <v>-5.6023000000000003E-2</v>
      </c>
      <c r="BI29" s="4">
        <v>0.91025800000000001</v>
      </c>
      <c r="BJ29" s="4">
        <v>3.8739050000000002</v>
      </c>
      <c r="BK29" s="4">
        <v>1.068416</v>
      </c>
      <c r="BL29" s="4">
        <v>3.1345719999999999</v>
      </c>
      <c r="BM29" s="4">
        <v>-5.3944400000000003</v>
      </c>
      <c r="BN29" s="4">
        <v>0.27285100000000001</v>
      </c>
      <c r="BO29" s="4">
        <v>-2.2306330000000001</v>
      </c>
      <c r="BP29" s="4">
        <v>-4.0400729999999996</v>
      </c>
      <c r="BQ29" s="4">
        <v>-0.576326</v>
      </c>
      <c r="BR29" s="4">
        <v>1.463506</v>
      </c>
      <c r="BS29" s="4">
        <v>-0.71373900000000001</v>
      </c>
      <c r="BT29" s="4">
        <v>-0.48924899999999999</v>
      </c>
      <c r="BU29" s="4">
        <v>-4.2231680000000003</v>
      </c>
      <c r="BV29" s="4">
        <v>-0.17614299999999999</v>
      </c>
      <c r="BW29" s="4">
        <v>0.46635199999999999</v>
      </c>
      <c r="BX29" s="4">
        <v>2.2266879999999998</v>
      </c>
      <c r="BY29" s="4">
        <v>-0.48341699999999999</v>
      </c>
      <c r="BZ29" s="4">
        <v>-1.247663</v>
      </c>
      <c r="CA29" s="4">
        <v>0.91469100000000003</v>
      </c>
      <c r="CB29" s="4">
        <v>-1.579129</v>
      </c>
      <c r="CC29" s="4">
        <v>3.0781849999999999</v>
      </c>
      <c r="CD29" s="4">
        <v>-0.625139</v>
      </c>
      <c r="CE29" s="4">
        <v>-2.0836030000000001</v>
      </c>
      <c r="CF29" s="4">
        <v>0.273453</v>
      </c>
      <c r="CG29" s="4">
        <v>2.156679</v>
      </c>
      <c r="CH29" s="4">
        <v>0.76972399999999996</v>
      </c>
      <c r="CI29" s="4">
        <v>0.75990000000000002</v>
      </c>
      <c r="CJ29" s="4">
        <v>-0.56962999999999997</v>
      </c>
      <c r="CK29" s="4">
        <v>-5.2113579999999997</v>
      </c>
      <c r="CL29" s="4">
        <v>-13.125909</v>
      </c>
      <c r="CM29" s="4">
        <v>-0.96741100000000002</v>
      </c>
      <c r="CN29" s="4">
        <v>2.4533960000000001</v>
      </c>
      <c r="CO29" s="4">
        <v>1.090265</v>
      </c>
      <c r="CP29" s="4">
        <v>5.4185879999999997</v>
      </c>
      <c r="CQ29" s="4">
        <v>1.3961300000000001</v>
      </c>
      <c r="CR29" s="4">
        <v>-1.150493</v>
      </c>
      <c r="CS29" s="4">
        <v>-2.622652</v>
      </c>
      <c r="CT29" s="4">
        <v>5.4617399999999998</v>
      </c>
      <c r="CU29" s="4">
        <v>3.1145179999999999</v>
      </c>
      <c r="CV29" s="4">
        <v>-0.92848200000000003</v>
      </c>
      <c r="CW29" s="4">
        <v>0.43887799999999999</v>
      </c>
      <c r="CX29" s="4">
        <v>-1.939235</v>
      </c>
      <c r="CY29" s="4">
        <v>3.5591659999999998</v>
      </c>
      <c r="CZ29" s="4">
        <v>3.3046829999999998</v>
      </c>
      <c r="DA29" s="4">
        <v>-2.9102269999999999</v>
      </c>
      <c r="DB29" s="4">
        <v>-0.51818900000000001</v>
      </c>
      <c r="DC29" s="4">
        <v>0.46985399999999999</v>
      </c>
      <c r="DD29" s="4">
        <v>-2.5518869999999998</v>
      </c>
      <c r="DE29" s="4">
        <v>-0.59532499999999999</v>
      </c>
      <c r="DF29" s="4">
        <v>-3.9511340000000001</v>
      </c>
      <c r="DG29" s="4">
        <v>2.3845730000000001</v>
      </c>
      <c r="DH29" s="4">
        <v>-0.87440200000000001</v>
      </c>
      <c r="DI29" s="4">
        <v>0.24434800000000001</v>
      </c>
      <c r="DJ29" s="4">
        <v>-3.5321950000000002</v>
      </c>
      <c r="DK29" s="4">
        <v>-6.0830440000000001</v>
      </c>
      <c r="DL29" s="4" t="s">
        <v>120</v>
      </c>
    </row>
    <row r="30" spans="1:116" x14ac:dyDescent="0.2">
      <c r="A30" s="2" t="s">
        <v>168</v>
      </c>
      <c r="B30" s="2" t="s">
        <v>169</v>
      </c>
      <c r="C30" s="2" t="s">
        <v>129</v>
      </c>
      <c r="D30" s="2" t="s">
        <v>119</v>
      </c>
      <c r="E30" s="3">
        <v>59.63</v>
      </c>
      <c r="F30" s="3">
        <v>159.26</v>
      </c>
      <c r="G30" s="3">
        <v>170.53</v>
      </c>
      <c r="H30" s="3">
        <v>166.86</v>
      </c>
      <c r="I30" s="3">
        <v>173.24</v>
      </c>
      <c r="J30" s="3">
        <v>246.76</v>
      </c>
      <c r="K30" s="3">
        <v>395.26</v>
      </c>
      <c r="L30" s="3">
        <v>388.87</v>
      </c>
      <c r="M30" s="3">
        <v>295.93</v>
      </c>
      <c r="N30" s="3">
        <v>194.68</v>
      </c>
      <c r="O30" s="3">
        <v>365.6</v>
      </c>
      <c r="P30" s="3" t="s">
        <v>120</v>
      </c>
      <c r="Q30" s="3" t="s">
        <v>120</v>
      </c>
      <c r="R30" s="3" t="s">
        <v>120</v>
      </c>
      <c r="S30" s="3" t="s">
        <v>120</v>
      </c>
      <c r="T30" s="3" t="s">
        <v>120</v>
      </c>
      <c r="U30" s="3" t="s">
        <v>120</v>
      </c>
      <c r="V30" s="4" t="s">
        <v>120</v>
      </c>
      <c r="W30" s="4" t="s">
        <v>120</v>
      </c>
      <c r="X30" s="4" t="s">
        <v>120</v>
      </c>
      <c r="Y30" s="4" t="s">
        <v>120</v>
      </c>
      <c r="Z30" s="4" t="s">
        <v>120</v>
      </c>
      <c r="AA30" s="4" t="s">
        <v>120</v>
      </c>
      <c r="AB30" s="4" t="s">
        <v>120</v>
      </c>
      <c r="AC30" s="4" t="s">
        <v>120</v>
      </c>
      <c r="AD30" s="4" t="s">
        <v>120</v>
      </c>
      <c r="AE30" s="4" t="s">
        <v>120</v>
      </c>
      <c r="AF30" s="4" t="s">
        <v>120</v>
      </c>
      <c r="AG30" s="4" t="s">
        <v>120</v>
      </c>
      <c r="AH30" s="4" t="s">
        <v>120</v>
      </c>
      <c r="AI30" s="4" t="s">
        <v>120</v>
      </c>
      <c r="AJ30" s="4" t="s">
        <v>120</v>
      </c>
      <c r="AK30" s="4" t="s">
        <v>120</v>
      </c>
      <c r="AL30" s="4" t="s">
        <v>120</v>
      </c>
      <c r="AM30" s="4" t="s">
        <v>120</v>
      </c>
      <c r="AN30" s="4" t="s">
        <v>120</v>
      </c>
      <c r="AO30" s="4" t="s">
        <v>120</v>
      </c>
      <c r="AP30" s="4" t="s">
        <v>120</v>
      </c>
      <c r="AQ30" s="4" t="s">
        <v>120</v>
      </c>
      <c r="AR30" s="4" t="s">
        <v>120</v>
      </c>
      <c r="AS30" s="4" t="s">
        <v>120</v>
      </c>
      <c r="AT30" s="4" t="s">
        <v>120</v>
      </c>
      <c r="AU30" s="4" t="s">
        <v>120</v>
      </c>
      <c r="AV30" s="4" t="s">
        <v>120</v>
      </c>
      <c r="AW30" s="4" t="s">
        <v>120</v>
      </c>
      <c r="AX30" s="4" t="s">
        <v>120</v>
      </c>
      <c r="AY30" s="4" t="s">
        <v>120</v>
      </c>
      <c r="AZ30" s="4" t="s">
        <v>120</v>
      </c>
      <c r="BA30" s="4" t="s">
        <v>120</v>
      </c>
      <c r="BB30" s="4" t="s">
        <v>120</v>
      </c>
      <c r="BC30" s="4" t="s">
        <v>120</v>
      </c>
      <c r="BD30" s="4">
        <v>-2.38</v>
      </c>
      <c r="BE30" s="4">
        <v>0.45</v>
      </c>
      <c r="BF30" s="4">
        <v>0.46</v>
      </c>
      <c r="BG30" s="4">
        <v>0.6</v>
      </c>
      <c r="BH30" s="4">
        <v>0.94</v>
      </c>
      <c r="BI30" s="4">
        <v>-0.01</v>
      </c>
      <c r="BJ30" s="4">
        <v>0.51</v>
      </c>
      <c r="BK30" s="4">
        <v>0.88</v>
      </c>
      <c r="BL30" s="4">
        <v>1.36</v>
      </c>
      <c r="BM30" s="4">
        <v>-5.52</v>
      </c>
      <c r="BN30" s="4">
        <v>-1.03</v>
      </c>
      <c r="BO30" s="4">
        <v>1.53</v>
      </c>
      <c r="BP30" s="4">
        <v>-2.0099999999999998</v>
      </c>
      <c r="BQ30" s="4">
        <v>-0.7</v>
      </c>
      <c r="BR30" s="4">
        <v>1.58</v>
      </c>
      <c r="BS30" s="4">
        <v>-0.81</v>
      </c>
      <c r="BT30" s="4">
        <v>0.57999999999999996</v>
      </c>
      <c r="BU30" s="4">
        <v>0.03</v>
      </c>
      <c r="BV30" s="4">
        <v>-1.1200000000000001</v>
      </c>
      <c r="BW30" s="4">
        <v>-1.85</v>
      </c>
      <c r="BX30" s="4">
        <v>1.4</v>
      </c>
      <c r="BY30" s="4">
        <v>0.12</v>
      </c>
      <c r="BZ30" s="4">
        <v>2.15</v>
      </c>
      <c r="CA30" s="4">
        <v>-0.04</v>
      </c>
      <c r="CB30" s="4">
        <v>-3.27</v>
      </c>
      <c r="CC30" s="4">
        <v>3.23</v>
      </c>
      <c r="CD30" s="4">
        <v>3.8</v>
      </c>
      <c r="CE30" s="4">
        <v>1.3</v>
      </c>
      <c r="CF30" s="4">
        <v>1.45</v>
      </c>
      <c r="CG30" s="4">
        <v>-2.12</v>
      </c>
      <c r="CH30" s="4">
        <v>0.11</v>
      </c>
      <c r="CI30" s="4">
        <v>-0.37</v>
      </c>
      <c r="CJ30" s="4">
        <v>-1.79</v>
      </c>
      <c r="CK30" s="4">
        <v>-9.84</v>
      </c>
      <c r="CL30" s="4">
        <v>-8.17</v>
      </c>
      <c r="CM30" s="4">
        <v>0.97</v>
      </c>
      <c r="CN30" s="4">
        <v>-2.33</v>
      </c>
      <c r="CO30" s="4">
        <v>-0.34</v>
      </c>
      <c r="CP30" s="4">
        <v>0.26</v>
      </c>
      <c r="CQ30" s="4">
        <v>-0.95</v>
      </c>
      <c r="CR30" s="4">
        <v>-0.82</v>
      </c>
      <c r="CS30" s="4">
        <v>-2.86</v>
      </c>
      <c r="CT30" s="4">
        <v>-2.64</v>
      </c>
      <c r="CU30" s="4">
        <v>1.26</v>
      </c>
      <c r="CV30" s="4">
        <v>-1.7</v>
      </c>
      <c r="CW30" s="4">
        <v>-2.41</v>
      </c>
      <c r="CX30" s="4">
        <v>3.03</v>
      </c>
      <c r="CY30" s="4">
        <v>0.15</v>
      </c>
      <c r="CZ30" s="4">
        <v>2.4700000000000002</v>
      </c>
      <c r="DA30" s="4">
        <v>-0.74</v>
      </c>
      <c r="DB30" s="4">
        <v>2.27</v>
      </c>
      <c r="DC30" s="4">
        <v>1.1599999999999999</v>
      </c>
      <c r="DD30" s="4">
        <v>-4.7699999999999996</v>
      </c>
      <c r="DE30" s="4">
        <v>0.54</v>
      </c>
      <c r="DF30" s="4">
        <v>1.21</v>
      </c>
      <c r="DG30" s="4">
        <v>6.42</v>
      </c>
      <c r="DH30" s="4">
        <v>-0.53</v>
      </c>
      <c r="DI30" s="4">
        <v>-1.07</v>
      </c>
      <c r="DJ30" s="4">
        <v>1.23</v>
      </c>
      <c r="DK30" s="4">
        <v>7.0000000000000007E-2</v>
      </c>
      <c r="DL30" s="4" t="s">
        <v>120</v>
      </c>
    </row>
    <row r="31" spans="1:116" x14ac:dyDescent="0.2">
      <c r="A31" s="2" t="s">
        <v>170</v>
      </c>
      <c r="B31" s="2" t="s">
        <v>171</v>
      </c>
      <c r="C31" s="2" t="s">
        <v>129</v>
      </c>
      <c r="D31" s="2" t="s">
        <v>123</v>
      </c>
      <c r="E31" s="3">
        <v>5.08</v>
      </c>
      <c r="F31" s="3">
        <v>5.04</v>
      </c>
      <c r="G31" s="3">
        <v>5.08</v>
      </c>
      <c r="H31" s="3">
        <v>53.5</v>
      </c>
      <c r="I31" s="3">
        <v>49.64</v>
      </c>
      <c r="J31" s="3">
        <v>49.39</v>
      </c>
      <c r="K31" s="3">
        <v>48.69</v>
      </c>
      <c r="L31" s="3">
        <v>54.27</v>
      </c>
      <c r="M31" s="3">
        <v>44.85</v>
      </c>
      <c r="N31" s="3">
        <v>46.18</v>
      </c>
      <c r="O31" s="3">
        <v>47.71</v>
      </c>
      <c r="P31" s="3">
        <v>49.06</v>
      </c>
      <c r="Q31" s="3">
        <v>50.05</v>
      </c>
      <c r="R31" s="3">
        <v>53.12</v>
      </c>
      <c r="S31" s="3">
        <v>52.52</v>
      </c>
      <c r="T31" s="3">
        <v>53.8</v>
      </c>
      <c r="U31" s="3">
        <v>49.19</v>
      </c>
      <c r="V31" s="4" t="s">
        <v>120</v>
      </c>
      <c r="W31" s="4" t="s">
        <v>120</v>
      </c>
      <c r="X31" s="4" t="s">
        <v>120</v>
      </c>
      <c r="Y31" s="4" t="s">
        <v>120</v>
      </c>
      <c r="Z31" s="4" t="s">
        <v>120</v>
      </c>
      <c r="AA31" s="4" t="s">
        <v>120</v>
      </c>
      <c r="AB31" s="4" t="s">
        <v>120</v>
      </c>
      <c r="AC31" s="4" t="s">
        <v>120</v>
      </c>
      <c r="AD31" s="4" t="s">
        <v>120</v>
      </c>
      <c r="AE31" s="4" t="s">
        <v>120</v>
      </c>
      <c r="AF31" s="4" t="s">
        <v>120</v>
      </c>
      <c r="AG31" s="4" t="s">
        <v>120</v>
      </c>
      <c r="AH31" s="4" t="s">
        <v>120</v>
      </c>
      <c r="AI31" s="4" t="s">
        <v>120</v>
      </c>
      <c r="AJ31" s="4" t="s">
        <v>120</v>
      </c>
      <c r="AK31" s="4" t="s">
        <v>120</v>
      </c>
      <c r="AL31" s="4" t="s">
        <v>120</v>
      </c>
      <c r="AM31" s="4" t="s">
        <v>120</v>
      </c>
      <c r="AN31" s="4" t="s">
        <v>120</v>
      </c>
      <c r="AO31" s="4" t="s">
        <v>120</v>
      </c>
      <c r="AP31" s="4" t="s">
        <v>120</v>
      </c>
      <c r="AQ31" s="4" t="s">
        <v>120</v>
      </c>
      <c r="AR31" s="4" t="s">
        <v>120</v>
      </c>
      <c r="AS31" s="4" t="s">
        <v>120</v>
      </c>
      <c r="AT31" s="4" t="s">
        <v>120</v>
      </c>
      <c r="AU31" s="4" t="s">
        <v>120</v>
      </c>
      <c r="AV31" s="4" t="s">
        <v>120</v>
      </c>
      <c r="AW31" s="4" t="s">
        <v>120</v>
      </c>
      <c r="AX31" s="4" t="s">
        <v>120</v>
      </c>
      <c r="AY31" s="4" t="s">
        <v>120</v>
      </c>
      <c r="AZ31" s="4" t="s">
        <v>120</v>
      </c>
      <c r="BA31" s="4" t="s">
        <v>120</v>
      </c>
      <c r="BB31" s="4" t="s">
        <v>120</v>
      </c>
      <c r="BC31" s="4" t="s">
        <v>120</v>
      </c>
      <c r="BD31" s="4" t="s">
        <v>120</v>
      </c>
      <c r="BE31" s="4" t="s">
        <v>120</v>
      </c>
      <c r="BF31" s="4" t="s">
        <v>120</v>
      </c>
      <c r="BG31" s="4" t="s">
        <v>120</v>
      </c>
      <c r="BH31" s="4" t="s">
        <v>120</v>
      </c>
      <c r="BI31" s="4" t="s">
        <v>120</v>
      </c>
      <c r="BJ31" s="4" t="s">
        <v>120</v>
      </c>
      <c r="BK31" s="4" t="s">
        <v>120</v>
      </c>
      <c r="BL31" s="4" t="s">
        <v>120</v>
      </c>
      <c r="BM31" s="4" t="s">
        <v>120</v>
      </c>
      <c r="BN31" s="4" t="s">
        <v>120</v>
      </c>
      <c r="BO31" s="4" t="s">
        <v>120</v>
      </c>
      <c r="BP31" s="4" t="s">
        <v>120</v>
      </c>
      <c r="BQ31" s="4" t="s">
        <v>120</v>
      </c>
      <c r="BR31" s="4" t="s">
        <v>120</v>
      </c>
      <c r="BS31" s="4" t="s">
        <v>120</v>
      </c>
      <c r="BT31" s="4" t="s">
        <v>120</v>
      </c>
      <c r="BU31" s="4" t="s">
        <v>120</v>
      </c>
      <c r="BV31" s="4">
        <v>-3.5737000000000001</v>
      </c>
      <c r="BW31" s="4">
        <v>0.66910000000000003</v>
      </c>
      <c r="BX31" s="4">
        <v>1.0318000000000001</v>
      </c>
      <c r="BY31" s="4">
        <v>1.1706000000000001</v>
      </c>
      <c r="BZ31" s="4">
        <v>0.23880000000000001</v>
      </c>
      <c r="CA31" s="4">
        <v>0.75600000000000001</v>
      </c>
      <c r="CB31" s="4">
        <v>-1.6632</v>
      </c>
      <c r="CC31" s="4">
        <v>0.54620000000000002</v>
      </c>
      <c r="CD31" s="4">
        <v>0.92669999999999997</v>
      </c>
      <c r="CE31" s="4">
        <v>-2.0001000000000002</v>
      </c>
      <c r="CF31" s="4">
        <v>-0.19089999999999999</v>
      </c>
      <c r="CG31" s="4">
        <v>1.4152</v>
      </c>
      <c r="CH31" s="4">
        <v>0.70469999999999999</v>
      </c>
      <c r="CI31" s="4">
        <v>1.0383</v>
      </c>
      <c r="CJ31" s="4">
        <v>-0.90880000000000005</v>
      </c>
      <c r="CK31" s="4">
        <v>-6.3475999999999999</v>
      </c>
      <c r="CL31" s="4">
        <v>-10.860200000000001</v>
      </c>
      <c r="CM31" s="4">
        <v>1.2544</v>
      </c>
      <c r="CN31" s="4">
        <v>2.4824000000000002</v>
      </c>
      <c r="CO31" s="4">
        <v>-0.60799999999999998</v>
      </c>
      <c r="CP31" s="4">
        <v>3.0806</v>
      </c>
      <c r="CQ31" s="4">
        <v>0.13980000000000001</v>
      </c>
      <c r="CR31" s="4">
        <v>0.19370000000000001</v>
      </c>
      <c r="CS31" s="4">
        <v>1.694</v>
      </c>
      <c r="CT31" s="4">
        <v>-0.23719999999999999</v>
      </c>
      <c r="CU31" s="4">
        <v>1.4967999999999999</v>
      </c>
      <c r="CV31" s="4">
        <v>0.58079999999999998</v>
      </c>
      <c r="CW31" s="4">
        <v>-0.18490000000000001</v>
      </c>
      <c r="CX31" s="4">
        <v>1.7434000000000001</v>
      </c>
      <c r="CY31" s="4">
        <v>1.4597</v>
      </c>
      <c r="CZ31" s="4">
        <v>0.97170000000000001</v>
      </c>
      <c r="DA31" s="4">
        <v>0.1193</v>
      </c>
      <c r="DB31" s="4">
        <v>-0.14929999999999999</v>
      </c>
      <c r="DC31" s="4">
        <v>0.68389999999999995</v>
      </c>
      <c r="DD31" s="4">
        <v>-1.5387</v>
      </c>
      <c r="DE31" s="4">
        <v>1.4612000000000001</v>
      </c>
      <c r="DF31" s="4">
        <v>-1.6397999999999999</v>
      </c>
      <c r="DG31" s="4">
        <v>2.7589999999999999</v>
      </c>
      <c r="DH31" s="4">
        <v>-2.4319000000000002</v>
      </c>
      <c r="DI31" s="4">
        <v>-2.3769</v>
      </c>
      <c r="DJ31" s="4">
        <v>-3.8990999999999998</v>
      </c>
      <c r="DK31" s="4">
        <v>-0.1822</v>
      </c>
      <c r="DL31" s="4" t="s">
        <v>120</v>
      </c>
    </row>
    <row r="32" spans="1:116" x14ac:dyDescent="0.2">
      <c r="A32" s="2" t="s">
        <v>172</v>
      </c>
      <c r="B32" s="2" t="s">
        <v>173</v>
      </c>
      <c r="C32" s="2" t="s">
        <v>129</v>
      </c>
      <c r="D32" s="2" t="s">
        <v>119</v>
      </c>
      <c r="E32" s="3">
        <v>649</v>
      </c>
      <c r="F32" s="3">
        <v>666</v>
      </c>
      <c r="G32" s="3">
        <v>652</v>
      </c>
      <c r="H32" s="3">
        <v>630</v>
      </c>
      <c r="I32" s="3">
        <v>691</v>
      </c>
      <c r="J32" s="3">
        <v>752</v>
      </c>
      <c r="K32" s="3">
        <v>881</v>
      </c>
      <c r="L32" s="3">
        <v>845</v>
      </c>
      <c r="M32" s="3">
        <v>645</v>
      </c>
      <c r="N32" s="3">
        <v>646</v>
      </c>
      <c r="O32" s="3">
        <v>618</v>
      </c>
      <c r="P32" s="3">
        <v>642</v>
      </c>
      <c r="Q32" s="3">
        <v>632</v>
      </c>
      <c r="R32" s="3">
        <v>1052</v>
      </c>
      <c r="S32" s="3">
        <v>1073</v>
      </c>
      <c r="T32" s="3">
        <v>1129</v>
      </c>
      <c r="U32" s="3">
        <v>1282</v>
      </c>
      <c r="V32" s="4" t="s">
        <v>120</v>
      </c>
      <c r="W32" s="4" t="s">
        <v>120</v>
      </c>
      <c r="X32" s="4" t="s">
        <v>120</v>
      </c>
      <c r="Y32" s="4" t="s">
        <v>120</v>
      </c>
      <c r="Z32" s="4" t="s">
        <v>120</v>
      </c>
      <c r="AA32" s="4" t="s">
        <v>120</v>
      </c>
      <c r="AB32" s="4" t="s">
        <v>120</v>
      </c>
      <c r="AC32" s="4" t="s">
        <v>120</v>
      </c>
      <c r="AD32" s="4" t="s">
        <v>120</v>
      </c>
      <c r="AE32" s="4" t="s">
        <v>120</v>
      </c>
      <c r="AF32" s="4" t="s">
        <v>120</v>
      </c>
      <c r="AG32" s="4" t="s">
        <v>120</v>
      </c>
      <c r="AH32" s="4" t="s">
        <v>120</v>
      </c>
      <c r="AI32" s="4" t="s">
        <v>120</v>
      </c>
      <c r="AJ32" s="4" t="s">
        <v>120</v>
      </c>
      <c r="AK32" s="4" t="s">
        <v>120</v>
      </c>
      <c r="AL32" s="4" t="s">
        <v>120</v>
      </c>
      <c r="AM32" s="4" t="s">
        <v>120</v>
      </c>
      <c r="AN32" s="4" t="s">
        <v>120</v>
      </c>
      <c r="AO32" s="4" t="s">
        <v>120</v>
      </c>
      <c r="AP32" s="4" t="s">
        <v>120</v>
      </c>
      <c r="AQ32" s="4" t="s">
        <v>120</v>
      </c>
      <c r="AR32" s="4" t="s">
        <v>120</v>
      </c>
      <c r="AS32" s="4" t="s">
        <v>120</v>
      </c>
      <c r="AT32" s="4" t="s">
        <v>120</v>
      </c>
      <c r="AU32" s="4" t="s">
        <v>120</v>
      </c>
      <c r="AV32" s="4" t="s">
        <v>120</v>
      </c>
      <c r="AW32" s="4" t="s">
        <v>120</v>
      </c>
      <c r="AX32" s="4" t="s">
        <v>120</v>
      </c>
      <c r="AY32" s="4" t="s">
        <v>120</v>
      </c>
      <c r="AZ32" s="4" t="s">
        <v>120</v>
      </c>
      <c r="BA32" s="4" t="s">
        <v>120</v>
      </c>
      <c r="BB32" s="4" t="s">
        <v>120</v>
      </c>
      <c r="BC32" s="4">
        <v>0.73</v>
      </c>
      <c r="BD32" s="4">
        <v>-0.27</v>
      </c>
      <c r="BE32" s="4">
        <v>-3.45</v>
      </c>
      <c r="BF32" s="4">
        <v>0.38</v>
      </c>
      <c r="BG32" s="4">
        <v>1.03</v>
      </c>
      <c r="BH32" s="4">
        <v>2.06</v>
      </c>
      <c r="BI32" s="4">
        <v>1.21</v>
      </c>
      <c r="BJ32" s="4">
        <v>1.63</v>
      </c>
      <c r="BK32" s="4">
        <v>2.57</v>
      </c>
      <c r="BL32" s="4">
        <v>-1.47</v>
      </c>
      <c r="BM32" s="4">
        <v>-4.37</v>
      </c>
      <c r="BN32" s="4">
        <v>0.84</v>
      </c>
      <c r="BO32" s="4">
        <v>-0.95</v>
      </c>
      <c r="BP32" s="4">
        <v>0.37</v>
      </c>
      <c r="BQ32" s="4">
        <v>0.85</v>
      </c>
      <c r="BR32" s="4">
        <v>0.92</v>
      </c>
      <c r="BS32" s="4">
        <v>-1.94</v>
      </c>
      <c r="BT32" s="4">
        <v>1.42</v>
      </c>
      <c r="BU32" s="4">
        <v>0.32</v>
      </c>
      <c r="BV32" s="4">
        <v>-2.57</v>
      </c>
      <c r="BW32" s="4">
        <v>2.75</v>
      </c>
      <c r="BX32" s="4">
        <v>3.85</v>
      </c>
      <c r="BY32" s="4">
        <v>1.49</v>
      </c>
      <c r="BZ32" s="4">
        <v>1.17</v>
      </c>
      <c r="CA32" s="4">
        <v>1.98</v>
      </c>
      <c r="CB32" s="4">
        <v>-3.72</v>
      </c>
      <c r="CC32" s="4">
        <v>1.1000000000000001</v>
      </c>
      <c r="CD32" s="4">
        <v>2.88</v>
      </c>
      <c r="CE32" s="4">
        <v>-0.62</v>
      </c>
      <c r="CF32" s="4">
        <v>-1.1200000000000001</v>
      </c>
      <c r="CG32" s="4">
        <v>-0.33</v>
      </c>
      <c r="CH32" s="4">
        <v>1.37</v>
      </c>
      <c r="CI32" s="4">
        <v>1.58</v>
      </c>
      <c r="CJ32" s="4">
        <v>-1.95</v>
      </c>
      <c r="CK32" s="4">
        <v>-4.3600000000000003</v>
      </c>
      <c r="CL32" s="4">
        <v>-9.9499999999999993</v>
      </c>
      <c r="CM32" s="4">
        <v>2.0299999999999998</v>
      </c>
      <c r="CN32" s="4">
        <v>4.2</v>
      </c>
      <c r="CO32" s="4">
        <v>-2.34</v>
      </c>
      <c r="CP32" s="4">
        <v>1.5</v>
      </c>
      <c r="CQ32" s="4">
        <v>-2.58</v>
      </c>
      <c r="CR32" s="4">
        <v>1.17</v>
      </c>
      <c r="CS32" s="4">
        <v>-1.32</v>
      </c>
      <c r="CT32" s="4">
        <v>-1.42</v>
      </c>
      <c r="CU32" s="4">
        <v>3.33</v>
      </c>
      <c r="CV32" s="4">
        <v>1.21</v>
      </c>
      <c r="CW32" s="4">
        <v>-1.5</v>
      </c>
      <c r="CX32" s="4">
        <v>1.91</v>
      </c>
      <c r="CY32" s="4">
        <v>-1.68</v>
      </c>
      <c r="CZ32" s="4">
        <v>1.43</v>
      </c>
      <c r="DA32" s="4">
        <v>-0.28000000000000003</v>
      </c>
      <c r="DB32" s="4">
        <v>3.47</v>
      </c>
      <c r="DC32" s="4">
        <v>1.32</v>
      </c>
      <c r="DD32" s="4">
        <v>0.01</v>
      </c>
      <c r="DE32" s="4">
        <v>0.42</v>
      </c>
      <c r="DF32" s="4">
        <v>-1.75</v>
      </c>
      <c r="DG32" s="4">
        <v>6.83</v>
      </c>
      <c r="DH32" s="4">
        <v>1.39</v>
      </c>
      <c r="DI32" s="4">
        <v>-2.46</v>
      </c>
      <c r="DJ32" s="4">
        <v>3.58</v>
      </c>
      <c r="DK32" s="4">
        <v>5.49</v>
      </c>
      <c r="DL32" s="4" t="s">
        <v>120</v>
      </c>
    </row>
    <row r="33" spans="1:116" x14ac:dyDescent="0.2">
      <c r="A33" s="2" t="s">
        <v>172</v>
      </c>
      <c r="B33" s="2" t="s">
        <v>174</v>
      </c>
      <c r="C33" s="2" t="s">
        <v>129</v>
      </c>
      <c r="D33" s="2" t="s">
        <v>119</v>
      </c>
      <c r="E33" s="3" t="s">
        <v>120</v>
      </c>
      <c r="F33" s="3" t="s">
        <v>120</v>
      </c>
      <c r="G33" s="3" t="s">
        <v>120</v>
      </c>
      <c r="H33" s="3" t="s">
        <v>120</v>
      </c>
      <c r="I33" s="3" t="s">
        <v>120</v>
      </c>
      <c r="J33" s="3" t="s">
        <v>120</v>
      </c>
      <c r="K33" s="3" t="s">
        <v>120</v>
      </c>
      <c r="L33" s="3">
        <v>156.08000000000001</v>
      </c>
      <c r="M33" s="3">
        <v>156</v>
      </c>
      <c r="N33" s="3">
        <v>155</v>
      </c>
      <c r="O33" s="3">
        <v>152</v>
      </c>
      <c r="P33" s="3">
        <v>224</v>
      </c>
      <c r="Q33" s="3">
        <v>222</v>
      </c>
      <c r="R33" s="3">
        <v>215</v>
      </c>
      <c r="S33" s="3">
        <v>254</v>
      </c>
      <c r="T33" s="3">
        <v>259</v>
      </c>
      <c r="U33" s="3">
        <v>177</v>
      </c>
      <c r="V33" s="4" t="s">
        <v>120</v>
      </c>
      <c r="W33" s="4" t="s">
        <v>120</v>
      </c>
      <c r="X33" s="4" t="s">
        <v>120</v>
      </c>
      <c r="Y33" s="4" t="s">
        <v>120</v>
      </c>
      <c r="Z33" s="4" t="s">
        <v>120</v>
      </c>
      <c r="AA33" s="4" t="s">
        <v>120</v>
      </c>
      <c r="AB33" s="4" t="s">
        <v>120</v>
      </c>
      <c r="AC33" s="4" t="s">
        <v>120</v>
      </c>
      <c r="AD33" s="4" t="s">
        <v>120</v>
      </c>
      <c r="AE33" s="4" t="s">
        <v>120</v>
      </c>
      <c r="AF33" s="4" t="s">
        <v>120</v>
      </c>
      <c r="AG33" s="4" t="s">
        <v>120</v>
      </c>
      <c r="AH33" s="4" t="s">
        <v>120</v>
      </c>
      <c r="AI33" s="4" t="s">
        <v>120</v>
      </c>
      <c r="AJ33" s="4" t="s">
        <v>120</v>
      </c>
      <c r="AK33" s="4" t="s">
        <v>120</v>
      </c>
      <c r="AL33" s="4" t="s">
        <v>120</v>
      </c>
      <c r="AM33" s="4" t="s">
        <v>120</v>
      </c>
      <c r="AN33" s="4" t="s">
        <v>120</v>
      </c>
      <c r="AO33" s="4" t="s">
        <v>120</v>
      </c>
      <c r="AP33" s="4" t="s">
        <v>120</v>
      </c>
      <c r="AQ33" s="4" t="s">
        <v>120</v>
      </c>
      <c r="AR33" s="4" t="s">
        <v>120</v>
      </c>
      <c r="AS33" s="4" t="s">
        <v>120</v>
      </c>
      <c r="AT33" s="4" t="s">
        <v>120</v>
      </c>
      <c r="AU33" s="4" t="s">
        <v>120</v>
      </c>
      <c r="AV33" s="4" t="s">
        <v>120</v>
      </c>
      <c r="AW33" s="4" t="s">
        <v>120</v>
      </c>
      <c r="AX33" s="4" t="s">
        <v>120</v>
      </c>
      <c r="AY33" s="4" t="s">
        <v>120</v>
      </c>
      <c r="AZ33" s="4" t="s">
        <v>120</v>
      </c>
      <c r="BA33" s="4" t="s">
        <v>120</v>
      </c>
      <c r="BB33" s="4" t="s">
        <v>120</v>
      </c>
      <c r="BC33" s="4" t="s">
        <v>120</v>
      </c>
      <c r="BD33" s="4" t="s">
        <v>120</v>
      </c>
      <c r="BE33" s="4" t="s">
        <v>120</v>
      </c>
      <c r="BF33" s="4" t="s">
        <v>120</v>
      </c>
      <c r="BG33" s="4" t="s">
        <v>120</v>
      </c>
      <c r="BH33" s="4" t="s">
        <v>120</v>
      </c>
      <c r="BI33" s="4" t="s">
        <v>120</v>
      </c>
      <c r="BJ33" s="4" t="s">
        <v>120</v>
      </c>
      <c r="BK33" s="4" t="s">
        <v>120</v>
      </c>
      <c r="BL33" s="4" t="s">
        <v>120</v>
      </c>
      <c r="BM33" s="4" t="s">
        <v>120</v>
      </c>
      <c r="BN33" s="4" t="s">
        <v>120</v>
      </c>
      <c r="BO33" s="4" t="s">
        <v>120</v>
      </c>
      <c r="BP33" s="4" t="s">
        <v>120</v>
      </c>
      <c r="BQ33" s="4" t="s">
        <v>120</v>
      </c>
      <c r="BR33" s="4" t="s">
        <v>120</v>
      </c>
      <c r="BS33" s="4" t="s">
        <v>120</v>
      </c>
      <c r="BT33" s="4" t="s">
        <v>120</v>
      </c>
      <c r="BU33" s="4" t="s">
        <v>120</v>
      </c>
      <c r="BV33" s="4" t="s">
        <v>120</v>
      </c>
      <c r="BW33" s="4" t="s">
        <v>120</v>
      </c>
      <c r="BX33" s="4" t="s">
        <v>120</v>
      </c>
      <c r="BY33" s="4" t="s">
        <v>120</v>
      </c>
      <c r="BZ33" s="4" t="s">
        <v>120</v>
      </c>
      <c r="CA33" s="4" t="s">
        <v>120</v>
      </c>
      <c r="CB33" s="4" t="s">
        <v>120</v>
      </c>
      <c r="CC33" s="4" t="s">
        <v>120</v>
      </c>
      <c r="CD33" s="4" t="s">
        <v>120</v>
      </c>
      <c r="CE33" s="4" t="s">
        <v>120</v>
      </c>
      <c r="CF33" s="4" t="s">
        <v>120</v>
      </c>
      <c r="CG33" s="4" t="s">
        <v>120</v>
      </c>
      <c r="CH33" s="4" t="s">
        <v>120</v>
      </c>
      <c r="CI33" s="4">
        <v>-0.16</v>
      </c>
      <c r="CJ33" s="4">
        <v>-0.91</v>
      </c>
      <c r="CK33" s="4">
        <v>-3.47</v>
      </c>
      <c r="CL33" s="4">
        <v>-2.94</v>
      </c>
      <c r="CM33" s="4">
        <v>0.34</v>
      </c>
      <c r="CN33" s="4">
        <v>2.5299999999999998</v>
      </c>
      <c r="CO33" s="4">
        <v>-3.06</v>
      </c>
      <c r="CP33" s="4">
        <v>-0.15</v>
      </c>
      <c r="CQ33" s="4">
        <v>-3.09</v>
      </c>
      <c r="CR33" s="4">
        <v>1.1399999999999999</v>
      </c>
      <c r="CS33" s="4">
        <v>-1.7</v>
      </c>
      <c r="CT33" s="4">
        <v>-3.4</v>
      </c>
      <c r="CU33" s="4">
        <v>2.2000000000000002</v>
      </c>
      <c r="CV33" s="4">
        <v>1.01</v>
      </c>
      <c r="CW33" s="4">
        <v>-2.63</v>
      </c>
      <c r="CX33" s="4">
        <v>1.33</v>
      </c>
      <c r="CY33" s="4">
        <v>-2.58</v>
      </c>
      <c r="CZ33" s="4">
        <v>0.71</v>
      </c>
      <c r="DA33" s="4">
        <v>-1.65</v>
      </c>
      <c r="DB33" s="4">
        <v>3.59</v>
      </c>
      <c r="DC33" s="4">
        <v>0.69</v>
      </c>
      <c r="DD33" s="4">
        <v>-0.13</v>
      </c>
      <c r="DE33" s="4">
        <v>-0.69</v>
      </c>
      <c r="DF33" s="4">
        <v>-0.4</v>
      </c>
      <c r="DG33" s="4">
        <v>5.62</v>
      </c>
      <c r="DH33" s="4">
        <v>1.78</v>
      </c>
      <c r="DI33" s="4">
        <v>-2.67</v>
      </c>
      <c r="DJ33" s="4">
        <v>4.1900000000000004</v>
      </c>
      <c r="DK33" s="4">
        <v>6.48</v>
      </c>
      <c r="DL33" s="4" t="s">
        <v>120</v>
      </c>
    </row>
    <row r="34" spans="1:116" x14ac:dyDescent="0.2">
      <c r="A34" s="2" t="s">
        <v>175</v>
      </c>
      <c r="B34" s="2" t="s">
        <v>176</v>
      </c>
      <c r="C34" s="2" t="s">
        <v>118</v>
      </c>
      <c r="D34" s="2" t="s">
        <v>123</v>
      </c>
      <c r="E34" s="3" t="s">
        <v>120</v>
      </c>
      <c r="F34" s="3" t="s">
        <v>120</v>
      </c>
      <c r="G34" s="3" t="s">
        <v>120</v>
      </c>
      <c r="H34" s="3" t="s">
        <v>120</v>
      </c>
      <c r="I34" s="3" t="s">
        <v>120</v>
      </c>
      <c r="J34" s="3" t="s">
        <v>120</v>
      </c>
      <c r="K34" s="3" t="s">
        <v>120</v>
      </c>
      <c r="L34" s="3" t="s">
        <v>120</v>
      </c>
      <c r="M34" s="3" t="s">
        <v>120</v>
      </c>
      <c r="N34" s="3" t="s">
        <v>120</v>
      </c>
      <c r="O34" s="3" t="s">
        <v>120</v>
      </c>
      <c r="P34" s="3">
        <v>368.28854999999999</v>
      </c>
      <c r="Q34" s="3" t="s">
        <v>120</v>
      </c>
      <c r="R34" s="3" t="s">
        <v>120</v>
      </c>
      <c r="S34" s="3" t="s">
        <v>120</v>
      </c>
      <c r="T34" s="3" t="s">
        <v>120</v>
      </c>
      <c r="U34" s="3" t="s">
        <v>120</v>
      </c>
      <c r="V34" s="4" t="s">
        <v>120</v>
      </c>
      <c r="W34" s="4" t="s">
        <v>120</v>
      </c>
      <c r="X34" s="4" t="s">
        <v>120</v>
      </c>
      <c r="Y34" s="4" t="s">
        <v>120</v>
      </c>
      <c r="Z34" s="4" t="s">
        <v>120</v>
      </c>
      <c r="AA34" s="4" t="s">
        <v>120</v>
      </c>
      <c r="AB34" s="4" t="s">
        <v>120</v>
      </c>
      <c r="AC34" s="4" t="s">
        <v>120</v>
      </c>
      <c r="AD34" s="4" t="s">
        <v>120</v>
      </c>
      <c r="AE34" s="4">
        <v>3.4161229999999998</v>
      </c>
      <c r="AF34" s="4">
        <v>-0.78001399999999999</v>
      </c>
      <c r="AG34" s="4">
        <v>0.22556999999999999</v>
      </c>
      <c r="AH34" s="4">
        <v>-0.52185199999999998</v>
      </c>
      <c r="AI34" s="4">
        <v>-3.1878259999999998</v>
      </c>
      <c r="AJ34" s="4">
        <v>-1.495047</v>
      </c>
      <c r="AK34" s="4">
        <v>1.227009</v>
      </c>
      <c r="AL34" s="4">
        <v>-2.975511</v>
      </c>
      <c r="AM34" s="4">
        <v>2.1141540000000001</v>
      </c>
      <c r="AN34" s="4">
        <v>-1.3972850000000001</v>
      </c>
      <c r="AO34" s="4">
        <v>2.9162330000000001</v>
      </c>
      <c r="AP34" s="4">
        <v>7.1536730000000004</v>
      </c>
      <c r="AQ34" s="4">
        <v>2.066773</v>
      </c>
      <c r="AR34" s="4">
        <v>-1.1501950000000001</v>
      </c>
      <c r="AS34" s="4">
        <v>2.288141</v>
      </c>
      <c r="AT34" s="4">
        <v>1.814835</v>
      </c>
      <c r="AU34" s="4">
        <v>-1.0997749999999999</v>
      </c>
      <c r="AV34" s="4">
        <v>2.022465</v>
      </c>
      <c r="AW34" s="4">
        <v>-3.255814</v>
      </c>
      <c r="AX34" s="4">
        <v>-2.4842040000000001</v>
      </c>
      <c r="AY34" s="4">
        <v>0.73220399999999997</v>
      </c>
      <c r="AZ34" s="4">
        <v>2.2963619999999998</v>
      </c>
      <c r="BA34" s="4">
        <v>-0.27862300000000001</v>
      </c>
      <c r="BB34" s="4">
        <v>0.63392499999999996</v>
      </c>
      <c r="BC34" s="4">
        <v>1.9869300000000001</v>
      </c>
      <c r="BD34" s="4">
        <v>4.1836679999999999</v>
      </c>
      <c r="BE34" s="4">
        <v>1.1737329999999999</v>
      </c>
      <c r="BF34" s="4">
        <v>3.7640790000000002</v>
      </c>
      <c r="BG34" s="4">
        <v>1.9588429999999999</v>
      </c>
      <c r="BH34" s="4">
        <v>-1.557911</v>
      </c>
      <c r="BI34" s="4">
        <v>-1.9419109999999999</v>
      </c>
      <c r="BJ34" s="4">
        <v>2.1166230000000001</v>
      </c>
      <c r="BK34" s="4">
        <v>1.5344960000000001</v>
      </c>
      <c r="BL34" s="4">
        <v>3.5669740000000001</v>
      </c>
      <c r="BM34" s="4">
        <v>-1.9383950000000001</v>
      </c>
      <c r="BN34" s="4">
        <v>0.846306</v>
      </c>
      <c r="BO34" s="4">
        <v>-0.62087999999999999</v>
      </c>
      <c r="BP34" s="4">
        <v>-2.621864</v>
      </c>
      <c r="BQ34" s="4">
        <v>-0.99871699999999997</v>
      </c>
      <c r="BR34" s="4">
        <v>0.204016</v>
      </c>
      <c r="BS34" s="4">
        <v>-1.6437029999999999</v>
      </c>
      <c r="BT34" s="4">
        <v>5.7709000000000003E-2</v>
      </c>
      <c r="BU34" s="4">
        <v>-5.6979360000000003</v>
      </c>
      <c r="BV34" s="4">
        <v>-0.80999600000000005</v>
      </c>
      <c r="BW34" s="4">
        <v>-2.1671580000000001</v>
      </c>
      <c r="BX34" s="4">
        <v>5.4451489999999998</v>
      </c>
      <c r="BY34" s="4">
        <v>-0.81209200000000004</v>
      </c>
      <c r="BZ34" s="4">
        <v>-1.3821639999999999</v>
      </c>
      <c r="CA34" s="4">
        <v>0.47732999999999998</v>
      </c>
      <c r="CB34" s="4">
        <v>-2.127802</v>
      </c>
      <c r="CC34" s="4">
        <v>2.1430069999999999</v>
      </c>
      <c r="CD34" s="4">
        <v>-0.91052900000000003</v>
      </c>
      <c r="CE34" s="4">
        <v>-3.336481</v>
      </c>
      <c r="CF34" s="4">
        <v>1.253717</v>
      </c>
      <c r="CG34" s="4">
        <v>2.5288689999999998</v>
      </c>
      <c r="CH34" s="4">
        <v>1.5579940000000001</v>
      </c>
      <c r="CI34" s="4">
        <v>2.883956</v>
      </c>
      <c r="CJ34" s="4">
        <v>-0.91852800000000001</v>
      </c>
      <c r="CK34" s="4">
        <v>-3.893059</v>
      </c>
      <c r="CL34" s="4">
        <v>-6.831893</v>
      </c>
      <c r="CM34" s="4">
        <v>-2.1042869999999998</v>
      </c>
      <c r="CN34" s="4">
        <v>-2.0384540000000002</v>
      </c>
      <c r="CO34" s="4">
        <v>0.72858699999999998</v>
      </c>
      <c r="CP34" s="4">
        <v>5.6737970000000004</v>
      </c>
      <c r="CQ34" s="4">
        <v>0.12604699999999999</v>
      </c>
      <c r="CR34" s="4">
        <v>-1.6638919999999999</v>
      </c>
      <c r="CS34" s="4">
        <v>-1.29097</v>
      </c>
      <c r="CT34" s="4">
        <v>3.4717880000000001</v>
      </c>
      <c r="CU34" s="4">
        <v>3.9434469999999999</v>
      </c>
      <c r="CV34" s="4">
        <v>1.308689</v>
      </c>
      <c r="CW34" s="4">
        <v>-2.8680249999999998</v>
      </c>
      <c r="CX34" s="4">
        <v>-1.7291179999999999</v>
      </c>
      <c r="CY34" s="4">
        <v>2.82437</v>
      </c>
      <c r="CZ34" s="4">
        <v>4.5823809999999998</v>
      </c>
      <c r="DA34" s="4">
        <v>-2.2007140000000001</v>
      </c>
      <c r="DB34" s="4">
        <v>1.03148</v>
      </c>
      <c r="DC34" s="4">
        <v>-1.07833</v>
      </c>
      <c r="DD34" s="4">
        <v>-3.3038370000000001</v>
      </c>
      <c r="DE34" s="4">
        <v>-1.3748800000000001</v>
      </c>
      <c r="DF34" s="4">
        <v>-1.995717</v>
      </c>
      <c r="DG34" s="4">
        <v>1.0103549999999999</v>
      </c>
      <c r="DH34" s="4">
        <v>-5.1014160000000004</v>
      </c>
      <c r="DI34" s="4">
        <v>0.426705</v>
      </c>
      <c r="DJ34" s="4">
        <v>3.1514E-2</v>
      </c>
      <c r="DK34" s="4" t="s">
        <v>120</v>
      </c>
      <c r="DL34" s="4" t="s">
        <v>120</v>
      </c>
    </row>
    <row r="35" spans="1:116" x14ac:dyDescent="0.2">
      <c r="A35" s="2" t="s">
        <v>177</v>
      </c>
      <c r="B35" s="2" t="s">
        <v>117</v>
      </c>
      <c r="C35" s="2" t="s">
        <v>129</v>
      </c>
      <c r="D35" s="2" t="s">
        <v>123</v>
      </c>
      <c r="E35" s="3" t="s">
        <v>120</v>
      </c>
      <c r="F35" s="3" t="s">
        <v>120</v>
      </c>
      <c r="G35" s="3" t="s">
        <v>120</v>
      </c>
      <c r="H35" s="3" t="s">
        <v>120</v>
      </c>
      <c r="I35" s="3" t="s">
        <v>120</v>
      </c>
      <c r="J35" s="3" t="s">
        <v>120</v>
      </c>
      <c r="K35" s="3" t="s">
        <v>120</v>
      </c>
      <c r="L35" s="3" t="s">
        <v>120</v>
      </c>
      <c r="M35" s="3" t="s">
        <v>120</v>
      </c>
      <c r="N35" s="3" t="s">
        <v>120</v>
      </c>
      <c r="O35" s="3" t="s">
        <v>120</v>
      </c>
      <c r="P35" s="3" t="s">
        <v>120</v>
      </c>
      <c r="Q35" s="3" t="s">
        <v>120</v>
      </c>
      <c r="R35" s="3" t="s">
        <v>120</v>
      </c>
      <c r="S35" s="3" t="s">
        <v>120</v>
      </c>
      <c r="T35" s="3" t="s">
        <v>120</v>
      </c>
      <c r="U35" s="3" t="s">
        <v>120</v>
      </c>
      <c r="V35" s="4" t="s">
        <v>120</v>
      </c>
      <c r="W35" s="4" t="s">
        <v>120</v>
      </c>
      <c r="X35" s="4" t="s">
        <v>120</v>
      </c>
      <c r="Y35" s="4" t="s">
        <v>120</v>
      </c>
      <c r="Z35" s="4" t="s">
        <v>120</v>
      </c>
      <c r="AA35" s="4" t="s">
        <v>120</v>
      </c>
      <c r="AB35" s="4" t="s">
        <v>120</v>
      </c>
      <c r="AC35" s="4" t="s">
        <v>120</v>
      </c>
      <c r="AD35" s="4" t="s">
        <v>120</v>
      </c>
      <c r="AE35" s="4" t="s">
        <v>120</v>
      </c>
      <c r="AF35" s="4" t="s">
        <v>120</v>
      </c>
      <c r="AG35" s="4" t="s">
        <v>120</v>
      </c>
      <c r="AH35" s="4" t="s">
        <v>120</v>
      </c>
      <c r="AI35" s="4" t="s">
        <v>120</v>
      </c>
      <c r="AJ35" s="4" t="s">
        <v>120</v>
      </c>
      <c r="AK35" s="4" t="s">
        <v>120</v>
      </c>
      <c r="AL35" s="4" t="s">
        <v>120</v>
      </c>
      <c r="AM35" s="4" t="s">
        <v>120</v>
      </c>
      <c r="AN35" s="4" t="s">
        <v>120</v>
      </c>
      <c r="AO35" s="4" t="s">
        <v>120</v>
      </c>
      <c r="AP35" s="4" t="s">
        <v>120</v>
      </c>
      <c r="AQ35" s="4" t="s">
        <v>120</v>
      </c>
      <c r="AR35" s="4" t="s">
        <v>120</v>
      </c>
      <c r="AS35" s="4" t="s">
        <v>120</v>
      </c>
      <c r="AT35" s="4" t="s">
        <v>120</v>
      </c>
      <c r="AU35" s="4" t="s">
        <v>120</v>
      </c>
      <c r="AV35" s="4" t="s">
        <v>120</v>
      </c>
      <c r="AW35" s="4" t="s">
        <v>120</v>
      </c>
      <c r="AX35" s="4" t="s">
        <v>120</v>
      </c>
      <c r="AY35" s="4" t="s">
        <v>120</v>
      </c>
      <c r="AZ35" s="4" t="s">
        <v>120</v>
      </c>
      <c r="BA35" s="4" t="s">
        <v>120</v>
      </c>
      <c r="BB35" s="4" t="s">
        <v>120</v>
      </c>
      <c r="BC35" s="4" t="s">
        <v>120</v>
      </c>
      <c r="BD35" s="4" t="s">
        <v>120</v>
      </c>
      <c r="BE35" s="4" t="s">
        <v>120</v>
      </c>
      <c r="BF35" s="4" t="s">
        <v>120</v>
      </c>
      <c r="BG35" s="4" t="s">
        <v>120</v>
      </c>
      <c r="BH35" s="4" t="s">
        <v>120</v>
      </c>
      <c r="BI35" s="4" t="s">
        <v>120</v>
      </c>
      <c r="BJ35" s="4" t="s">
        <v>120</v>
      </c>
      <c r="BK35" s="4" t="s">
        <v>120</v>
      </c>
      <c r="BL35" s="4" t="s">
        <v>120</v>
      </c>
      <c r="BM35" s="4" t="s">
        <v>120</v>
      </c>
      <c r="BN35" s="4" t="s">
        <v>120</v>
      </c>
      <c r="BO35" s="4" t="s">
        <v>120</v>
      </c>
      <c r="BP35" s="4" t="s">
        <v>120</v>
      </c>
      <c r="BQ35" s="4">
        <v>0.5</v>
      </c>
      <c r="BR35" s="4">
        <v>2.56</v>
      </c>
      <c r="BS35" s="4">
        <v>-4.75</v>
      </c>
      <c r="BT35" s="4">
        <v>-0.97</v>
      </c>
      <c r="BU35" s="4">
        <v>-0.08</v>
      </c>
      <c r="BV35" s="4">
        <v>-0.25</v>
      </c>
      <c r="BW35" s="4">
        <v>-0.31</v>
      </c>
      <c r="BX35" s="4">
        <v>1.27</v>
      </c>
      <c r="BY35" s="4">
        <v>-4.37</v>
      </c>
      <c r="BZ35" s="4">
        <v>-2.68</v>
      </c>
      <c r="CA35" s="4">
        <v>-0.51</v>
      </c>
      <c r="CB35" s="4">
        <v>-4.8600000000000003</v>
      </c>
      <c r="CC35" s="4">
        <v>2.12</v>
      </c>
      <c r="CD35" s="4">
        <v>-2.38</v>
      </c>
      <c r="CE35" s="4">
        <v>1.01</v>
      </c>
      <c r="CF35" s="4">
        <v>0.17</v>
      </c>
      <c r="CG35" s="4">
        <v>0.5091</v>
      </c>
      <c r="CH35" s="4">
        <v>-2.5150000000000001</v>
      </c>
      <c r="CI35" s="4">
        <v>1.101</v>
      </c>
      <c r="CJ35" s="4">
        <v>-1.06</v>
      </c>
      <c r="CK35" s="4">
        <v>-5.27</v>
      </c>
      <c r="CL35" s="4">
        <v>-11.15</v>
      </c>
      <c r="CM35" s="4">
        <v>0.6</v>
      </c>
      <c r="CN35" s="4">
        <v>0.87</v>
      </c>
      <c r="CO35" s="4">
        <v>-1.36</v>
      </c>
      <c r="CP35" s="4">
        <v>1.59</v>
      </c>
      <c r="CQ35" s="4">
        <v>0.23</v>
      </c>
      <c r="CR35" s="4">
        <v>-1</v>
      </c>
      <c r="CS35" s="4">
        <v>-0.94</v>
      </c>
      <c r="CT35" s="4">
        <v>2.6</v>
      </c>
      <c r="CU35" s="4">
        <v>0.13</v>
      </c>
      <c r="CV35" s="4">
        <v>-0.43</v>
      </c>
      <c r="CW35" s="4">
        <v>-1.72</v>
      </c>
      <c r="CX35" s="4">
        <v>1.45</v>
      </c>
      <c r="CY35" s="4">
        <v>1.0722</v>
      </c>
      <c r="CZ35" s="4">
        <v>2.1423999999999999</v>
      </c>
      <c r="DA35" s="4">
        <v>1.1763999999999999</v>
      </c>
      <c r="DB35" s="4" t="s">
        <v>120</v>
      </c>
      <c r="DC35" s="4" t="s">
        <v>120</v>
      </c>
      <c r="DD35" s="4" t="s">
        <v>120</v>
      </c>
      <c r="DE35" s="4" t="s">
        <v>120</v>
      </c>
      <c r="DF35" s="4" t="s">
        <v>120</v>
      </c>
      <c r="DG35" s="4" t="s">
        <v>120</v>
      </c>
      <c r="DH35" s="4" t="s">
        <v>120</v>
      </c>
      <c r="DI35" s="4" t="s">
        <v>120</v>
      </c>
      <c r="DJ35" s="4" t="s">
        <v>120</v>
      </c>
      <c r="DK35" s="4" t="s">
        <v>120</v>
      </c>
      <c r="DL35" s="4" t="s">
        <v>120</v>
      </c>
    </row>
    <row r="36" spans="1:116" x14ac:dyDescent="0.2">
      <c r="A36" s="2" t="s">
        <v>178</v>
      </c>
      <c r="B36" s="2" t="s">
        <v>179</v>
      </c>
      <c r="C36" s="2" t="s">
        <v>135</v>
      </c>
      <c r="D36" s="2" t="s">
        <v>123</v>
      </c>
      <c r="E36" s="3" t="s">
        <v>120</v>
      </c>
      <c r="F36" s="3" t="s">
        <v>120</v>
      </c>
      <c r="G36" s="3" t="s">
        <v>120</v>
      </c>
      <c r="H36" s="3" t="s">
        <v>120</v>
      </c>
      <c r="I36" s="3" t="s">
        <v>120</v>
      </c>
      <c r="J36" s="3" t="s">
        <v>120</v>
      </c>
      <c r="K36" s="3" t="s">
        <v>120</v>
      </c>
      <c r="L36" s="3" t="s">
        <v>120</v>
      </c>
      <c r="M36" s="3" t="s">
        <v>120</v>
      </c>
      <c r="N36" s="3" t="s">
        <v>120</v>
      </c>
      <c r="O36" s="3" t="s">
        <v>120</v>
      </c>
      <c r="P36" s="3" t="s">
        <v>120</v>
      </c>
      <c r="Q36" s="3" t="s">
        <v>120</v>
      </c>
      <c r="R36" s="3" t="s">
        <v>120</v>
      </c>
      <c r="S36" s="3" t="s">
        <v>120</v>
      </c>
      <c r="T36" s="3" t="s">
        <v>120</v>
      </c>
      <c r="U36" s="3" t="s">
        <v>120</v>
      </c>
      <c r="V36" s="4" t="s">
        <v>120</v>
      </c>
      <c r="W36" s="4" t="s">
        <v>120</v>
      </c>
      <c r="X36" s="4" t="s">
        <v>120</v>
      </c>
      <c r="Y36" s="4" t="s">
        <v>120</v>
      </c>
      <c r="Z36" s="4" t="s">
        <v>120</v>
      </c>
      <c r="AA36" s="4" t="s">
        <v>120</v>
      </c>
      <c r="AB36" s="4" t="s">
        <v>120</v>
      </c>
      <c r="AC36" s="4" t="s">
        <v>120</v>
      </c>
      <c r="AD36" s="4" t="s">
        <v>120</v>
      </c>
      <c r="AE36" s="4" t="s">
        <v>120</v>
      </c>
      <c r="AF36" s="4" t="s">
        <v>120</v>
      </c>
      <c r="AG36" s="4" t="s">
        <v>120</v>
      </c>
      <c r="AH36" s="4" t="s">
        <v>120</v>
      </c>
      <c r="AI36" s="4" t="s">
        <v>120</v>
      </c>
      <c r="AJ36" s="4" t="s">
        <v>120</v>
      </c>
      <c r="AK36" s="4" t="s">
        <v>120</v>
      </c>
      <c r="AL36" s="4" t="s">
        <v>120</v>
      </c>
      <c r="AM36" s="4" t="s">
        <v>120</v>
      </c>
      <c r="AN36" s="4" t="s">
        <v>120</v>
      </c>
      <c r="AO36" s="4" t="s">
        <v>120</v>
      </c>
      <c r="AP36" s="4" t="s">
        <v>120</v>
      </c>
      <c r="AQ36" s="4" t="s">
        <v>120</v>
      </c>
      <c r="AR36" s="4" t="s">
        <v>120</v>
      </c>
      <c r="AS36" s="4" t="s">
        <v>120</v>
      </c>
      <c r="AT36" s="4" t="s">
        <v>120</v>
      </c>
      <c r="AU36" s="4" t="s">
        <v>120</v>
      </c>
      <c r="AV36" s="4" t="s">
        <v>120</v>
      </c>
      <c r="AW36" s="4" t="s">
        <v>120</v>
      </c>
      <c r="AX36" s="4" t="s">
        <v>120</v>
      </c>
      <c r="AY36" s="4" t="s">
        <v>120</v>
      </c>
      <c r="AZ36" s="4" t="s">
        <v>120</v>
      </c>
      <c r="BA36" s="4" t="s">
        <v>120</v>
      </c>
      <c r="BB36" s="4" t="s">
        <v>120</v>
      </c>
      <c r="BC36" s="4" t="s">
        <v>120</v>
      </c>
      <c r="BD36" s="4" t="s">
        <v>120</v>
      </c>
      <c r="BE36" s="4" t="s">
        <v>120</v>
      </c>
      <c r="BF36" s="4" t="s">
        <v>120</v>
      </c>
      <c r="BG36" s="4" t="s">
        <v>120</v>
      </c>
      <c r="BH36" s="4" t="s">
        <v>120</v>
      </c>
      <c r="BI36" s="4">
        <v>-1.695559</v>
      </c>
      <c r="BJ36" s="4">
        <v>3.6723729999999999</v>
      </c>
      <c r="BK36" s="4">
        <v>2.1085349999999998</v>
      </c>
      <c r="BL36" s="4">
        <v>3.017134</v>
      </c>
      <c r="BM36" s="4">
        <v>-2.8097490000000001</v>
      </c>
      <c r="BN36" s="4">
        <v>7.9950999999999994E-2</v>
      </c>
      <c r="BO36" s="4">
        <v>-2.9688050000000001</v>
      </c>
      <c r="BP36" s="4">
        <v>-2.583218</v>
      </c>
      <c r="BQ36" s="4">
        <v>-2.0689470000000001</v>
      </c>
      <c r="BR36" s="4">
        <v>-0.66784600000000005</v>
      </c>
      <c r="BS36" s="4">
        <v>0.39482099999999998</v>
      </c>
      <c r="BT36" s="4">
        <v>-0.86070899999999995</v>
      </c>
      <c r="BU36" s="4">
        <v>-4.2932090000000001</v>
      </c>
      <c r="BV36" s="4">
        <v>-1.4195660000000001</v>
      </c>
      <c r="BW36" s="4">
        <v>-0.25896400000000003</v>
      </c>
      <c r="BX36" s="4">
        <v>1.2193130000000001</v>
      </c>
      <c r="BY36" s="4">
        <v>0.88487000000000005</v>
      </c>
      <c r="BZ36" s="4">
        <v>-1.6878489999999999</v>
      </c>
      <c r="CA36" s="4">
        <v>-1.3591489999999999</v>
      </c>
      <c r="CB36" s="4">
        <v>-1.1632990000000001</v>
      </c>
      <c r="CC36" s="4">
        <v>1.3254539999999999</v>
      </c>
      <c r="CD36" s="4">
        <v>-2.3154780000000001</v>
      </c>
      <c r="CE36" s="4">
        <v>-2.0170379999999999</v>
      </c>
      <c r="CF36" s="4">
        <v>-1.2004079999999999</v>
      </c>
      <c r="CG36" s="4">
        <v>2.8982969999999999</v>
      </c>
      <c r="CH36" s="4">
        <v>-1.016535</v>
      </c>
      <c r="CI36" s="4">
        <v>1.952442</v>
      </c>
      <c r="CJ36" s="4">
        <v>-1.046872</v>
      </c>
      <c r="CK36" s="4">
        <v>-1.3783799999999999</v>
      </c>
      <c r="CL36" s="4">
        <v>-4.4065450000000004</v>
      </c>
      <c r="CM36" s="4">
        <v>2.5923509999999998</v>
      </c>
      <c r="CN36" s="4">
        <v>0.691388</v>
      </c>
      <c r="CO36" s="4">
        <v>0.13891700000000001</v>
      </c>
      <c r="CP36" s="4">
        <v>7.5013209999999999</v>
      </c>
      <c r="CQ36" s="4">
        <v>1.408671</v>
      </c>
      <c r="CR36" s="4" t="s">
        <v>120</v>
      </c>
      <c r="CS36" s="4" t="s">
        <v>120</v>
      </c>
      <c r="CT36" s="4" t="s">
        <v>120</v>
      </c>
      <c r="CU36" s="4" t="s">
        <v>120</v>
      </c>
      <c r="CV36" s="4" t="s">
        <v>120</v>
      </c>
      <c r="CW36" s="4" t="s">
        <v>120</v>
      </c>
      <c r="CX36" s="4" t="s">
        <v>120</v>
      </c>
      <c r="CY36" s="4" t="s">
        <v>120</v>
      </c>
      <c r="CZ36" s="4" t="s">
        <v>120</v>
      </c>
      <c r="DA36" s="4" t="s">
        <v>120</v>
      </c>
      <c r="DB36" s="4" t="s">
        <v>120</v>
      </c>
      <c r="DC36" s="4" t="s">
        <v>120</v>
      </c>
      <c r="DD36" s="4" t="s">
        <v>120</v>
      </c>
      <c r="DE36" s="4" t="s">
        <v>120</v>
      </c>
      <c r="DF36" s="4" t="s">
        <v>120</v>
      </c>
      <c r="DG36" s="4" t="s">
        <v>120</v>
      </c>
      <c r="DH36" s="4" t="s">
        <v>120</v>
      </c>
      <c r="DI36" s="4" t="s">
        <v>120</v>
      </c>
      <c r="DJ36" s="4" t="s">
        <v>120</v>
      </c>
      <c r="DK36" s="4" t="s">
        <v>120</v>
      </c>
      <c r="DL36" s="4" t="s">
        <v>120</v>
      </c>
    </row>
    <row r="37" spans="1:116" x14ac:dyDescent="0.2">
      <c r="A37" s="2" t="s">
        <v>180</v>
      </c>
      <c r="B37" s="2" t="s">
        <v>181</v>
      </c>
      <c r="C37" s="2" t="s">
        <v>129</v>
      </c>
      <c r="D37" s="2" t="s">
        <v>119</v>
      </c>
      <c r="E37" s="3">
        <v>680</v>
      </c>
      <c r="F37" s="3">
        <v>1212</v>
      </c>
      <c r="G37" s="3">
        <v>1187</v>
      </c>
      <c r="H37" s="3">
        <v>1258</v>
      </c>
      <c r="I37" s="3">
        <v>1227</v>
      </c>
      <c r="J37" s="3">
        <v>1202</v>
      </c>
      <c r="K37" s="3">
        <v>1562</v>
      </c>
      <c r="L37" s="3">
        <v>1703</v>
      </c>
      <c r="M37" s="3">
        <v>1646</v>
      </c>
      <c r="N37" s="3">
        <v>1283</v>
      </c>
      <c r="O37" s="3">
        <v>1295</v>
      </c>
      <c r="P37" s="3">
        <v>1182</v>
      </c>
      <c r="Q37" s="3">
        <v>1286</v>
      </c>
      <c r="R37" s="3">
        <v>1264</v>
      </c>
      <c r="S37" s="3" t="s">
        <v>120</v>
      </c>
      <c r="T37" s="3">
        <v>1196</v>
      </c>
      <c r="U37" s="3">
        <v>1254</v>
      </c>
      <c r="V37" s="4" t="s">
        <v>120</v>
      </c>
      <c r="W37" s="4" t="s">
        <v>120</v>
      </c>
      <c r="X37" s="4" t="s">
        <v>120</v>
      </c>
      <c r="Y37" s="4" t="s">
        <v>120</v>
      </c>
      <c r="Z37" s="4" t="s">
        <v>120</v>
      </c>
      <c r="AA37" s="4" t="s">
        <v>120</v>
      </c>
      <c r="AB37" s="4" t="s">
        <v>120</v>
      </c>
      <c r="AC37" s="4" t="s">
        <v>120</v>
      </c>
      <c r="AD37" s="4" t="s">
        <v>120</v>
      </c>
      <c r="AE37" s="4" t="s">
        <v>120</v>
      </c>
      <c r="AF37" s="4" t="s">
        <v>120</v>
      </c>
      <c r="AG37" s="4" t="s">
        <v>120</v>
      </c>
      <c r="AH37" s="4" t="s">
        <v>120</v>
      </c>
      <c r="AI37" s="4" t="s">
        <v>120</v>
      </c>
      <c r="AJ37" s="4" t="s">
        <v>120</v>
      </c>
      <c r="AK37" s="4" t="s">
        <v>120</v>
      </c>
      <c r="AL37" s="4" t="s">
        <v>120</v>
      </c>
      <c r="AM37" s="4" t="s">
        <v>120</v>
      </c>
      <c r="AN37" s="4" t="s">
        <v>120</v>
      </c>
      <c r="AO37" s="4" t="s">
        <v>120</v>
      </c>
      <c r="AP37" s="4" t="s">
        <v>120</v>
      </c>
      <c r="AQ37" s="4" t="s">
        <v>120</v>
      </c>
      <c r="AR37" s="4" t="s">
        <v>120</v>
      </c>
      <c r="AS37" s="4" t="s">
        <v>120</v>
      </c>
      <c r="AT37" s="4" t="s">
        <v>120</v>
      </c>
      <c r="AU37" s="4" t="s">
        <v>120</v>
      </c>
      <c r="AV37" s="4" t="s">
        <v>120</v>
      </c>
      <c r="AW37" s="4" t="s">
        <v>120</v>
      </c>
      <c r="AX37" s="4" t="s">
        <v>120</v>
      </c>
      <c r="AY37" s="4" t="s">
        <v>120</v>
      </c>
      <c r="AZ37" s="4" t="s">
        <v>120</v>
      </c>
      <c r="BA37" s="4" t="s">
        <v>120</v>
      </c>
      <c r="BB37" s="4">
        <v>0.91</v>
      </c>
      <c r="BC37" s="4">
        <v>2.33</v>
      </c>
      <c r="BD37" s="4">
        <v>-0.32</v>
      </c>
      <c r="BE37" s="4">
        <v>-0.36</v>
      </c>
      <c r="BF37" s="4">
        <v>-0.51</v>
      </c>
      <c r="BG37" s="4">
        <v>3.68</v>
      </c>
      <c r="BH37" s="4">
        <v>-2.35</v>
      </c>
      <c r="BI37" s="4">
        <v>2.66</v>
      </c>
      <c r="BJ37" s="4">
        <v>-2.23</v>
      </c>
      <c r="BK37" s="4">
        <v>1.1399999999999999</v>
      </c>
      <c r="BL37" s="4">
        <v>-0.47</v>
      </c>
      <c r="BM37" s="4">
        <v>-3.61</v>
      </c>
      <c r="BN37" s="4">
        <v>0.56999999999999995</v>
      </c>
      <c r="BO37" s="4">
        <v>0.31</v>
      </c>
      <c r="BP37" s="4">
        <v>-1.4</v>
      </c>
      <c r="BQ37" s="4">
        <v>-1.02</v>
      </c>
      <c r="BR37" s="4">
        <v>-0.12</v>
      </c>
      <c r="BS37" s="4">
        <v>-4.2</v>
      </c>
      <c r="BT37" s="4">
        <v>1.07</v>
      </c>
      <c r="BU37" s="4">
        <v>0.01</v>
      </c>
      <c r="BV37" s="4">
        <v>-2.14</v>
      </c>
      <c r="BW37" s="4">
        <v>3.62</v>
      </c>
      <c r="BX37" s="4">
        <v>0.4</v>
      </c>
      <c r="BY37" s="4">
        <v>-0.26</v>
      </c>
      <c r="BZ37" s="4">
        <v>1.92</v>
      </c>
      <c r="CA37" s="4">
        <v>0.34</v>
      </c>
      <c r="CB37" s="4">
        <v>-5.76</v>
      </c>
      <c r="CC37" s="4">
        <v>3.53</v>
      </c>
      <c r="CD37" s="4">
        <v>0.8</v>
      </c>
      <c r="CE37" s="4">
        <v>-0.68</v>
      </c>
      <c r="CF37" s="4">
        <v>1.59</v>
      </c>
      <c r="CG37" s="4">
        <v>-0.89</v>
      </c>
      <c r="CH37" s="4">
        <v>0.99</v>
      </c>
      <c r="CI37" s="4">
        <v>-2.69</v>
      </c>
      <c r="CJ37" s="4">
        <v>-1.59</v>
      </c>
      <c r="CK37" s="4">
        <v>-5.3</v>
      </c>
      <c r="CL37" s="4">
        <v>1.51</v>
      </c>
      <c r="CM37" s="4">
        <v>0.12</v>
      </c>
      <c r="CN37" s="4">
        <v>-0.51</v>
      </c>
      <c r="CO37" s="4">
        <v>-1.04</v>
      </c>
      <c r="CP37" s="4">
        <v>0.27</v>
      </c>
      <c r="CQ37" s="4">
        <v>-4.13</v>
      </c>
      <c r="CR37" s="4">
        <v>0.99</v>
      </c>
      <c r="CS37" s="4">
        <v>-3.96</v>
      </c>
      <c r="CT37" s="4">
        <v>-2.39</v>
      </c>
      <c r="CU37" s="4">
        <v>2.4700000000000002</v>
      </c>
      <c r="CV37" s="4">
        <v>-7.0000000000000007E-2</v>
      </c>
      <c r="CW37" s="4">
        <v>-4.53</v>
      </c>
      <c r="CX37" s="4">
        <v>6.92</v>
      </c>
      <c r="CY37" s="4">
        <v>4.3899999999999997</v>
      </c>
      <c r="CZ37" s="4">
        <v>3.85</v>
      </c>
      <c r="DA37" s="4">
        <v>1.34</v>
      </c>
      <c r="DB37" s="4">
        <v>3.58</v>
      </c>
      <c r="DC37" s="4">
        <v>0.43</v>
      </c>
      <c r="DD37" s="4">
        <v>-3.73</v>
      </c>
      <c r="DE37" s="4">
        <v>1.04</v>
      </c>
      <c r="DF37" s="4">
        <v>-0.44</v>
      </c>
      <c r="DG37" s="4">
        <v>5.72</v>
      </c>
      <c r="DH37" s="4">
        <v>0.34</v>
      </c>
      <c r="DI37" s="4">
        <v>-1.44</v>
      </c>
      <c r="DJ37" s="4">
        <v>2.62</v>
      </c>
      <c r="DK37" s="4">
        <v>5.44</v>
      </c>
      <c r="DL37" s="4" t="s">
        <v>120</v>
      </c>
    </row>
    <row r="38" spans="1:116" x14ac:dyDescent="0.2">
      <c r="A38" s="2" t="s">
        <v>182</v>
      </c>
      <c r="B38" s="2" t="s">
        <v>183</v>
      </c>
      <c r="C38" s="2" t="s">
        <v>135</v>
      </c>
      <c r="D38" s="2" t="s">
        <v>123</v>
      </c>
      <c r="E38" s="3" t="s">
        <v>120</v>
      </c>
      <c r="F38" s="3">
        <v>25.13</v>
      </c>
      <c r="G38" s="3">
        <v>51.59</v>
      </c>
      <c r="H38" s="3">
        <v>48.84</v>
      </c>
      <c r="I38" s="3">
        <v>100.36</v>
      </c>
      <c r="J38" s="3">
        <v>214.07</v>
      </c>
      <c r="K38" s="3">
        <v>273.86</v>
      </c>
      <c r="L38" s="3">
        <v>269.56</v>
      </c>
      <c r="M38" s="3">
        <v>384.77</v>
      </c>
      <c r="N38" s="3">
        <v>400.27</v>
      </c>
      <c r="O38" s="3">
        <v>412.41</v>
      </c>
      <c r="P38" s="3">
        <v>417.13</v>
      </c>
      <c r="Q38" s="3">
        <v>408.65</v>
      </c>
      <c r="R38" s="3">
        <v>409.95</v>
      </c>
      <c r="S38" s="3">
        <v>403.24</v>
      </c>
      <c r="T38" s="3">
        <v>396.02</v>
      </c>
      <c r="U38" s="3">
        <v>401.76</v>
      </c>
      <c r="V38" s="4" t="s">
        <v>120</v>
      </c>
      <c r="W38" s="4" t="s">
        <v>120</v>
      </c>
      <c r="X38" s="4" t="s">
        <v>120</v>
      </c>
      <c r="Y38" s="4" t="s">
        <v>120</v>
      </c>
      <c r="Z38" s="4" t="s">
        <v>120</v>
      </c>
      <c r="AA38" s="4" t="s">
        <v>120</v>
      </c>
      <c r="AB38" s="4" t="s">
        <v>120</v>
      </c>
      <c r="AC38" s="4" t="s">
        <v>120</v>
      </c>
      <c r="AD38" s="4" t="s">
        <v>120</v>
      </c>
      <c r="AE38" s="4" t="s">
        <v>120</v>
      </c>
      <c r="AF38" s="4" t="s">
        <v>120</v>
      </c>
      <c r="AG38" s="4" t="s">
        <v>120</v>
      </c>
      <c r="AH38" s="4" t="s">
        <v>120</v>
      </c>
      <c r="AI38" s="4" t="s">
        <v>120</v>
      </c>
      <c r="AJ38" s="4" t="s">
        <v>120</v>
      </c>
      <c r="AK38" s="4" t="s">
        <v>120</v>
      </c>
      <c r="AL38" s="4" t="s">
        <v>120</v>
      </c>
      <c r="AM38" s="4" t="s">
        <v>120</v>
      </c>
      <c r="AN38" s="4" t="s">
        <v>120</v>
      </c>
      <c r="AO38" s="4" t="s">
        <v>120</v>
      </c>
      <c r="AP38" s="4" t="s">
        <v>120</v>
      </c>
      <c r="AQ38" s="4" t="s">
        <v>120</v>
      </c>
      <c r="AR38" s="4" t="s">
        <v>120</v>
      </c>
      <c r="AS38" s="4" t="s">
        <v>120</v>
      </c>
      <c r="AT38" s="4" t="s">
        <v>120</v>
      </c>
      <c r="AU38" s="4" t="s">
        <v>120</v>
      </c>
      <c r="AV38" s="4" t="s">
        <v>120</v>
      </c>
      <c r="AW38" s="4" t="s">
        <v>120</v>
      </c>
      <c r="AX38" s="4" t="s">
        <v>120</v>
      </c>
      <c r="AY38" s="4" t="s">
        <v>120</v>
      </c>
      <c r="AZ38" s="4" t="s">
        <v>120</v>
      </c>
      <c r="BA38" s="4" t="s">
        <v>120</v>
      </c>
      <c r="BB38" s="4" t="s">
        <v>120</v>
      </c>
      <c r="BC38" s="4" t="s">
        <v>120</v>
      </c>
      <c r="BD38" s="4" t="s">
        <v>120</v>
      </c>
      <c r="BE38" s="4" t="s">
        <v>120</v>
      </c>
      <c r="BF38" s="4" t="s">
        <v>120</v>
      </c>
      <c r="BG38" s="4" t="s">
        <v>120</v>
      </c>
      <c r="BH38" s="4" t="s">
        <v>120</v>
      </c>
      <c r="BI38" s="4" t="s">
        <v>120</v>
      </c>
      <c r="BJ38" s="4" t="s">
        <v>120</v>
      </c>
      <c r="BK38" s="4" t="s">
        <v>120</v>
      </c>
      <c r="BL38" s="4" t="s">
        <v>120</v>
      </c>
      <c r="BM38" s="4" t="s">
        <v>120</v>
      </c>
      <c r="BN38" s="4" t="s">
        <v>120</v>
      </c>
      <c r="BO38" s="4" t="s">
        <v>120</v>
      </c>
      <c r="BP38" s="4" t="s">
        <v>120</v>
      </c>
      <c r="BQ38" s="4">
        <v>0.5</v>
      </c>
      <c r="BR38" s="4">
        <v>0.97</v>
      </c>
      <c r="BS38" s="4">
        <v>1.26</v>
      </c>
      <c r="BT38" s="4">
        <v>0.67</v>
      </c>
      <c r="BU38" s="4">
        <v>0.05</v>
      </c>
      <c r="BV38" s="4">
        <v>-4.1100000000000003</v>
      </c>
      <c r="BW38" s="4">
        <v>-1.32</v>
      </c>
      <c r="BX38" s="4">
        <v>0.83</v>
      </c>
      <c r="BY38" s="4">
        <v>0.28000000000000003</v>
      </c>
      <c r="BZ38" s="4">
        <v>0.42</v>
      </c>
      <c r="CA38" s="4">
        <v>0.23</v>
      </c>
      <c r="CB38" s="4">
        <v>0.44</v>
      </c>
      <c r="CC38" s="4">
        <v>0.3</v>
      </c>
      <c r="CD38" s="4">
        <v>1.44</v>
      </c>
      <c r="CE38" s="4">
        <v>1.98</v>
      </c>
      <c r="CF38" s="4">
        <v>0.25</v>
      </c>
      <c r="CG38" s="4">
        <v>-3.36</v>
      </c>
      <c r="CH38" s="4">
        <v>0.81</v>
      </c>
      <c r="CI38" s="4">
        <v>1.04</v>
      </c>
      <c r="CJ38" s="4">
        <v>1.1299999999999999</v>
      </c>
      <c r="CK38" s="4">
        <v>0.67</v>
      </c>
      <c r="CL38" s="4">
        <v>0.77</v>
      </c>
      <c r="CM38" s="4">
        <v>-1.87</v>
      </c>
      <c r="CN38" s="4">
        <v>0.35</v>
      </c>
      <c r="CO38" s="4">
        <v>0.18</v>
      </c>
      <c r="CP38" s="4">
        <v>1.08</v>
      </c>
      <c r="CQ38" s="4">
        <v>0.09</v>
      </c>
      <c r="CR38" s="4">
        <v>1.84</v>
      </c>
      <c r="CS38" s="4">
        <v>0.22</v>
      </c>
      <c r="CT38" s="4">
        <v>0.53</v>
      </c>
      <c r="CU38" s="4">
        <v>0.4</v>
      </c>
      <c r="CV38" s="4">
        <v>-0.69</v>
      </c>
      <c r="CW38" s="4">
        <v>-1.86</v>
      </c>
      <c r="CX38" s="4">
        <v>0.51</v>
      </c>
      <c r="CY38" s="4">
        <v>0.34</v>
      </c>
      <c r="CZ38" s="4">
        <v>0.27</v>
      </c>
      <c r="DA38" s="4">
        <v>-0.28999999999999998</v>
      </c>
      <c r="DB38" s="4">
        <v>0.09</v>
      </c>
      <c r="DC38" s="4">
        <v>-2.2000000000000002</v>
      </c>
      <c r="DD38" s="4">
        <v>0.48</v>
      </c>
      <c r="DE38" s="4">
        <v>-2.5499999999999998</v>
      </c>
      <c r="DF38" s="4">
        <v>0.55000000000000004</v>
      </c>
      <c r="DG38" s="4">
        <v>0.23</v>
      </c>
      <c r="DH38" s="4">
        <v>0.46</v>
      </c>
      <c r="DI38" s="4">
        <v>0.27</v>
      </c>
      <c r="DJ38" s="4">
        <v>0.24</v>
      </c>
      <c r="DK38" s="4">
        <v>0.28000000000000003</v>
      </c>
      <c r="DL38" s="4" t="s">
        <v>120</v>
      </c>
    </row>
    <row r="39" spans="1:116" x14ac:dyDescent="0.2">
      <c r="A39" s="2" t="s">
        <v>184</v>
      </c>
      <c r="B39" s="2" t="s">
        <v>185</v>
      </c>
      <c r="C39" s="2" t="s">
        <v>135</v>
      </c>
      <c r="D39" s="2" t="s">
        <v>123</v>
      </c>
      <c r="E39" s="3">
        <v>165</v>
      </c>
      <c r="F39" s="3">
        <v>193</v>
      </c>
      <c r="G39" s="3">
        <v>209</v>
      </c>
      <c r="H39" s="3">
        <v>205</v>
      </c>
      <c r="I39" s="3">
        <v>165</v>
      </c>
      <c r="J39" s="3">
        <v>188</v>
      </c>
      <c r="K39" s="3">
        <v>166</v>
      </c>
      <c r="L39" s="3">
        <v>152</v>
      </c>
      <c r="M39" s="3">
        <v>271</v>
      </c>
      <c r="N39" s="3">
        <v>243</v>
      </c>
      <c r="O39" s="3">
        <v>395</v>
      </c>
      <c r="P39" s="3">
        <v>318</v>
      </c>
      <c r="Q39" s="3">
        <v>327</v>
      </c>
      <c r="R39" s="3">
        <v>197</v>
      </c>
      <c r="S39" s="3">
        <v>188.24</v>
      </c>
      <c r="T39" s="3">
        <v>181.75</v>
      </c>
      <c r="U39" s="3">
        <v>183.16</v>
      </c>
      <c r="V39" s="4" t="s">
        <v>120</v>
      </c>
      <c r="W39" s="4" t="s">
        <v>120</v>
      </c>
      <c r="X39" s="4" t="s">
        <v>120</v>
      </c>
      <c r="Y39" s="4" t="s">
        <v>120</v>
      </c>
      <c r="Z39" s="4" t="s">
        <v>120</v>
      </c>
      <c r="AA39" s="4" t="s">
        <v>120</v>
      </c>
      <c r="AB39" s="4" t="s">
        <v>120</v>
      </c>
      <c r="AC39" s="4" t="s">
        <v>120</v>
      </c>
      <c r="AD39" s="4" t="s">
        <v>120</v>
      </c>
      <c r="AE39" s="4" t="s">
        <v>120</v>
      </c>
      <c r="AF39" s="4" t="s">
        <v>120</v>
      </c>
      <c r="AG39" s="4" t="s">
        <v>120</v>
      </c>
      <c r="AH39" s="4" t="s">
        <v>120</v>
      </c>
      <c r="AI39" s="4" t="s">
        <v>120</v>
      </c>
      <c r="AJ39" s="4" t="s">
        <v>120</v>
      </c>
      <c r="AK39" s="4" t="s">
        <v>120</v>
      </c>
      <c r="AL39" s="4" t="s">
        <v>120</v>
      </c>
      <c r="AM39" s="4" t="s">
        <v>120</v>
      </c>
      <c r="AN39" s="4" t="s">
        <v>120</v>
      </c>
      <c r="AO39" s="4" t="s">
        <v>120</v>
      </c>
      <c r="AP39" s="4" t="s">
        <v>120</v>
      </c>
      <c r="AQ39" s="4" t="s">
        <v>120</v>
      </c>
      <c r="AR39" s="4" t="s">
        <v>120</v>
      </c>
      <c r="AS39" s="4" t="s">
        <v>120</v>
      </c>
      <c r="AT39" s="4" t="s">
        <v>120</v>
      </c>
      <c r="AU39" s="4" t="s">
        <v>120</v>
      </c>
      <c r="AV39" s="4" t="s">
        <v>120</v>
      </c>
      <c r="AW39" s="4" t="s">
        <v>120</v>
      </c>
      <c r="AX39" s="4" t="s">
        <v>120</v>
      </c>
      <c r="AY39" s="4" t="s">
        <v>120</v>
      </c>
      <c r="AZ39" s="4">
        <v>0.19</v>
      </c>
      <c r="BA39" s="4">
        <v>0.3</v>
      </c>
      <c r="BB39" s="4">
        <v>1.77</v>
      </c>
      <c r="BC39" s="4">
        <v>0.61</v>
      </c>
      <c r="BD39" s="4">
        <v>0.11</v>
      </c>
      <c r="BE39" s="4">
        <v>-0.31</v>
      </c>
      <c r="BF39" s="4">
        <v>1.95</v>
      </c>
      <c r="BG39" s="4">
        <v>-0.62</v>
      </c>
      <c r="BH39" s="4">
        <v>1.79</v>
      </c>
      <c r="BI39" s="4">
        <v>1.94</v>
      </c>
      <c r="BJ39" s="4">
        <v>1.54</v>
      </c>
      <c r="BK39" s="4">
        <v>0.56000000000000005</v>
      </c>
      <c r="BL39" s="4">
        <v>-0.34</v>
      </c>
      <c r="BM39" s="4">
        <v>-0.56000000000000005</v>
      </c>
      <c r="BN39" s="4">
        <v>1.77</v>
      </c>
      <c r="BO39" s="4">
        <v>1.46</v>
      </c>
      <c r="BP39" s="4">
        <v>-1.3</v>
      </c>
      <c r="BQ39" s="4">
        <v>-1.8</v>
      </c>
      <c r="BR39" s="4">
        <v>0.26</v>
      </c>
      <c r="BS39" s="4">
        <v>-1.1100000000000001</v>
      </c>
      <c r="BT39" s="4">
        <v>-1.43</v>
      </c>
      <c r="BU39" s="4">
        <v>1.53</v>
      </c>
      <c r="BV39" s="4">
        <v>-2.4</v>
      </c>
      <c r="BW39" s="4">
        <v>-0.95</v>
      </c>
      <c r="BX39" s="4">
        <v>1.6718999999999999</v>
      </c>
      <c r="BY39" s="4">
        <v>0.5958</v>
      </c>
      <c r="BZ39" s="4">
        <v>0.42630000000000001</v>
      </c>
      <c r="CA39" s="4">
        <v>-0.30120000000000002</v>
      </c>
      <c r="CB39" s="4">
        <v>-0.55410000000000004</v>
      </c>
      <c r="CC39" s="4">
        <v>1.3247</v>
      </c>
      <c r="CD39" s="4">
        <v>1.909</v>
      </c>
      <c r="CE39" s="4">
        <v>-0.54859999999999998</v>
      </c>
      <c r="CF39" s="4">
        <v>1.3661000000000001</v>
      </c>
      <c r="CG39" s="4">
        <v>-1.5916999999999999</v>
      </c>
      <c r="CH39" s="4">
        <v>0.1106</v>
      </c>
      <c r="CI39" s="4">
        <v>0.68910000000000005</v>
      </c>
      <c r="CJ39" s="4">
        <v>-0.37659999999999999</v>
      </c>
      <c r="CK39" s="4">
        <v>-3.6869000000000001</v>
      </c>
      <c r="CL39" s="4">
        <v>-7.9161000000000001</v>
      </c>
      <c r="CM39" s="4">
        <v>-0.82869999999999999</v>
      </c>
      <c r="CN39" s="4">
        <v>-1.9658</v>
      </c>
      <c r="CO39" s="4">
        <v>-2.0310000000000001</v>
      </c>
      <c r="CP39" s="4">
        <v>0.2626</v>
      </c>
      <c r="CQ39" s="4">
        <v>0.65149999999999997</v>
      </c>
      <c r="CR39" s="4">
        <v>0.85060000000000002</v>
      </c>
      <c r="CS39" s="4">
        <v>-0.32200000000000001</v>
      </c>
      <c r="CT39" s="4">
        <v>-1.5027999999999999</v>
      </c>
      <c r="CU39" s="4">
        <v>-2.06E-2</v>
      </c>
      <c r="CV39" s="4">
        <v>0.17019999999999999</v>
      </c>
      <c r="CW39" s="4">
        <v>-0.91020000000000001</v>
      </c>
      <c r="CX39" s="4">
        <v>2.0270999999999999</v>
      </c>
      <c r="CY39" s="4">
        <v>0.15809999999999999</v>
      </c>
      <c r="CZ39" s="4">
        <v>1.4967999999999999</v>
      </c>
      <c r="DA39" s="4">
        <v>0.184</v>
      </c>
      <c r="DB39" s="4">
        <v>0.745</v>
      </c>
      <c r="DC39" s="4">
        <v>-0.32369999999999999</v>
      </c>
      <c r="DD39" s="4">
        <v>-2.4615999999999998</v>
      </c>
      <c r="DE39" s="4">
        <v>-2.0861000000000001</v>
      </c>
      <c r="DF39" s="4">
        <v>0.45440000000000003</v>
      </c>
      <c r="DG39" s="4">
        <v>1.9225000000000001</v>
      </c>
      <c r="DH39" s="4">
        <v>0.70250000000000001</v>
      </c>
      <c r="DI39" s="4">
        <v>-0.52149999999999996</v>
      </c>
      <c r="DJ39" s="4">
        <v>1.177</v>
      </c>
      <c r="DK39" s="4">
        <v>1.5157</v>
      </c>
      <c r="DL39" s="4" t="s">
        <v>120</v>
      </c>
    </row>
    <row r="40" spans="1:116" x14ac:dyDescent="0.2">
      <c r="A40" s="2" t="s">
        <v>184</v>
      </c>
      <c r="B40" s="2" t="s">
        <v>186</v>
      </c>
      <c r="C40" s="2" t="s">
        <v>135</v>
      </c>
      <c r="D40" s="2" t="s">
        <v>123</v>
      </c>
      <c r="E40" s="3" t="s">
        <v>120</v>
      </c>
      <c r="F40" s="3" t="s">
        <v>120</v>
      </c>
      <c r="G40" s="3" t="s">
        <v>120</v>
      </c>
      <c r="H40" s="3" t="s">
        <v>120</v>
      </c>
      <c r="I40" s="3" t="s">
        <v>120</v>
      </c>
      <c r="J40" s="3" t="s">
        <v>120</v>
      </c>
      <c r="K40" s="3" t="s">
        <v>120</v>
      </c>
      <c r="L40" s="3" t="s">
        <v>120</v>
      </c>
      <c r="M40" s="3" t="s">
        <v>120</v>
      </c>
      <c r="N40" s="3">
        <v>11</v>
      </c>
      <c r="O40" s="3">
        <v>5</v>
      </c>
      <c r="P40" s="3" t="s">
        <v>120</v>
      </c>
      <c r="Q40" s="3">
        <v>5</v>
      </c>
      <c r="R40" s="3">
        <v>4.91</v>
      </c>
      <c r="S40" s="3">
        <v>4.67</v>
      </c>
      <c r="T40" s="3">
        <v>4.5599999999999996</v>
      </c>
      <c r="U40" s="3">
        <v>4.87</v>
      </c>
      <c r="V40" s="4" t="s">
        <v>120</v>
      </c>
      <c r="W40" s="4" t="s">
        <v>120</v>
      </c>
      <c r="X40" s="4" t="s">
        <v>120</v>
      </c>
      <c r="Y40" s="4" t="s">
        <v>120</v>
      </c>
      <c r="Z40" s="4" t="s">
        <v>120</v>
      </c>
      <c r="AA40" s="4" t="s">
        <v>120</v>
      </c>
      <c r="AB40" s="4" t="s">
        <v>120</v>
      </c>
      <c r="AC40" s="4" t="s">
        <v>120</v>
      </c>
      <c r="AD40" s="4" t="s">
        <v>120</v>
      </c>
      <c r="AE40" s="4" t="s">
        <v>120</v>
      </c>
      <c r="AF40" s="4" t="s">
        <v>120</v>
      </c>
      <c r="AG40" s="4" t="s">
        <v>120</v>
      </c>
      <c r="AH40" s="4" t="s">
        <v>120</v>
      </c>
      <c r="AI40" s="4" t="s">
        <v>120</v>
      </c>
      <c r="AJ40" s="4" t="s">
        <v>120</v>
      </c>
      <c r="AK40" s="4">
        <v>-2.91</v>
      </c>
      <c r="AL40" s="4">
        <v>1.85</v>
      </c>
      <c r="AM40" s="4">
        <v>-3.51</v>
      </c>
      <c r="AN40" s="4">
        <v>1.52</v>
      </c>
      <c r="AO40" s="4">
        <v>1.27</v>
      </c>
      <c r="AP40" s="4">
        <v>-2.19</v>
      </c>
      <c r="AQ40" s="4">
        <v>-1.17</v>
      </c>
      <c r="AR40" s="4">
        <v>0.2</v>
      </c>
      <c r="AS40" s="4">
        <v>1.53</v>
      </c>
      <c r="AT40" s="4">
        <v>0.09</v>
      </c>
      <c r="AU40" s="4">
        <v>-2.12</v>
      </c>
      <c r="AV40" s="4">
        <v>0.62</v>
      </c>
      <c r="AW40" s="4">
        <v>-1.01</v>
      </c>
      <c r="AX40" s="4">
        <v>-2.29</v>
      </c>
      <c r="AY40" s="4">
        <v>-0.53</v>
      </c>
      <c r="AZ40" s="4">
        <v>-0.86</v>
      </c>
      <c r="BA40" s="4">
        <v>1.92</v>
      </c>
      <c r="BB40" s="4">
        <v>1.66</v>
      </c>
      <c r="BC40" s="4">
        <v>1</v>
      </c>
      <c r="BD40" s="4">
        <v>2.85</v>
      </c>
      <c r="BE40" s="4">
        <v>-2.61</v>
      </c>
      <c r="BF40" s="4">
        <v>2.77</v>
      </c>
      <c r="BG40" s="4">
        <v>0.28000000000000003</v>
      </c>
      <c r="BH40" s="4">
        <v>-1.1599999999999999</v>
      </c>
      <c r="BI40" s="4">
        <v>0.9</v>
      </c>
      <c r="BJ40" s="4">
        <v>0.42</v>
      </c>
      <c r="BK40" s="4">
        <v>-0.03</v>
      </c>
      <c r="BL40" s="4">
        <v>3.29</v>
      </c>
      <c r="BM40" s="4">
        <v>-6.38</v>
      </c>
      <c r="BN40" s="4">
        <v>-0.68</v>
      </c>
      <c r="BO40" s="4">
        <v>-2.42</v>
      </c>
      <c r="BP40" s="4">
        <v>-1.81</v>
      </c>
      <c r="BQ40" s="4">
        <v>-0.43</v>
      </c>
      <c r="BR40" s="4">
        <v>-0.92</v>
      </c>
      <c r="BS40" s="4">
        <v>2.96</v>
      </c>
      <c r="BT40" s="4">
        <v>-2.37</v>
      </c>
      <c r="BU40" s="4">
        <v>1.06</v>
      </c>
      <c r="BV40" s="4">
        <v>-2.71</v>
      </c>
      <c r="BW40" s="4">
        <v>1.38</v>
      </c>
      <c r="BX40" s="4">
        <v>-1.51</v>
      </c>
      <c r="BY40" s="4">
        <v>-0.34</v>
      </c>
      <c r="BZ40" s="4">
        <v>5.19</v>
      </c>
      <c r="CA40" s="4">
        <v>0.86</v>
      </c>
      <c r="CB40" s="4">
        <v>2.35</v>
      </c>
      <c r="CC40" s="4">
        <v>2.38</v>
      </c>
      <c r="CD40" s="4">
        <v>3.97</v>
      </c>
      <c r="CE40" s="4">
        <v>4.78</v>
      </c>
      <c r="CF40" s="4">
        <v>-2.4300000000000002</v>
      </c>
      <c r="CG40" s="4">
        <v>-4.03</v>
      </c>
      <c r="CH40" s="4">
        <v>0.09</v>
      </c>
      <c r="CI40" s="4">
        <v>1.57</v>
      </c>
      <c r="CJ40" s="4">
        <v>-1.64</v>
      </c>
      <c r="CK40" s="4">
        <v>-2.77</v>
      </c>
      <c r="CL40" s="4">
        <v>1.69</v>
      </c>
      <c r="CM40" s="4">
        <v>-1.1499999999999999</v>
      </c>
      <c r="CN40" s="4">
        <v>-1.35</v>
      </c>
      <c r="CO40" s="4">
        <v>-1.25</v>
      </c>
      <c r="CP40" s="4">
        <v>1.41</v>
      </c>
      <c r="CQ40" s="4">
        <v>-0.3</v>
      </c>
      <c r="CR40" s="4">
        <v>-1.78</v>
      </c>
      <c r="CS40" s="4">
        <v>-0.39</v>
      </c>
      <c r="CT40" s="4">
        <v>0.89</v>
      </c>
      <c r="CU40" s="4">
        <v>3.6</v>
      </c>
      <c r="CV40" s="4">
        <v>-1.28</v>
      </c>
      <c r="CW40" s="4">
        <v>2.34</v>
      </c>
      <c r="CX40" s="4">
        <v>1.59</v>
      </c>
      <c r="CY40" s="4">
        <v>1.17</v>
      </c>
      <c r="CZ40" s="4">
        <v>2.4300000000000002</v>
      </c>
      <c r="DA40" s="4">
        <v>-2.77</v>
      </c>
      <c r="DB40" s="4">
        <v>-1.1000000000000001</v>
      </c>
      <c r="DC40" s="4">
        <v>-0.38</v>
      </c>
      <c r="DD40" s="4">
        <v>-3.58</v>
      </c>
      <c r="DE40" s="4">
        <v>2.2200000000000002</v>
      </c>
      <c r="DF40" s="4">
        <v>-5.2774999999999999</v>
      </c>
      <c r="DG40" s="4">
        <v>0.94840000000000002</v>
      </c>
      <c r="DH40" s="4">
        <v>1.6978</v>
      </c>
      <c r="DI40" s="4">
        <v>1.8903000000000001</v>
      </c>
      <c r="DJ40" s="4">
        <v>6.5754000000000001</v>
      </c>
      <c r="DK40" s="4">
        <v>8.8378999999999994</v>
      </c>
      <c r="DL40" s="4" t="s">
        <v>120</v>
      </c>
    </row>
    <row r="41" spans="1:116" x14ac:dyDescent="0.2">
      <c r="A41" s="2" t="s">
        <v>187</v>
      </c>
      <c r="B41" s="2" t="s">
        <v>188</v>
      </c>
      <c r="C41" s="2" t="s">
        <v>129</v>
      </c>
      <c r="D41" s="2" t="s">
        <v>119</v>
      </c>
      <c r="E41" s="3" t="s">
        <v>120</v>
      </c>
      <c r="F41" s="3" t="s">
        <v>120</v>
      </c>
      <c r="G41" s="3" t="s">
        <v>120</v>
      </c>
      <c r="H41" s="3" t="s">
        <v>120</v>
      </c>
      <c r="I41" s="3" t="s">
        <v>120</v>
      </c>
      <c r="J41" s="3" t="s">
        <v>120</v>
      </c>
      <c r="K41" s="3" t="s">
        <v>120</v>
      </c>
      <c r="L41" s="3" t="s">
        <v>120</v>
      </c>
      <c r="M41" s="3">
        <v>95.37</v>
      </c>
      <c r="N41" s="3">
        <v>84.721000000000004</v>
      </c>
      <c r="O41" s="3">
        <v>152.13999999999999</v>
      </c>
      <c r="P41" s="3">
        <v>148.042</v>
      </c>
      <c r="Q41" s="3">
        <v>167.92</v>
      </c>
      <c r="R41" s="3">
        <v>178.4</v>
      </c>
      <c r="S41" s="3">
        <v>227.94</v>
      </c>
      <c r="T41" s="3" t="s">
        <v>120</v>
      </c>
      <c r="U41" s="3" t="s">
        <v>120</v>
      </c>
      <c r="V41" s="4" t="s">
        <v>120</v>
      </c>
      <c r="W41" s="4" t="s">
        <v>120</v>
      </c>
      <c r="X41" s="4" t="s">
        <v>120</v>
      </c>
      <c r="Y41" s="4" t="s">
        <v>120</v>
      </c>
      <c r="Z41" s="4" t="s">
        <v>120</v>
      </c>
      <c r="AA41" s="4" t="s">
        <v>120</v>
      </c>
      <c r="AB41" s="4" t="s">
        <v>120</v>
      </c>
      <c r="AC41" s="4" t="s">
        <v>120</v>
      </c>
      <c r="AD41" s="4" t="s">
        <v>120</v>
      </c>
      <c r="AE41" s="4" t="s">
        <v>120</v>
      </c>
      <c r="AF41" s="4" t="s">
        <v>120</v>
      </c>
      <c r="AG41" s="4" t="s">
        <v>120</v>
      </c>
      <c r="AH41" s="4" t="s">
        <v>120</v>
      </c>
      <c r="AI41" s="4" t="s">
        <v>120</v>
      </c>
      <c r="AJ41" s="4" t="s">
        <v>120</v>
      </c>
      <c r="AK41" s="4" t="s">
        <v>120</v>
      </c>
      <c r="AL41" s="4" t="s">
        <v>120</v>
      </c>
      <c r="AM41" s="4" t="s">
        <v>120</v>
      </c>
      <c r="AN41" s="4" t="s">
        <v>120</v>
      </c>
      <c r="AO41" s="4" t="s">
        <v>120</v>
      </c>
      <c r="AP41" s="4" t="s">
        <v>120</v>
      </c>
      <c r="AQ41" s="4" t="s">
        <v>120</v>
      </c>
      <c r="AR41" s="4" t="s">
        <v>120</v>
      </c>
      <c r="AS41" s="4" t="s">
        <v>120</v>
      </c>
      <c r="AT41" s="4" t="s">
        <v>120</v>
      </c>
      <c r="AU41" s="4" t="s">
        <v>120</v>
      </c>
      <c r="AV41" s="4" t="s">
        <v>120</v>
      </c>
      <c r="AW41" s="4" t="s">
        <v>120</v>
      </c>
      <c r="AX41" s="4" t="s">
        <v>120</v>
      </c>
      <c r="AY41" s="4" t="s">
        <v>120</v>
      </c>
      <c r="AZ41" s="4" t="s">
        <v>120</v>
      </c>
      <c r="BA41" s="4" t="s">
        <v>120</v>
      </c>
      <c r="BB41" s="4" t="s">
        <v>120</v>
      </c>
      <c r="BC41" s="4" t="s">
        <v>120</v>
      </c>
      <c r="BD41" s="4" t="s">
        <v>120</v>
      </c>
      <c r="BE41" s="4" t="s">
        <v>120</v>
      </c>
      <c r="BF41" s="4" t="s">
        <v>120</v>
      </c>
      <c r="BG41" s="4" t="s">
        <v>120</v>
      </c>
      <c r="BH41" s="4" t="s">
        <v>120</v>
      </c>
      <c r="BI41" s="4" t="s">
        <v>120</v>
      </c>
      <c r="BJ41" s="4" t="s">
        <v>120</v>
      </c>
      <c r="BK41" s="4" t="s">
        <v>120</v>
      </c>
      <c r="BL41" s="4" t="s">
        <v>120</v>
      </c>
      <c r="BM41" s="4" t="s">
        <v>120</v>
      </c>
      <c r="BN41" s="4" t="s">
        <v>120</v>
      </c>
      <c r="BO41" s="4" t="s">
        <v>120</v>
      </c>
      <c r="BP41" s="4" t="s">
        <v>120</v>
      </c>
      <c r="BQ41" s="4" t="s">
        <v>120</v>
      </c>
      <c r="BR41" s="4" t="s">
        <v>120</v>
      </c>
      <c r="BS41" s="4" t="s">
        <v>120</v>
      </c>
      <c r="BT41" s="4" t="s">
        <v>120</v>
      </c>
      <c r="BU41" s="4" t="s">
        <v>120</v>
      </c>
      <c r="BV41" s="4" t="s">
        <v>120</v>
      </c>
      <c r="BW41" s="4" t="s">
        <v>120</v>
      </c>
      <c r="BX41" s="4" t="s">
        <v>120</v>
      </c>
      <c r="BY41" s="4" t="s">
        <v>120</v>
      </c>
      <c r="BZ41" s="4" t="s">
        <v>120</v>
      </c>
      <c r="CA41" s="4" t="s">
        <v>120</v>
      </c>
      <c r="CB41" s="4" t="s">
        <v>120</v>
      </c>
      <c r="CC41" s="4" t="s">
        <v>120</v>
      </c>
      <c r="CD41" s="4" t="s">
        <v>120</v>
      </c>
      <c r="CE41" s="4" t="s">
        <v>120</v>
      </c>
      <c r="CF41" s="4" t="s">
        <v>120</v>
      </c>
      <c r="CG41" s="4" t="s">
        <v>120</v>
      </c>
      <c r="CH41" s="4" t="s">
        <v>120</v>
      </c>
      <c r="CI41" s="4" t="s">
        <v>120</v>
      </c>
      <c r="CJ41" s="4">
        <v>-2.02</v>
      </c>
      <c r="CK41" s="4">
        <v>-2.7018</v>
      </c>
      <c r="CL41" s="4">
        <v>-9.9433000000000007</v>
      </c>
      <c r="CM41" s="4">
        <v>-0.39029999999999998</v>
      </c>
      <c r="CN41" s="4">
        <v>-1.0525</v>
      </c>
      <c r="CO41" s="4">
        <v>-2.1114000000000002</v>
      </c>
      <c r="CP41" s="4">
        <v>0.50119999999999998</v>
      </c>
      <c r="CQ41" s="4">
        <v>-2.5949</v>
      </c>
      <c r="CR41" s="4">
        <v>1.8413999999999999</v>
      </c>
      <c r="CS41" s="4">
        <v>-3.5467</v>
      </c>
      <c r="CT41" s="4">
        <v>1.03</v>
      </c>
      <c r="CU41" s="4">
        <v>-2.6511999999999998</v>
      </c>
      <c r="CV41" s="4">
        <v>2.3018000000000001</v>
      </c>
      <c r="CW41" s="4">
        <v>-4.3133999999999997</v>
      </c>
      <c r="CX41" s="4">
        <v>3.7949999999999999</v>
      </c>
      <c r="CY41" s="4">
        <v>-0.156</v>
      </c>
      <c r="CZ41" s="4">
        <v>2.4253</v>
      </c>
      <c r="DA41" s="4">
        <v>-4.3418999999999999</v>
      </c>
      <c r="DB41" s="4">
        <v>0.14610000000000001</v>
      </c>
      <c r="DC41" s="4">
        <v>0.75</v>
      </c>
      <c r="DD41" s="4">
        <v>-2.8184</v>
      </c>
      <c r="DE41" s="4">
        <v>-3.3852000000000002</v>
      </c>
      <c r="DF41" s="4">
        <v>1.9834000000000001</v>
      </c>
      <c r="DG41" s="4" t="s">
        <v>120</v>
      </c>
      <c r="DH41" s="4" t="s">
        <v>120</v>
      </c>
      <c r="DI41" s="4" t="s">
        <v>120</v>
      </c>
      <c r="DJ41" s="4" t="s">
        <v>120</v>
      </c>
      <c r="DK41" s="4" t="s">
        <v>120</v>
      </c>
      <c r="DL41" s="4" t="s">
        <v>120</v>
      </c>
    </row>
    <row r="42" spans="1:116" x14ac:dyDescent="0.2">
      <c r="A42" s="2" t="s">
        <v>189</v>
      </c>
      <c r="B42" s="2" t="s">
        <v>190</v>
      </c>
      <c r="C42" s="2" t="s">
        <v>129</v>
      </c>
      <c r="D42" s="2" t="s">
        <v>123</v>
      </c>
      <c r="E42" s="3" t="s">
        <v>120</v>
      </c>
      <c r="F42" s="3" t="s">
        <v>120</v>
      </c>
      <c r="G42" s="3" t="s">
        <v>120</v>
      </c>
      <c r="H42" s="3" t="s">
        <v>120</v>
      </c>
      <c r="I42" s="3" t="s">
        <v>120</v>
      </c>
      <c r="J42" s="3" t="s">
        <v>120</v>
      </c>
      <c r="K42" s="3">
        <v>288.81</v>
      </c>
      <c r="L42" s="3">
        <v>299.35000000000002</v>
      </c>
      <c r="M42" s="3">
        <v>275.02999999999997</v>
      </c>
      <c r="N42" s="3" t="s">
        <v>120</v>
      </c>
      <c r="O42" s="3" t="s">
        <v>120</v>
      </c>
      <c r="P42" s="3" t="s">
        <v>120</v>
      </c>
      <c r="Q42" s="3" t="s">
        <v>120</v>
      </c>
      <c r="R42" s="3" t="s">
        <v>120</v>
      </c>
      <c r="S42" s="3" t="s">
        <v>120</v>
      </c>
      <c r="T42" s="3" t="s">
        <v>120</v>
      </c>
      <c r="U42" s="3" t="s">
        <v>120</v>
      </c>
      <c r="V42" s="4" t="s">
        <v>120</v>
      </c>
      <c r="W42" s="4" t="s">
        <v>120</v>
      </c>
      <c r="X42" s="4" t="s">
        <v>120</v>
      </c>
      <c r="Y42" s="4" t="s">
        <v>120</v>
      </c>
      <c r="Z42" s="4" t="s">
        <v>120</v>
      </c>
      <c r="AA42" s="4" t="s">
        <v>120</v>
      </c>
      <c r="AB42" s="4" t="s">
        <v>120</v>
      </c>
      <c r="AC42" s="4" t="s">
        <v>120</v>
      </c>
      <c r="AD42" s="4" t="s">
        <v>120</v>
      </c>
      <c r="AE42" s="4" t="s">
        <v>120</v>
      </c>
      <c r="AF42" s="4" t="s">
        <v>120</v>
      </c>
      <c r="AG42" s="4" t="s">
        <v>120</v>
      </c>
      <c r="AH42" s="4" t="s">
        <v>120</v>
      </c>
      <c r="AI42" s="4" t="s">
        <v>120</v>
      </c>
      <c r="AJ42" s="4" t="s">
        <v>120</v>
      </c>
      <c r="AK42" s="4" t="s">
        <v>120</v>
      </c>
      <c r="AL42" s="4" t="s">
        <v>120</v>
      </c>
      <c r="AM42" s="4" t="s">
        <v>120</v>
      </c>
      <c r="AN42" s="4" t="s">
        <v>120</v>
      </c>
      <c r="AO42" s="4" t="s">
        <v>120</v>
      </c>
      <c r="AP42" s="4" t="s">
        <v>120</v>
      </c>
      <c r="AQ42" s="4" t="s">
        <v>120</v>
      </c>
      <c r="AR42" s="4" t="s">
        <v>120</v>
      </c>
      <c r="AS42" s="4" t="s">
        <v>120</v>
      </c>
      <c r="AT42" s="4" t="s">
        <v>120</v>
      </c>
      <c r="AU42" s="4" t="s">
        <v>120</v>
      </c>
      <c r="AV42" s="4" t="s">
        <v>120</v>
      </c>
      <c r="AW42" s="4" t="s">
        <v>120</v>
      </c>
      <c r="AX42" s="4" t="s">
        <v>120</v>
      </c>
      <c r="AY42" s="4" t="s">
        <v>120</v>
      </c>
      <c r="AZ42" s="4" t="s">
        <v>120</v>
      </c>
      <c r="BA42" s="4" t="s">
        <v>120</v>
      </c>
      <c r="BB42" s="4" t="s">
        <v>120</v>
      </c>
      <c r="BC42" s="4" t="s">
        <v>120</v>
      </c>
      <c r="BD42" s="4" t="s">
        <v>120</v>
      </c>
      <c r="BE42" s="4" t="s">
        <v>120</v>
      </c>
      <c r="BF42" s="4" t="s">
        <v>120</v>
      </c>
      <c r="BG42" s="4" t="s">
        <v>120</v>
      </c>
      <c r="BH42" s="4" t="s">
        <v>120</v>
      </c>
      <c r="BI42" s="4" t="s">
        <v>120</v>
      </c>
      <c r="BJ42" s="4" t="s">
        <v>120</v>
      </c>
      <c r="BK42" s="4" t="s">
        <v>120</v>
      </c>
      <c r="BL42" s="4" t="s">
        <v>120</v>
      </c>
      <c r="BM42" s="4" t="s">
        <v>120</v>
      </c>
      <c r="BN42" s="4" t="s">
        <v>120</v>
      </c>
      <c r="BO42" s="4" t="s">
        <v>120</v>
      </c>
      <c r="BP42" s="4" t="s">
        <v>120</v>
      </c>
      <c r="BQ42" s="4" t="s">
        <v>120</v>
      </c>
      <c r="BR42" s="4" t="s">
        <v>120</v>
      </c>
      <c r="BS42" s="4" t="s">
        <v>120</v>
      </c>
      <c r="BT42" s="4" t="s">
        <v>120</v>
      </c>
      <c r="BU42" s="4" t="s">
        <v>120</v>
      </c>
      <c r="BV42" s="4" t="s">
        <v>120</v>
      </c>
      <c r="BW42" s="4" t="s">
        <v>120</v>
      </c>
      <c r="BX42" s="4" t="s">
        <v>120</v>
      </c>
      <c r="BY42" s="4" t="s">
        <v>120</v>
      </c>
      <c r="BZ42" s="4">
        <v>-1.4527000000000001</v>
      </c>
      <c r="CA42" s="4">
        <v>0.74029999999999996</v>
      </c>
      <c r="CB42" s="4">
        <v>-2.0470000000000002</v>
      </c>
      <c r="CC42" s="4">
        <v>1.8375999999999999</v>
      </c>
      <c r="CD42" s="4">
        <v>9.5999999999999992E-3</v>
      </c>
      <c r="CE42" s="4">
        <v>-3.0659999999999998</v>
      </c>
      <c r="CF42" s="4">
        <v>4.8099999999999997E-2</v>
      </c>
      <c r="CG42" s="4">
        <v>0.52339999999999998</v>
      </c>
      <c r="CH42" s="4">
        <v>2.3940999999999999</v>
      </c>
      <c r="CI42" s="4">
        <v>0.4496</v>
      </c>
      <c r="CJ42" s="4">
        <v>0.2888</v>
      </c>
      <c r="CK42" s="4">
        <v>-1.8879999999999999</v>
      </c>
      <c r="CL42" s="4">
        <v>-0.88170000000000004</v>
      </c>
      <c r="CM42" s="4">
        <v>3.9437000000000002</v>
      </c>
      <c r="CN42" s="4">
        <v>0.30659999999999998</v>
      </c>
      <c r="CO42" s="4">
        <v>1.1964999999999999</v>
      </c>
      <c r="CP42" s="4">
        <v>1.1169</v>
      </c>
      <c r="CQ42" s="4">
        <v>-0.68740000000000001</v>
      </c>
      <c r="CR42" s="4">
        <v>-0.1424</v>
      </c>
      <c r="CS42" s="4">
        <v>-0.9204</v>
      </c>
      <c r="CT42" s="4">
        <v>3.1480000000000001</v>
      </c>
      <c r="CU42" s="4">
        <v>1.0774999999999999</v>
      </c>
      <c r="CV42" s="4">
        <v>-0.94350000000000001</v>
      </c>
      <c r="CW42" s="4">
        <v>-1.8205</v>
      </c>
      <c r="CX42" s="4">
        <v>0.73599999999999999</v>
      </c>
      <c r="CY42" s="4">
        <v>-1.2252000000000001</v>
      </c>
      <c r="CZ42" s="4">
        <v>-0.48509999999999998</v>
      </c>
      <c r="DA42" s="4">
        <v>9.5200000000000007E-2</v>
      </c>
      <c r="DB42" s="4">
        <v>-0.49270000000000003</v>
      </c>
      <c r="DC42" s="4">
        <v>1.0164</v>
      </c>
      <c r="DD42" s="4">
        <v>-1.3622000000000001</v>
      </c>
      <c r="DE42" s="4">
        <v>1.0712999999999999</v>
      </c>
      <c r="DF42" s="4">
        <v>1.3030999999999999</v>
      </c>
      <c r="DG42" s="4">
        <v>2.3544</v>
      </c>
      <c r="DH42" s="4">
        <v>-2.9952000000000001</v>
      </c>
      <c r="DI42" s="4">
        <v>-1.7430000000000001</v>
      </c>
      <c r="DJ42" s="4">
        <v>2.6926999999999999</v>
      </c>
      <c r="DK42" s="4">
        <v>1.7255</v>
      </c>
      <c r="DL42" s="4" t="s">
        <v>120</v>
      </c>
    </row>
    <row r="43" spans="1:116" x14ac:dyDescent="0.2">
      <c r="A43" s="2" t="s">
        <v>191</v>
      </c>
      <c r="B43" s="2" t="s">
        <v>192</v>
      </c>
      <c r="C43" s="2" t="s">
        <v>135</v>
      </c>
      <c r="D43" s="2" t="s">
        <v>119</v>
      </c>
      <c r="E43" s="3">
        <v>212.8</v>
      </c>
      <c r="F43" s="3">
        <v>228.2</v>
      </c>
      <c r="G43" s="3">
        <v>321.60000000000002</v>
      </c>
      <c r="H43" s="3">
        <v>345.7</v>
      </c>
      <c r="I43" s="3">
        <v>420.7</v>
      </c>
      <c r="J43" s="3">
        <v>428.91</v>
      </c>
      <c r="K43" s="3">
        <v>408</v>
      </c>
      <c r="L43" s="3">
        <v>493.2</v>
      </c>
      <c r="M43" s="3">
        <v>414.9</v>
      </c>
      <c r="N43" s="3">
        <v>377.4</v>
      </c>
      <c r="O43" s="3">
        <v>358</v>
      </c>
      <c r="P43" s="3">
        <v>408.16</v>
      </c>
      <c r="Q43" s="3">
        <v>433.54</v>
      </c>
      <c r="R43" s="3">
        <v>437.5</v>
      </c>
      <c r="S43" s="3" t="s">
        <v>120</v>
      </c>
      <c r="T43" s="3" t="s">
        <v>120</v>
      </c>
      <c r="U43" s="3" t="s">
        <v>120</v>
      </c>
      <c r="V43" s="4" t="s">
        <v>120</v>
      </c>
      <c r="W43" s="4" t="s">
        <v>120</v>
      </c>
      <c r="X43" s="4" t="s">
        <v>120</v>
      </c>
      <c r="Y43" s="4" t="s">
        <v>120</v>
      </c>
      <c r="Z43" s="4" t="s">
        <v>120</v>
      </c>
      <c r="AA43" s="4" t="s">
        <v>120</v>
      </c>
      <c r="AB43" s="4" t="s">
        <v>120</v>
      </c>
      <c r="AC43" s="4" t="s">
        <v>120</v>
      </c>
      <c r="AD43" s="4" t="s">
        <v>120</v>
      </c>
      <c r="AE43" s="4" t="s">
        <v>120</v>
      </c>
      <c r="AF43" s="4" t="s">
        <v>120</v>
      </c>
      <c r="AG43" s="4" t="s">
        <v>120</v>
      </c>
      <c r="AH43" s="4" t="s">
        <v>120</v>
      </c>
      <c r="AI43" s="4" t="s">
        <v>120</v>
      </c>
      <c r="AJ43" s="4" t="s">
        <v>120</v>
      </c>
      <c r="AK43" s="4" t="s">
        <v>120</v>
      </c>
      <c r="AL43" s="4" t="s">
        <v>120</v>
      </c>
      <c r="AM43" s="4" t="s">
        <v>120</v>
      </c>
      <c r="AN43" s="4" t="s">
        <v>120</v>
      </c>
      <c r="AO43" s="4" t="s">
        <v>120</v>
      </c>
      <c r="AP43" s="4" t="s">
        <v>120</v>
      </c>
      <c r="AQ43" s="4" t="s">
        <v>120</v>
      </c>
      <c r="AR43" s="4" t="s">
        <v>120</v>
      </c>
      <c r="AS43" s="4" t="s">
        <v>120</v>
      </c>
      <c r="AT43" s="4" t="s">
        <v>120</v>
      </c>
      <c r="AU43" s="4" t="s">
        <v>120</v>
      </c>
      <c r="AV43" s="4" t="s">
        <v>120</v>
      </c>
      <c r="AW43" s="4">
        <v>0.44</v>
      </c>
      <c r="AX43" s="4">
        <v>2.93</v>
      </c>
      <c r="AY43" s="4">
        <v>-0.26</v>
      </c>
      <c r="AZ43" s="4">
        <v>0.98</v>
      </c>
      <c r="BA43" s="4">
        <v>3.41</v>
      </c>
      <c r="BB43" s="4">
        <v>-3.71</v>
      </c>
      <c r="BC43" s="4">
        <v>2.09</v>
      </c>
      <c r="BD43" s="4">
        <v>-0.8</v>
      </c>
      <c r="BE43" s="4">
        <v>3.18</v>
      </c>
      <c r="BF43" s="4">
        <v>4.47</v>
      </c>
      <c r="BG43" s="4">
        <v>0.85</v>
      </c>
      <c r="BH43" s="4">
        <v>0.45</v>
      </c>
      <c r="BI43" s="4">
        <v>-0.32</v>
      </c>
      <c r="BJ43" s="4">
        <v>1.93</v>
      </c>
      <c r="BK43" s="4">
        <v>2.16</v>
      </c>
      <c r="BL43" s="4">
        <v>2.68</v>
      </c>
      <c r="BM43" s="4">
        <v>-4.8600000000000003</v>
      </c>
      <c r="BN43" s="4">
        <v>1.27</v>
      </c>
      <c r="BO43" s="4">
        <v>-2.68</v>
      </c>
      <c r="BP43" s="4">
        <v>2.1</v>
      </c>
      <c r="BQ43" s="4">
        <v>-2.86</v>
      </c>
      <c r="BR43" s="4">
        <v>1.03</v>
      </c>
      <c r="BS43" s="4">
        <v>0.97</v>
      </c>
      <c r="BT43" s="4">
        <v>-2.42</v>
      </c>
      <c r="BU43" s="4">
        <v>-1.2</v>
      </c>
      <c r="BV43" s="4">
        <v>2.73</v>
      </c>
      <c r="BW43" s="4">
        <v>1.7</v>
      </c>
      <c r="BX43" s="4">
        <v>3.29</v>
      </c>
      <c r="BY43" s="4">
        <v>-0.44</v>
      </c>
      <c r="BZ43" s="4">
        <v>-0.82</v>
      </c>
      <c r="CA43" s="4">
        <v>0.08</v>
      </c>
      <c r="CB43" s="4">
        <v>-2.38</v>
      </c>
      <c r="CC43" s="4">
        <v>1.75</v>
      </c>
      <c r="CD43" s="4">
        <v>-2.2999999999999998</v>
      </c>
      <c r="CE43" s="4">
        <v>-2.15</v>
      </c>
      <c r="CF43" s="4">
        <v>0.09</v>
      </c>
      <c r="CG43" s="4">
        <v>-1.95</v>
      </c>
      <c r="CH43" s="4">
        <v>0.98</v>
      </c>
      <c r="CI43" s="4">
        <v>4.01</v>
      </c>
      <c r="CJ43" s="4">
        <v>-5.6</v>
      </c>
      <c r="CK43" s="4">
        <v>-1.01</v>
      </c>
      <c r="CL43" s="4">
        <v>-9.49</v>
      </c>
      <c r="CM43" s="4">
        <v>5.19</v>
      </c>
      <c r="CN43" s="4">
        <v>-3.59</v>
      </c>
      <c r="CO43" s="4">
        <v>0.49</v>
      </c>
      <c r="CP43" s="4">
        <v>1.18</v>
      </c>
      <c r="CQ43" s="4">
        <v>-2.57</v>
      </c>
      <c r="CR43" s="4">
        <v>-3.53</v>
      </c>
      <c r="CS43" s="4">
        <v>-0.18</v>
      </c>
      <c r="CT43" s="4">
        <v>4.9400000000000004</v>
      </c>
      <c r="CU43" s="4">
        <v>1.94</v>
      </c>
      <c r="CV43" s="4">
        <v>0.7</v>
      </c>
      <c r="CW43" s="4">
        <v>4.55</v>
      </c>
      <c r="CX43" s="4">
        <v>0.81</v>
      </c>
      <c r="CY43" s="4">
        <v>-3.75</v>
      </c>
      <c r="CZ43" s="4">
        <v>3.34</v>
      </c>
      <c r="DA43" s="4">
        <v>-0.28999999999999998</v>
      </c>
      <c r="DB43" s="4">
        <v>-0.64</v>
      </c>
      <c r="DC43" s="4">
        <v>-0.09</v>
      </c>
      <c r="DD43" s="4">
        <v>0.59</v>
      </c>
      <c r="DE43" s="4">
        <v>-0.17</v>
      </c>
      <c r="DF43" s="4">
        <v>-0.14000000000000001</v>
      </c>
      <c r="DG43" s="4">
        <v>-0.38</v>
      </c>
      <c r="DH43" s="4">
        <v>0</v>
      </c>
      <c r="DI43" s="4">
        <v>-3.26</v>
      </c>
      <c r="DJ43" s="4">
        <v>0.76</v>
      </c>
      <c r="DK43" s="4">
        <v>7.31</v>
      </c>
      <c r="DL43" s="4" t="s">
        <v>120</v>
      </c>
    </row>
    <row r="45" spans="1:116" x14ac:dyDescent="0.2">
      <c r="A45" t="s">
        <v>193</v>
      </c>
      <c r="DK45" t="s">
        <v>194</v>
      </c>
    </row>
  </sheetData>
  <pageMargins left="0.75" right="0.75" top="1" bottom="1" header="0.5" footer="0.5"/>
  <pageSetup orientation="portrait" r:id="rId1"/>
  <ignoredErrors>
    <ignoredError sqref="A1:B10 C1:DL10 C45:DJ45 DL45 A35:B45 C35:DL44 A11:B13 C11:DL13 A14:B19 C14:DL19 A20:B23 C20:DL23 A24:B34 C24:DL3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B27D-E955-41C3-BDFE-84A77B2B1DEC}">
  <dimension ref="A1:CX43"/>
  <sheetViews>
    <sheetView workbookViewId="0">
      <pane xSplit="2" topLeftCell="C1" activePane="topRight" state="frozen"/>
      <selection pane="topRight" activeCell="BJ3" sqref="BJ3"/>
    </sheetView>
  </sheetViews>
  <sheetFormatPr defaultRowHeight="11.25" x14ac:dyDescent="0.2"/>
  <cols>
    <col min="1" max="1" width="30.5" customWidth="1"/>
    <col min="2" max="2" width="30.83203125" customWidth="1"/>
    <col min="60" max="60" width="9.33203125" style="19"/>
  </cols>
  <sheetData>
    <row r="1" spans="1:102" ht="33.7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21</v>
      </c>
      <c r="F1" s="5" t="s">
        <v>22</v>
      </c>
      <c r="G1" s="5" t="s">
        <v>23</v>
      </c>
      <c r="H1" s="5" t="s">
        <v>24</v>
      </c>
      <c r="I1" s="5" t="s">
        <v>25</v>
      </c>
      <c r="J1" s="5" t="s">
        <v>26</v>
      </c>
      <c r="K1" s="5" t="s">
        <v>27</v>
      </c>
      <c r="L1" s="5" t="s">
        <v>28</v>
      </c>
      <c r="M1" s="5" t="s">
        <v>29</v>
      </c>
      <c r="N1" s="5" t="s">
        <v>30</v>
      </c>
      <c r="O1" s="5" t="s">
        <v>31</v>
      </c>
      <c r="P1" s="5" t="s">
        <v>32</v>
      </c>
      <c r="Q1" s="5" t="s">
        <v>33</v>
      </c>
      <c r="R1" s="5" t="s">
        <v>34</v>
      </c>
      <c r="S1" s="5" t="s">
        <v>35</v>
      </c>
      <c r="T1" s="5" t="s">
        <v>36</v>
      </c>
      <c r="U1" s="5" t="s">
        <v>37</v>
      </c>
      <c r="V1" s="5" t="s">
        <v>38</v>
      </c>
      <c r="W1" s="5" t="s">
        <v>39</v>
      </c>
      <c r="X1" s="5" t="s">
        <v>40</v>
      </c>
      <c r="Y1" s="5" t="s">
        <v>41</v>
      </c>
      <c r="Z1" s="5" t="s">
        <v>42</v>
      </c>
      <c r="AA1" s="5" t="s">
        <v>43</v>
      </c>
      <c r="AB1" s="5" t="s">
        <v>44</v>
      </c>
      <c r="AC1" s="5" t="s">
        <v>45</v>
      </c>
      <c r="AD1" s="5" t="s">
        <v>46</v>
      </c>
      <c r="AE1" s="5" t="s">
        <v>47</v>
      </c>
      <c r="AF1" s="5" t="s">
        <v>48</v>
      </c>
      <c r="AG1" s="5" t="s">
        <v>49</v>
      </c>
      <c r="AH1" s="5" t="s">
        <v>50</v>
      </c>
      <c r="AI1" s="5" t="s">
        <v>51</v>
      </c>
      <c r="AJ1" s="5" t="s">
        <v>52</v>
      </c>
      <c r="AK1" s="5" t="s">
        <v>53</v>
      </c>
      <c r="AL1" s="5" t="s">
        <v>54</v>
      </c>
      <c r="AM1" s="5" t="s">
        <v>55</v>
      </c>
      <c r="AN1" s="5" t="s">
        <v>56</v>
      </c>
      <c r="AO1" s="5" t="s">
        <v>57</v>
      </c>
      <c r="AP1" s="5" t="s">
        <v>58</v>
      </c>
      <c r="AQ1" s="5" t="s">
        <v>59</v>
      </c>
      <c r="AR1" s="5" t="s">
        <v>60</v>
      </c>
      <c r="AS1" s="5" t="s">
        <v>61</v>
      </c>
      <c r="AT1" s="5" t="s">
        <v>62</v>
      </c>
      <c r="AU1" s="5" t="s">
        <v>63</v>
      </c>
      <c r="AV1" s="5" t="s">
        <v>64</v>
      </c>
      <c r="AW1" s="5" t="s">
        <v>65</v>
      </c>
      <c r="AX1" s="5" t="s">
        <v>66</v>
      </c>
      <c r="AY1" s="5" t="s">
        <v>67</v>
      </c>
      <c r="AZ1" s="5" t="s">
        <v>68</v>
      </c>
      <c r="BA1" s="5" t="s">
        <v>69</v>
      </c>
      <c r="BB1" s="5" t="s">
        <v>70</v>
      </c>
      <c r="BC1" s="5" t="s">
        <v>71</v>
      </c>
      <c r="BD1" s="5" t="s">
        <v>72</v>
      </c>
      <c r="BE1" s="5" t="s">
        <v>73</v>
      </c>
      <c r="BF1" s="5" t="s">
        <v>74</v>
      </c>
      <c r="BG1" s="5" t="s">
        <v>75</v>
      </c>
      <c r="BH1" s="17" t="s">
        <v>76</v>
      </c>
      <c r="BI1" s="5" t="s">
        <v>77</v>
      </c>
      <c r="BJ1" s="5" t="s">
        <v>78</v>
      </c>
      <c r="BK1" s="5" t="s">
        <v>79</v>
      </c>
      <c r="BL1" s="5" t="s">
        <v>80</v>
      </c>
      <c r="BM1" s="5" t="s">
        <v>81</v>
      </c>
      <c r="BN1" s="5" t="s">
        <v>82</v>
      </c>
      <c r="BO1" s="5" t="s">
        <v>83</v>
      </c>
      <c r="BP1" s="5" t="s">
        <v>84</v>
      </c>
      <c r="BQ1" s="5" t="s">
        <v>85</v>
      </c>
      <c r="BR1" s="5" t="s">
        <v>86</v>
      </c>
      <c r="BS1" s="5" t="s">
        <v>87</v>
      </c>
      <c r="BT1" s="5" t="s">
        <v>88</v>
      </c>
      <c r="BU1" s="5" t="s">
        <v>89</v>
      </c>
      <c r="BV1" s="5" t="s">
        <v>90</v>
      </c>
      <c r="BW1" s="5" t="s">
        <v>91</v>
      </c>
      <c r="BX1" s="5" t="s">
        <v>92</v>
      </c>
      <c r="BY1" s="5" t="s">
        <v>93</v>
      </c>
      <c r="BZ1" s="5" t="s">
        <v>94</v>
      </c>
      <c r="CA1" s="5" t="s">
        <v>95</v>
      </c>
      <c r="CB1" s="5" t="s">
        <v>96</v>
      </c>
      <c r="CC1" s="5" t="s">
        <v>97</v>
      </c>
      <c r="CD1" s="5" t="s">
        <v>98</v>
      </c>
      <c r="CE1" s="5" t="s">
        <v>99</v>
      </c>
      <c r="CF1" s="5" t="s">
        <v>100</v>
      </c>
      <c r="CG1" s="5" t="s">
        <v>101</v>
      </c>
      <c r="CH1" s="5" t="s">
        <v>102</v>
      </c>
      <c r="CI1" s="5" t="s">
        <v>103</v>
      </c>
      <c r="CJ1" s="5" t="s">
        <v>104</v>
      </c>
      <c r="CK1" s="5" t="s">
        <v>105</v>
      </c>
      <c r="CL1" s="5" t="s">
        <v>106</v>
      </c>
      <c r="CM1" s="5" t="s">
        <v>107</v>
      </c>
      <c r="CN1" s="5" t="s">
        <v>108</v>
      </c>
      <c r="CO1" s="5" t="s">
        <v>109</v>
      </c>
      <c r="CP1" s="5" t="s">
        <v>110</v>
      </c>
      <c r="CQ1" s="5" t="s">
        <v>111</v>
      </c>
      <c r="CR1" s="5" t="s">
        <v>112</v>
      </c>
      <c r="CS1" s="5" t="s">
        <v>113</v>
      </c>
      <c r="CT1" s="5" t="s">
        <v>114</v>
      </c>
      <c r="CU1" s="5" t="s">
        <v>115</v>
      </c>
      <c r="CV1" t="s">
        <v>196</v>
      </c>
      <c r="CW1">
        <v>2020</v>
      </c>
      <c r="CX1" t="s">
        <v>197</v>
      </c>
    </row>
    <row r="2" spans="1:102" x14ac:dyDescent="0.2">
      <c r="A2" s="2" t="s">
        <v>116</v>
      </c>
      <c r="B2" s="2" t="s">
        <v>117</v>
      </c>
      <c r="C2" s="2" t="s">
        <v>118</v>
      </c>
      <c r="D2" s="2" t="s">
        <v>119</v>
      </c>
      <c r="E2" s="4" t="s">
        <v>120</v>
      </c>
      <c r="F2" s="4" t="s">
        <v>120</v>
      </c>
      <c r="G2" s="4" t="s">
        <v>120</v>
      </c>
      <c r="H2" s="4" t="s">
        <v>120</v>
      </c>
      <c r="I2" s="4" t="s">
        <v>120</v>
      </c>
      <c r="J2" s="4" t="s">
        <v>120</v>
      </c>
      <c r="K2" s="4" t="s">
        <v>120</v>
      </c>
      <c r="L2" s="4" t="s">
        <v>120</v>
      </c>
      <c r="M2" s="4" t="s">
        <v>120</v>
      </c>
      <c r="N2" s="4" t="s">
        <v>120</v>
      </c>
      <c r="O2" s="4" t="s">
        <v>120</v>
      </c>
      <c r="P2" s="4" t="s">
        <v>120</v>
      </c>
      <c r="Q2" s="4" t="s">
        <v>120</v>
      </c>
      <c r="R2" s="4" t="s">
        <v>120</v>
      </c>
      <c r="S2" s="4" t="s">
        <v>120</v>
      </c>
      <c r="T2" s="4" t="s">
        <v>120</v>
      </c>
      <c r="U2" s="4" t="s">
        <v>120</v>
      </c>
      <c r="V2" s="4" t="s">
        <v>120</v>
      </c>
      <c r="W2" s="4" t="s">
        <v>120</v>
      </c>
      <c r="X2" s="4" t="s">
        <v>120</v>
      </c>
      <c r="Y2" s="4" t="s">
        <v>120</v>
      </c>
      <c r="Z2" s="4" t="s">
        <v>120</v>
      </c>
      <c r="AA2" s="4" t="s">
        <v>120</v>
      </c>
      <c r="AB2" s="4" t="s">
        <v>120</v>
      </c>
      <c r="AC2" s="4" t="s">
        <v>120</v>
      </c>
      <c r="AD2" s="4" t="s">
        <v>120</v>
      </c>
      <c r="AE2" s="4" t="s">
        <v>120</v>
      </c>
      <c r="AF2" s="4" t="s">
        <v>120</v>
      </c>
      <c r="AG2" s="4" t="s">
        <v>120</v>
      </c>
      <c r="AH2" s="4" t="s">
        <v>120</v>
      </c>
      <c r="AI2" s="4" t="s">
        <v>120</v>
      </c>
      <c r="AJ2" s="4" t="s">
        <v>120</v>
      </c>
      <c r="AK2" s="4" t="s">
        <v>120</v>
      </c>
      <c r="AL2" s="4" t="s">
        <v>120</v>
      </c>
      <c r="AM2" s="4" t="s">
        <v>120</v>
      </c>
      <c r="AN2" s="4" t="s">
        <v>120</v>
      </c>
      <c r="AO2" s="4" t="s">
        <v>120</v>
      </c>
      <c r="AP2" s="4" t="s">
        <v>120</v>
      </c>
      <c r="AQ2" s="4" t="s">
        <v>120</v>
      </c>
      <c r="AR2" s="4" t="s">
        <v>120</v>
      </c>
      <c r="AS2" s="4" t="s">
        <v>120</v>
      </c>
      <c r="AT2" s="4" t="s">
        <v>120</v>
      </c>
      <c r="AU2" s="4" t="s">
        <v>120</v>
      </c>
      <c r="AV2" s="4" t="s">
        <v>120</v>
      </c>
      <c r="AW2" s="4" t="s">
        <v>120</v>
      </c>
      <c r="AX2" s="4" t="s">
        <v>120</v>
      </c>
      <c r="AY2" s="4" t="s">
        <v>120</v>
      </c>
      <c r="AZ2" s="4" t="s">
        <v>120</v>
      </c>
      <c r="BA2" s="4" t="s">
        <v>120</v>
      </c>
      <c r="BB2" s="4" t="s">
        <v>120</v>
      </c>
      <c r="BC2" s="4" t="s">
        <v>120</v>
      </c>
      <c r="BD2" s="4" t="s">
        <v>120</v>
      </c>
      <c r="BE2" s="4" t="s">
        <v>120</v>
      </c>
      <c r="BF2" s="4" t="s">
        <v>120</v>
      </c>
      <c r="BG2" s="4" t="s">
        <v>120</v>
      </c>
      <c r="BH2" s="18" t="s">
        <v>120</v>
      </c>
      <c r="BI2" s="4" t="s">
        <v>120</v>
      </c>
      <c r="BJ2" s="4" t="s">
        <v>120</v>
      </c>
      <c r="BK2" s="4" t="s">
        <v>120</v>
      </c>
      <c r="BL2" s="4" t="s">
        <v>120</v>
      </c>
      <c r="BM2" s="4" t="s">
        <v>120</v>
      </c>
      <c r="BN2" s="4" t="s">
        <v>120</v>
      </c>
      <c r="BO2" s="4" t="s">
        <v>120</v>
      </c>
      <c r="BP2" s="4" t="s">
        <v>120</v>
      </c>
      <c r="BQ2" s="4" t="s">
        <v>120</v>
      </c>
      <c r="BR2" s="4" t="s">
        <v>120</v>
      </c>
      <c r="BS2" s="4" t="s">
        <v>120</v>
      </c>
      <c r="BT2" s="4" t="s">
        <v>120</v>
      </c>
      <c r="BU2" s="4" t="s">
        <v>120</v>
      </c>
      <c r="BV2" s="4" t="s">
        <v>120</v>
      </c>
      <c r="BW2" s="4" t="s">
        <v>120</v>
      </c>
      <c r="BX2" s="4" t="s">
        <v>120</v>
      </c>
      <c r="BY2" s="4" t="s">
        <v>120</v>
      </c>
      <c r="BZ2" s="4" t="s">
        <v>120</v>
      </c>
      <c r="CA2" s="4" t="s">
        <v>120</v>
      </c>
      <c r="CB2" s="4" t="s">
        <v>120</v>
      </c>
      <c r="CC2" s="4" t="s">
        <v>120</v>
      </c>
      <c r="CD2" s="4" t="s">
        <v>120</v>
      </c>
      <c r="CE2" s="4" t="s">
        <v>120</v>
      </c>
      <c r="CF2" s="4" t="s">
        <v>120</v>
      </c>
      <c r="CG2" s="4" t="s">
        <v>120</v>
      </c>
      <c r="CH2" s="4" t="s">
        <v>120</v>
      </c>
      <c r="CI2" s="4" t="s">
        <v>120</v>
      </c>
      <c r="CJ2" s="4" t="s">
        <v>120</v>
      </c>
      <c r="CK2" s="4" t="s">
        <v>120</v>
      </c>
      <c r="CL2" s="4" t="s">
        <v>120</v>
      </c>
      <c r="CM2" s="4" t="s">
        <v>120</v>
      </c>
      <c r="CN2" s="4" t="s">
        <v>120</v>
      </c>
      <c r="CO2" s="4" t="s">
        <v>120</v>
      </c>
      <c r="CP2" s="4" t="s">
        <v>120</v>
      </c>
      <c r="CQ2" s="4" t="s">
        <v>120</v>
      </c>
      <c r="CR2" s="4" t="s">
        <v>120</v>
      </c>
      <c r="CS2" s="4" t="s">
        <v>120</v>
      </c>
      <c r="CT2" s="4" t="s">
        <v>120</v>
      </c>
      <c r="CU2" s="4" t="s">
        <v>120</v>
      </c>
    </row>
    <row r="3" spans="1:102" x14ac:dyDescent="0.2">
      <c r="A3" s="2" t="s">
        <v>121</v>
      </c>
      <c r="B3" s="2" t="s">
        <v>122</v>
      </c>
      <c r="C3" s="2" t="s">
        <v>118</v>
      </c>
      <c r="D3" s="2" t="s">
        <v>123</v>
      </c>
      <c r="E3" s="4" t="s">
        <v>120</v>
      </c>
      <c r="F3" s="4" t="s">
        <v>120</v>
      </c>
      <c r="G3" s="4" t="s">
        <v>120</v>
      </c>
      <c r="H3" s="4" t="s">
        <v>120</v>
      </c>
      <c r="I3" s="4" t="s">
        <v>120</v>
      </c>
      <c r="J3" s="4" t="s">
        <v>120</v>
      </c>
      <c r="K3" s="4" t="s">
        <v>120</v>
      </c>
      <c r="L3" s="4" t="s">
        <v>120</v>
      </c>
      <c r="M3" s="4" t="s">
        <v>120</v>
      </c>
      <c r="N3" s="4" t="s">
        <v>120</v>
      </c>
      <c r="O3" s="4" t="s">
        <v>120</v>
      </c>
      <c r="P3" s="4" t="s">
        <v>120</v>
      </c>
      <c r="Q3" s="4" t="s">
        <v>120</v>
      </c>
      <c r="R3" s="4" t="s">
        <v>120</v>
      </c>
      <c r="S3" s="4" t="s">
        <v>120</v>
      </c>
      <c r="T3" s="4" t="s">
        <v>120</v>
      </c>
      <c r="U3" s="4" t="s">
        <v>120</v>
      </c>
      <c r="V3" s="4" t="s">
        <v>120</v>
      </c>
      <c r="W3" s="4" t="s">
        <v>120</v>
      </c>
      <c r="X3" s="4" t="s">
        <v>120</v>
      </c>
      <c r="Y3" s="4" t="s">
        <v>120</v>
      </c>
      <c r="Z3" s="4" t="s">
        <v>120</v>
      </c>
      <c r="AA3" s="4" t="s">
        <v>120</v>
      </c>
      <c r="AB3" s="4" t="s">
        <v>120</v>
      </c>
      <c r="AC3" s="4" t="s">
        <v>120</v>
      </c>
      <c r="AD3" s="4" t="s">
        <v>120</v>
      </c>
      <c r="AE3" s="4" t="s">
        <v>120</v>
      </c>
      <c r="AF3" s="4" t="s">
        <v>120</v>
      </c>
      <c r="AG3" s="4" t="s">
        <v>120</v>
      </c>
      <c r="AH3" s="4" t="s">
        <v>120</v>
      </c>
      <c r="AI3" s="4" t="s">
        <v>120</v>
      </c>
      <c r="AJ3" s="4" t="s">
        <v>120</v>
      </c>
      <c r="AK3" s="4" t="s">
        <v>120</v>
      </c>
      <c r="AL3" s="4" t="s">
        <v>120</v>
      </c>
      <c r="AM3" s="4" t="s">
        <v>120</v>
      </c>
      <c r="AN3" s="4" t="s">
        <v>120</v>
      </c>
      <c r="AO3" s="4" t="s">
        <v>120</v>
      </c>
      <c r="AP3" s="4" t="s">
        <v>120</v>
      </c>
      <c r="AQ3" s="4" t="s">
        <v>120</v>
      </c>
      <c r="AR3" s="4" t="s">
        <v>120</v>
      </c>
      <c r="AS3" s="4" t="s">
        <v>120</v>
      </c>
      <c r="AT3" s="4" t="s">
        <v>120</v>
      </c>
      <c r="AU3" s="4" t="s">
        <v>120</v>
      </c>
      <c r="AV3" s="4">
        <v>-1.1005</v>
      </c>
      <c r="AW3" s="4">
        <v>-0.78320000000000001</v>
      </c>
      <c r="AX3" s="4">
        <v>0.7036</v>
      </c>
      <c r="AY3" s="4">
        <v>0.91830000000000001</v>
      </c>
      <c r="AZ3" s="4">
        <v>1.2698</v>
      </c>
      <c r="BA3" s="4">
        <v>-0.5272</v>
      </c>
      <c r="BB3" s="4">
        <v>0.8327</v>
      </c>
      <c r="BC3" s="4">
        <v>0.52239999999999998</v>
      </c>
      <c r="BD3" s="4">
        <v>-1.9871000000000001</v>
      </c>
      <c r="BE3" s="4">
        <v>0.70279999999999998</v>
      </c>
      <c r="BF3" s="4">
        <v>-2.3923000000000001</v>
      </c>
      <c r="BG3" s="4">
        <v>2.0629</v>
      </c>
      <c r="BH3" s="18">
        <v>1.4838</v>
      </c>
      <c r="BI3" s="4">
        <v>-5.4100000000000002E-2</v>
      </c>
      <c r="BJ3" s="4">
        <v>0.4728</v>
      </c>
      <c r="BK3" s="4">
        <v>-2.1276999999999999</v>
      </c>
      <c r="BL3" s="4">
        <v>1.8631</v>
      </c>
      <c r="BM3" s="4">
        <v>-0.81510000000000005</v>
      </c>
      <c r="BN3" s="4">
        <v>-1.7029000000000001</v>
      </c>
      <c r="BO3" s="4">
        <v>0.22739999999999999</v>
      </c>
      <c r="BP3" s="4">
        <v>0.91339999999999999</v>
      </c>
      <c r="BQ3" s="4">
        <v>0.37059999999999998</v>
      </c>
      <c r="BR3" s="4">
        <v>0.53380000000000005</v>
      </c>
      <c r="BS3" s="4">
        <v>-0.38469999999999999</v>
      </c>
      <c r="BT3" s="4">
        <v>-0.58140000000000003</v>
      </c>
      <c r="BU3" s="4">
        <v>-5.1069000000000004</v>
      </c>
      <c r="BV3" s="4">
        <v>1.5980000000000001</v>
      </c>
      <c r="BW3" s="4">
        <v>0.74780000000000002</v>
      </c>
      <c r="BX3" s="4">
        <v>0.37290000000000001</v>
      </c>
      <c r="BY3" s="4">
        <v>-2.9100000000000001E-2</v>
      </c>
      <c r="BZ3" s="4">
        <v>-0.29859999999999998</v>
      </c>
      <c r="CA3" s="4">
        <v>-9.2200000000000004E-2</v>
      </c>
      <c r="CB3" s="4">
        <v>1.5868</v>
      </c>
      <c r="CC3" s="4">
        <v>-1.2149000000000001</v>
      </c>
      <c r="CD3" s="4">
        <v>0.63180000000000003</v>
      </c>
      <c r="CE3" s="4">
        <v>0.79649999999999999</v>
      </c>
      <c r="CF3" s="4">
        <v>0.4511</v>
      </c>
      <c r="CG3" s="4">
        <v>0.61439999999999995</v>
      </c>
      <c r="CH3" s="4">
        <v>1.1966000000000001</v>
      </c>
      <c r="CI3" s="4">
        <v>-6.5600000000000006E-2</v>
      </c>
      <c r="CJ3" s="4">
        <v>-0.37919999999999998</v>
      </c>
      <c r="CK3" s="4">
        <v>-1.2842</v>
      </c>
      <c r="CL3" s="4">
        <v>1.1406000000000001</v>
      </c>
      <c r="CM3" s="4">
        <v>-0.1411</v>
      </c>
      <c r="CN3" s="4">
        <v>4.9500000000000002E-2</v>
      </c>
      <c r="CO3" s="4">
        <v>0.72050000000000003</v>
      </c>
      <c r="CP3" s="4">
        <v>0.63819999999999999</v>
      </c>
      <c r="CQ3" s="4">
        <v>-0.68959999999999999</v>
      </c>
      <c r="CR3" s="4">
        <v>8.5300000000000001E-2</v>
      </c>
      <c r="CS3" s="4">
        <v>0.4153</v>
      </c>
      <c r="CT3" s="4" t="s">
        <v>120</v>
      </c>
      <c r="CU3" s="4" t="s">
        <v>120</v>
      </c>
      <c r="CV3" cm="1">
        <f t="array" ref="CV3">PRODUCT(1+CH3:CS3/100)-1</f>
        <v>1.6694563067229717E-2</v>
      </c>
      <c r="CW3" cm="1">
        <f t="array" ref="CW3">+PRODUCT(1+BS3:CD3/100)-1</f>
        <v>-2.903461734347712E-2</v>
      </c>
      <c r="CX3" cm="1">
        <f t="array" ref="CX3">PRODUCT(1+BJ3:CS3/100)-1</f>
        <v>2.3511989163444991E-3</v>
      </c>
    </row>
    <row r="4" spans="1:102" x14ac:dyDescent="0.2">
      <c r="A4" s="2" t="s">
        <v>121</v>
      </c>
      <c r="B4" s="2" t="s">
        <v>124</v>
      </c>
      <c r="C4" s="2" t="s">
        <v>118</v>
      </c>
      <c r="D4" s="2" t="s">
        <v>123</v>
      </c>
      <c r="E4" s="4" t="s">
        <v>120</v>
      </c>
      <c r="F4" s="4" t="s">
        <v>120</v>
      </c>
      <c r="G4" s="4" t="s">
        <v>120</v>
      </c>
      <c r="H4" s="4" t="s">
        <v>120</v>
      </c>
      <c r="I4" s="4" t="s">
        <v>120</v>
      </c>
      <c r="J4" s="4" t="s">
        <v>120</v>
      </c>
      <c r="K4" s="4" t="s">
        <v>120</v>
      </c>
      <c r="L4" s="4" t="s">
        <v>120</v>
      </c>
      <c r="M4" s="4" t="s">
        <v>120</v>
      </c>
      <c r="N4" s="4" t="s">
        <v>120</v>
      </c>
      <c r="O4" s="4" t="s">
        <v>120</v>
      </c>
      <c r="P4" s="4" t="s">
        <v>120</v>
      </c>
      <c r="Q4" s="4" t="s">
        <v>120</v>
      </c>
      <c r="R4" s="4" t="s">
        <v>120</v>
      </c>
      <c r="S4" s="4" t="s">
        <v>120</v>
      </c>
      <c r="T4" s="4" t="s">
        <v>120</v>
      </c>
      <c r="U4" s="4" t="s">
        <v>120</v>
      </c>
      <c r="V4" s="4" t="s">
        <v>120</v>
      </c>
      <c r="W4" s="4" t="s">
        <v>120</v>
      </c>
      <c r="X4" s="4" t="s">
        <v>120</v>
      </c>
      <c r="Y4" s="4" t="s">
        <v>120</v>
      </c>
      <c r="Z4" s="4" t="s">
        <v>120</v>
      </c>
      <c r="AA4" s="4" t="s">
        <v>120</v>
      </c>
      <c r="AB4" s="4" t="s">
        <v>120</v>
      </c>
      <c r="AC4" s="4" t="s">
        <v>120</v>
      </c>
      <c r="AD4" s="4" t="s">
        <v>120</v>
      </c>
      <c r="AE4" s="4" t="s">
        <v>120</v>
      </c>
      <c r="AF4" s="4" t="s">
        <v>120</v>
      </c>
      <c r="AG4" s="4" t="s">
        <v>120</v>
      </c>
      <c r="AH4" s="4" t="s">
        <v>120</v>
      </c>
      <c r="AI4" s="4" t="s">
        <v>120</v>
      </c>
      <c r="AJ4" s="4" t="s">
        <v>120</v>
      </c>
      <c r="AK4" s="4" t="s">
        <v>120</v>
      </c>
      <c r="AL4" s="4" t="s">
        <v>120</v>
      </c>
      <c r="AM4" s="4" t="s">
        <v>120</v>
      </c>
      <c r="AN4" s="4" t="s">
        <v>120</v>
      </c>
      <c r="AO4" s="4" t="s">
        <v>120</v>
      </c>
      <c r="AP4" s="4" t="s">
        <v>120</v>
      </c>
      <c r="AQ4" s="4" t="s">
        <v>120</v>
      </c>
      <c r="AR4" s="4" t="s">
        <v>120</v>
      </c>
      <c r="AS4" s="4" t="s">
        <v>120</v>
      </c>
      <c r="AT4" s="4" t="s">
        <v>120</v>
      </c>
      <c r="AU4" s="4">
        <v>-0.36099999999999999</v>
      </c>
      <c r="AV4" s="4">
        <v>-2.6777000000000002</v>
      </c>
      <c r="AW4" s="4">
        <v>0.25080000000000002</v>
      </c>
      <c r="AX4" s="4">
        <v>0.3175</v>
      </c>
      <c r="AY4" s="4">
        <v>-0.35360000000000003</v>
      </c>
      <c r="AZ4" s="4">
        <v>0.37640000000000001</v>
      </c>
      <c r="BA4" s="4">
        <v>-0.32219999999999999</v>
      </c>
      <c r="BB4" s="4">
        <v>0.61580000000000001</v>
      </c>
      <c r="BC4" s="4">
        <v>3.1199999999999999E-2</v>
      </c>
      <c r="BD4" s="4">
        <v>-1.7606999999999999</v>
      </c>
      <c r="BE4" s="4">
        <v>-0.1328</v>
      </c>
      <c r="BF4" s="4">
        <v>-1.6917</v>
      </c>
      <c r="BG4" s="4">
        <v>1.5527</v>
      </c>
      <c r="BH4" s="18">
        <v>0.45350000000000001</v>
      </c>
      <c r="BI4" s="4">
        <v>0.96009999999999995</v>
      </c>
      <c r="BJ4" s="4">
        <v>-0.2475</v>
      </c>
      <c r="BK4" s="4">
        <v>0.24110000000000001</v>
      </c>
      <c r="BL4" s="4">
        <v>1.2475000000000001</v>
      </c>
      <c r="BM4" s="4">
        <v>0.1953</v>
      </c>
      <c r="BN4" s="4">
        <v>-0.32719999999999999</v>
      </c>
      <c r="BO4" s="4">
        <v>0.26100000000000001</v>
      </c>
      <c r="BP4" s="4">
        <v>6.6900000000000001E-2</v>
      </c>
      <c r="BQ4" s="4">
        <v>0.33379999999999999</v>
      </c>
      <c r="BR4" s="4">
        <v>-0.57999999999999996</v>
      </c>
      <c r="BS4" s="4">
        <v>-0.20660000000000001</v>
      </c>
      <c r="BT4" s="4">
        <v>-1.4237</v>
      </c>
      <c r="BU4" s="4">
        <v>-3.7970000000000002</v>
      </c>
      <c r="BV4" s="4">
        <v>1.0914999999999999</v>
      </c>
      <c r="BW4" s="4">
        <v>1.1468</v>
      </c>
      <c r="BX4" s="4">
        <v>-0.21190000000000001</v>
      </c>
      <c r="BY4" s="4">
        <v>0.88339999999999996</v>
      </c>
      <c r="BZ4" s="4">
        <v>0.93910000000000005</v>
      </c>
      <c r="CA4" s="4">
        <v>0.49349999999999999</v>
      </c>
      <c r="CB4" s="4">
        <v>-0.13489999999999999</v>
      </c>
      <c r="CC4" s="4">
        <v>2.7018</v>
      </c>
      <c r="CD4" s="4">
        <v>0.24529999999999999</v>
      </c>
      <c r="CE4" s="4">
        <v>0.34870000000000001</v>
      </c>
      <c r="CF4" s="4">
        <v>-0.84260000000000002</v>
      </c>
      <c r="CG4" s="4">
        <v>1.0190999999999999</v>
      </c>
      <c r="CH4" s="4">
        <v>2.2418999999999998</v>
      </c>
      <c r="CI4" s="4">
        <v>0.24030000000000001</v>
      </c>
      <c r="CJ4" s="4">
        <v>0.30809999999999998</v>
      </c>
      <c r="CK4" s="4">
        <v>-0.66169999999999995</v>
      </c>
      <c r="CL4" s="4">
        <v>0.87429999999999997</v>
      </c>
      <c r="CM4" s="4">
        <v>-1.4675</v>
      </c>
      <c r="CN4" s="4">
        <v>0.49569999999999997</v>
      </c>
      <c r="CO4" s="4">
        <v>-0.42520000000000002</v>
      </c>
      <c r="CP4" s="4">
        <v>1.5988</v>
      </c>
      <c r="CQ4" s="4">
        <v>-1.7643</v>
      </c>
      <c r="CR4" s="4">
        <v>-1.5750999999999999</v>
      </c>
      <c r="CS4" s="4">
        <v>1.7155</v>
      </c>
      <c r="CT4" s="4" t="s">
        <v>120</v>
      </c>
      <c r="CU4" s="4" t="s">
        <v>120</v>
      </c>
      <c r="CV4" cm="1">
        <f t="array" ref="CV4">PRODUCT(1+CH4:CS4/100)-1</f>
        <v>1.4918101963903529E-2</v>
      </c>
      <c r="CW4" cm="1">
        <f t="array" ref="CW4">+PRODUCT(1+BS4:CD4/100)-1</f>
        <v>1.5971246334931966E-2</v>
      </c>
      <c r="CX4" cm="1">
        <f t="array" ref="CX4">PRODUCT(1+BJ4:CS4/100)-1</f>
        <v>4.8755421058057635E-2</v>
      </c>
    </row>
    <row r="5" spans="1:102" x14ac:dyDescent="0.2">
      <c r="A5" s="2" t="s">
        <v>125</v>
      </c>
      <c r="B5" s="2" t="s">
        <v>126</v>
      </c>
      <c r="C5" s="2" t="s">
        <v>118</v>
      </c>
      <c r="D5" s="2" t="s">
        <v>123</v>
      </c>
      <c r="E5" s="4" t="s">
        <v>120</v>
      </c>
      <c r="F5" s="4" t="s">
        <v>120</v>
      </c>
      <c r="G5" s="4" t="s">
        <v>120</v>
      </c>
      <c r="H5" s="4" t="s">
        <v>120</v>
      </c>
      <c r="I5" s="4" t="s">
        <v>120</v>
      </c>
      <c r="J5" s="4" t="s">
        <v>120</v>
      </c>
      <c r="K5" s="4" t="s">
        <v>120</v>
      </c>
      <c r="L5" s="4" t="s">
        <v>120</v>
      </c>
      <c r="M5" s="4" t="s">
        <v>120</v>
      </c>
      <c r="N5" s="4" t="s">
        <v>120</v>
      </c>
      <c r="O5" s="4" t="s">
        <v>120</v>
      </c>
      <c r="P5" s="4" t="s">
        <v>120</v>
      </c>
      <c r="Q5" s="4" t="s">
        <v>120</v>
      </c>
      <c r="R5" s="4" t="s">
        <v>120</v>
      </c>
      <c r="S5" s="4" t="s">
        <v>120</v>
      </c>
      <c r="T5" s="4" t="s">
        <v>120</v>
      </c>
      <c r="U5" s="4" t="s">
        <v>120</v>
      </c>
      <c r="V5" s="4" t="s">
        <v>120</v>
      </c>
      <c r="W5" s="4" t="s">
        <v>120</v>
      </c>
      <c r="X5" s="4" t="s">
        <v>120</v>
      </c>
      <c r="Y5" s="4" t="s">
        <v>120</v>
      </c>
      <c r="Z5" s="4" t="s">
        <v>120</v>
      </c>
      <c r="AA5" s="4" t="s">
        <v>120</v>
      </c>
      <c r="AB5" s="4" t="s">
        <v>120</v>
      </c>
      <c r="AC5" s="4" t="s">
        <v>120</v>
      </c>
      <c r="AD5" s="4" t="s">
        <v>120</v>
      </c>
      <c r="AE5" s="4" t="s">
        <v>120</v>
      </c>
      <c r="AF5" s="4" t="s">
        <v>120</v>
      </c>
      <c r="AG5" s="4" t="s">
        <v>120</v>
      </c>
      <c r="AH5" s="4" t="s">
        <v>120</v>
      </c>
      <c r="AI5" s="4" t="s">
        <v>120</v>
      </c>
      <c r="AJ5" s="4" t="s">
        <v>120</v>
      </c>
      <c r="AK5" s="4" t="s">
        <v>120</v>
      </c>
      <c r="AL5" s="4" t="s">
        <v>120</v>
      </c>
      <c r="AM5" s="4" t="s">
        <v>120</v>
      </c>
      <c r="AN5" s="4" t="s">
        <v>120</v>
      </c>
      <c r="AO5" s="4" t="s">
        <v>120</v>
      </c>
      <c r="AP5" s="4" t="s">
        <v>120</v>
      </c>
      <c r="AQ5" s="4" t="s">
        <v>120</v>
      </c>
      <c r="AR5" s="4" t="s">
        <v>120</v>
      </c>
      <c r="AS5" s="4" t="s">
        <v>120</v>
      </c>
      <c r="AT5" s="4" t="s">
        <v>120</v>
      </c>
      <c r="AU5" s="4" t="s">
        <v>120</v>
      </c>
      <c r="AV5" s="4" t="s">
        <v>120</v>
      </c>
      <c r="AW5" s="4" t="s">
        <v>120</v>
      </c>
      <c r="AX5" s="4" t="s">
        <v>120</v>
      </c>
      <c r="AY5" s="4" t="s">
        <v>120</v>
      </c>
      <c r="AZ5" s="4" t="s">
        <v>120</v>
      </c>
      <c r="BA5" s="4">
        <v>4.5999999999999999E-3</v>
      </c>
      <c r="BB5" s="4">
        <v>-1.0228999999999999</v>
      </c>
      <c r="BC5" s="4">
        <v>1.8691</v>
      </c>
      <c r="BD5" s="4">
        <v>1.5508999999999999</v>
      </c>
      <c r="BE5" s="4">
        <v>-1.2040999999999999</v>
      </c>
      <c r="BF5" s="4">
        <v>-2.6040999999999999</v>
      </c>
      <c r="BG5" s="4">
        <v>-0.67</v>
      </c>
      <c r="BH5" s="18">
        <v>-0.1467</v>
      </c>
      <c r="BI5" s="4">
        <v>3.0727000000000002</v>
      </c>
      <c r="BJ5" s="4">
        <v>1.7392000000000001</v>
      </c>
      <c r="BK5" s="4">
        <v>-1.8858999999999999</v>
      </c>
      <c r="BL5" s="4">
        <v>1.2363</v>
      </c>
      <c r="BM5" s="4">
        <v>3.0066000000000002</v>
      </c>
      <c r="BN5" s="4">
        <v>-1.4077999999999999</v>
      </c>
      <c r="BO5" s="4">
        <v>0.76219999999999999</v>
      </c>
      <c r="BP5" s="4">
        <v>-2.1949000000000001</v>
      </c>
      <c r="BQ5" s="4">
        <v>5.1566000000000001</v>
      </c>
      <c r="BR5" s="4">
        <v>-0.29289999999999999</v>
      </c>
      <c r="BS5" s="4">
        <v>-1.9078999999999999</v>
      </c>
      <c r="BT5" s="4">
        <v>-1.1465000000000001</v>
      </c>
      <c r="BU5" s="4">
        <v>-2.2885</v>
      </c>
      <c r="BV5" s="4">
        <v>-0.90280000000000005</v>
      </c>
      <c r="BW5" s="4">
        <v>4.5699999999999998E-2</v>
      </c>
      <c r="BX5" s="4">
        <v>0.23250000000000001</v>
      </c>
      <c r="BY5" s="4">
        <v>0.37669999999999998</v>
      </c>
      <c r="BZ5" s="4">
        <v>-0.50529999999999997</v>
      </c>
      <c r="CA5" s="4">
        <v>-2.3978999999999999</v>
      </c>
      <c r="CB5" s="4">
        <v>-1.0824</v>
      </c>
      <c r="CC5" s="4">
        <v>6.1100000000000002E-2</v>
      </c>
      <c r="CD5" s="4">
        <v>1.4071</v>
      </c>
      <c r="CE5" s="4">
        <v>0.16669999999999999</v>
      </c>
      <c r="CF5" s="4">
        <v>3.1671999999999998</v>
      </c>
      <c r="CG5" s="4">
        <v>2.4354</v>
      </c>
      <c r="CH5" s="4">
        <v>-1.5471999999999999</v>
      </c>
      <c r="CI5" s="4">
        <v>1.3121</v>
      </c>
      <c r="CJ5" s="4">
        <v>0.64200000000000002</v>
      </c>
      <c r="CK5" s="4">
        <v>9.06E-2</v>
      </c>
      <c r="CL5" s="4">
        <v>1.8080000000000001</v>
      </c>
      <c r="CM5" s="4">
        <v>2.8504</v>
      </c>
      <c r="CN5" s="4">
        <v>-1.458</v>
      </c>
      <c r="CO5" s="4">
        <v>-3.7416</v>
      </c>
      <c r="CP5" s="4">
        <v>-0.29780000000000001</v>
      </c>
      <c r="CQ5" s="4">
        <v>1.7097</v>
      </c>
      <c r="CR5" s="4">
        <v>-1.2371000000000001</v>
      </c>
      <c r="CS5" s="4">
        <v>-0.53390000000000004</v>
      </c>
      <c r="CT5" s="4" t="s">
        <v>120</v>
      </c>
      <c r="CU5" s="4" t="s">
        <v>120</v>
      </c>
      <c r="CW5" cm="1">
        <f t="array" ref="CW5">+PRODUCT(1+BS5:CD5/100)-1</f>
        <v>-7.8830890664377762E-2</v>
      </c>
      <c r="CX5" cm="1">
        <f t="array" ref="CX5">PRODUCT(1+BJ5:CS5/100)-1</f>
        <v>2.798246044467656E-2</v>
      </c>
    </row>
    <row r="6" spans="1:102" x14ac:dyDescent="0.2">
      <c r="A6" s="2" t="s">
        <v>127</v>
      </c>
      <c r="B6" s="2" t="s">
        <v>128</v>
      </c>
      <c r="C6" s="2" t="s">
        <v>129</v>
      </c>
      <c r="D6" s="2" t="s">
        <v>119</v>
      </c>
      <c r="E6" s="4" t="s">
        <v>120</v>
      </c>
      <c r="F6" s="4" t="s">
        <v>120</v>
      </c>
      <c r="G6" s="4" t="s">
        <v>120</v>
      </c>
      <c r="H6" s="4" t="s">
        <v>120</v>
      </c>
      <c r="I6" s="4" t="s">
        <v>120</v>
      </c>
      <c r="J6" s="4" t="s">
        <v>120</v>
      </c>
      <c r="K6" s="4" t="s">
        <v>120</v>
      </c>
      <c r="L6" s="4" t="s">
        <v>120</v>
      </c>
      <c r="M6" s="4" t="s">
        <v>120</v>
      </c>
      <c r="N6" s="4" t="s">
        <v>120</v>
      </c>
      <c r="O6" s="4" t="s">
        <v>120</v>
      </c>
      <c r="P6" s="4" t="s">
        <v>120</v>
      </c>
      <c r="Q6" s="4" t="s">
        <v>120</v>
      </c>
      <c r="R6" s="4" t="s">
        <v>120</v>
      </c>
      <c r="S6" s="4" t="s">
        <v>120</v>
      </c>
      <c r="T6" s="4" t="s">
        <v>120</v>
      </c>
      <c r="U6" s="4" t="s">
        <v>120</v>
      </c>
      <c r="V6" s="4" t="s">
        <v>120</v>
      </c>
      <c r="W6" s="4" t="s">
        <v>120</v>
      </c>
      <c r="X6" s="4" t="s">
        <v>120</v>
      </c>
      <c r="Y6" s="4" t="s">
        <v>120</v>
      </c>
      <c r="Z6" s="4" t="s">
        <v>120</v>
      </c>
      <c r="AA6" s="4" t="s">
        <v>120</v>
      </c>
      <c r="AB6" s="4" t="s">
        <v>120</v>
      </c>
      <c r="AC6" s="4" t="s">
        <v>120</v>
      </c>
      <c r="AD6" s="4" t="s">
        <v>120</v>
      </c>
      <c r="AE6" s="4" t="s">
        <v>120</v>
      </c>
      <c r="AF6" s="4" t="s">
        <v>120</v>
      </c>
      <c r="AG6" s="4" t="s">
        <v>120</v>
      </c>
      <c r="AH6" s="4" t="s">
        <v>120</v>
      </c>
      <c r="AI6" s="4">
        <v>-0.65880000000000005</v>
      </c>
      <c r="AJ6" s="4">
        <v>1.2305999999999999</v>
      </c>
      <c r="AK6" s="4">
        <v>-2.4097</v>
      </c>
      <c r="AL6" s="4">
        <v>-0.56410000000000005</v>
      </c>
      <c r="AM6" s="4">
        <v>-0.92979999999999996</v>
      </c>
      <c r="AN6" s="4">
        <v>0.62019999999999997</v>
      </c>
      <c r="AO6" s="4">
        <v>2.9855</v>
      </c>
      <c r="AP6" s="4">
        <v>2.2225000000000001</v>
      </c>
      <c r="AQ6" s="4">
        <v>-0.12959999999999999</v>
      </c>
      <c r="AR6" s="4">
        <v>1.0401</v>
      </c>
      <c r="AS6" s="4">
        <v>0.98870000000000002</v>
      </c>
      <c r="AT6" s="4">
        <v>0.4672</v>
      </c>
      <c r="AU6" s="4">
        <v>3.3172000000000001</v>
      </c>
      <c r="AV6" s="4">
        <v>-3.9479000000000002</v>
      </c>
      <c r="AW6" s="4">
        <v>-0.53469999999999995</v>
      </c>
      <c r="AX6" s="4">
        <v>-1.8953</v>
      </c>
      <c r="AY6" s="4">
        <v>-4.7991000000000001</v>
      </c>
      <c r="AZ6" s="4">
        <v>-3.6332</v>
      </c>
      <c r="BA6" s="4">
        <v>0.80079999999999996</v>
      </c>
      <c r="BB6" s="4">
        <v>-0.63319999999999999</v>
      </c>
      <c r="BC6" s="4">
        <v>0.31719999999999998</v>
      </c>
      <c r="BD6" s="4">
        <v>-0.99660000000000004</v>
      </c>
      <c r="BE6" s="4">
        <v>-0.86819999999999997</v>
      </c>
      <c r="BF6" s="4">
        <v>-1.0208999999999999</v>
      </c>
      <c r="BG6" s="4">
        <v>1.4457</v>
      </c>
      <c r="BH6" s="18">
        <v>0.67190000000000005</v>
      </c>
      <c r="BI6" s="4">
        <v>-9.7000000000000003E-3</v>
      </c>
      <c r="BJ6" s="4">
        <v>-1.1255999999999999</v>
      </c>
      <c r="BK6" s="4">
        <v>-0.83089999999999997</v>
      </c>
      <c r="BL6" s="4">
        <v>2.64E-2</v>
      </c>
      <c r="BM6" s="4">
        <v>0.2661</v>
      </c>
      <c r="BN6" s="4">
        <v>-0.12820000000000001</v>
      </c>
      <c r="BO6" s="4">
        <v>0.6018</v>
      </c>
      <c r="BP6" s="4">
        <v>-2.4485999999999999</v>
      </c>
      <c r="BQ6" s="4">
        <v>-1.2009000000000001</v>
      </c>
      <c r="BR6" s="4">
        <v>-3.2305000000000001</v>
      </c>
      <c r="BS6" s="4">
        <v>-1.5704</v>
      </c>
      <c r="BT6" s="4">
        <v>-4.7053000000000003</v>
      </c>
      <c r="BU6" s="4">
        <v>-6.1063999999999998</v>
      </c>
      <c r="BV6" s="4">
        <v>-5.7225000000000001</v>
      </c>
      <c r="BW6" s="4">
        <v>-3.3628</v>
      </c>
      <c r="BX6" s="4">
        <v>-3.1328</v>
      </c>
      <c r="BY6" s="4">
        <v>0.36230000000000001</v>
      </c>
      <c r="BZ6" s="4">
        <v>0.92479999999999996</v>
      </c>
      <c r="CA6" s="4">
        <v>-1.3977999999999999</v>
      </c>
      <c r="CB6" s="4">
        <v>-6.1409000000000002</v>
      </c>
      <c r="CC6" s="4">
        <v>-5.0011000000000001</v>
      </c>
      <c r="CD6" s="4">
        <v>1.6389</v>
      </c>
      <c r="CE6" s="4">
        <v>3.7686999999999999</v>
      </c>
      <c r="CF6" s="4">
        <v>3.1705999999999999</v>
      </c>
      <c r="CG6" s="4">
        <v>12.5974</v>
      </c>
      <c r="CH6" s="4">
        <v>-1.3088</v>
      </c>
      <c r="CI6" s="4">
        <v>3.3963000000000001</v>
      </c>
      <c r="CJ6" s="4">
        <v>-3.6939000000000002</v>
      </c>
      <c r="CK6" s="4">
        <v>1.6491</v>
      </c>
      <c r="CL6" s="4">
        <v>-0.2893</v>
      </c>
      <c r="CM6" s="4">
        <v>1.9816</v>
      </c>
      <c r="CN6" s="4">
        <v>-6.1458000000000004</v>
      </c>
      <c r="CO6" s="4">
        <v>-0.68079999999999996</v>
      </c>
      <c r="CP6" s="4">
        <v>11.4983</v>
      </c>
      <c r="CQ6" s="4">
        <v>17.165099999999999</v>
      </c>
      <c r="CR6" s="4" t="s">
        <v>120</v>
      </c>
      <c r="CS6" s="4" t="s">
        <v>120</v>
      </c>
      <c r="CT6" s="4" t="s">
        <v>120</v>
      </c>
      <c r="CU6" s="4" t="s">
        <v>120</v>
      </c>
      <c r="CW6" cm="1">
        <f t="array" ref="CW6">+PRODUCT(1+BS6:CD6/100)-1</f>
        <v>-0.29649105069733195</v>
      </c>
    </row>
    <row r="7" spans="1:102" x14ac:dyDescent="0.2">
      <c r="A7" s="2" t="s">
        <v>127</v>
      </c>
      <c r="B7" s="2" t="s">
        <v>130</v>
      </c>
      <c r="C7" s="2" t="s">
        <v>129</v>
      </c>
      <c r="D7" s="2" t="s">
        <v>123</v>
      </c>
      <c r="E7" s="4" t="s">
        <v>120</v>
      </c>
      <c r="F7" s="4" t="s">
        <v>120</v>
      </c>
      <c r="G7" s="4" t="s">
        <v>120</v>
      </c>
      <c r="H7" s="4" t="s">
        <v>120</v>
      </c>
      <c r="I7" s="4" t="s">
        <v>120</v>
      </c>
      <c r="J7" s="4" t="s">
        <v>120</v>
      </c>
      <c r="K7" s="4" t="s">
        <v>120</v>
      </c>
      <c r="L7" s="4" t="s">
        <v>120</v>
      </c>
      <c r="M7" s="4" t="s">
        <v>120</v>
      </c>
      <c r="N7" s="4" t="s">
        <v>120</v>
      </c>
      <c r="O7" s="4" t="s">
        <v>120</v>
      </c>
      <c r="P7" s="4" t="s">
        <v>120</v>
      </c>
      <c r="Q7" s="4" t="s">
        <v>120</v>
      </c>
      <c r="R7" s="4" t="s">
        <v>120</v>
      </c>
      <c r="S7" s="4" t="s">
        <v>120</v>
      </c>
      <c r="T7" s="4" t="s">
        <v>120</v>
      </c>
      <c r="U7" s="4" t="s">
        <v>120</v>
      </c>
      <c r="V7" s="4" t="s">
        <v>120</v>
      </c>
      <c r="W7" s="4" t="s">
        <v>120</v>
      </c>
      <c r="X7" s="4" t="s">
        <v>120</v>
      </c>
      <c r="Y7" s="4" t="s">
        <v>120</v>
      </c>
      <c r="Z7" s="4" t="s">
        <v>120</v>
      </c>
      <c r="AA7" s="4" t="s">
        <v>120</v>
      </c>
      <c r="AB7" s="4" t="s">
        <v>120</v>
      </c>
      <c r="AC7" s="4" t="s">
        <v>120</v>
      </c>
      <c r="AD7" s="4" t="s">
        <v>120</v>
      </c>
      <c r="AE7" s="4" t="s">
        <v>120</v>
      </c>
      <c r="AF7" s="4" t="s">
        <v>120</v>
      </c>
      <c r="AG7" s="4" t="s">
        <v>120</v>
      </c>
      <c r="AH7" s="4" t="s">
        <v>120</v>
      </c>
      <c r="AI7" s="4" t="s">
        <v>120</v>
      </c>
      <c r="AJ7" s="4" t="s">
        <v>120</v>
      </c>
      <c r="AK7" s="4" t="s">
        <v>120</v>
      </c>
      <c r="AL7" s="4" t="s">
        <v>120</v>
      </c>
      <c r="AM7" s="4" t="s">
        <v>120</v>
      </c>
      <c r="AN7" s="4" t="s">
        <v>120</v>
      </c>
      <c r="AO7" s="4" t="s">
        <v>120</v>
      </c>
      <c r="AP7" s="4" t="s">
        <v>120</v>
      </c>
      <c r="AQ7" s="4" t="s">
        <v>120</v>
      </c>
      <c r="AR7" s="4" t="s">
        <v>120</v>
      </c>
      <c r="AS7" s="4" t="s">
        <v>120</v>
      </c>
      <c r="AT7" s="4" t="s">
        <v>120</v>
      </c>
      <c r="AU7" s="4">
        <v>1.0642</v>
      </c>
      <c r="AV7" s="4">
        <v>-3.2639</v>
      </c>
      <c r="AW7" s="4">
        <v>0.41310000000000002</v>
      </c>
      <c r="AX7" s="4">
        <v>-0.33139999999999997</v>
      </c>
      <c r="AY7" s="4">
        <v>-0.47499999999999998</v>
      </c>
      <c r="AZ7" s="4">
        <v>-1.6082000000000001</v>
      </c>
      <c r="BA7" s="4">
        <v>6.2899999999999998E-2</v>
      </c>
      <c r="BB7" s="4">
        <v>1.2782</v>
      </c>
      <c r="BC7" s="4">
        <v>-8.5000000000000006E-2</v>
      </c>
      <c r="BD7" s="4">
        <v>-3.2488999999999999</v>
      </c>
      <c r="BE7" s="4">
        <v>-0.98050000000000004</v>
      </c>
      <c r="BF7" s="4">
        <v>-2.1726999999999999</v>
      </c>
      <c r="BG7" s="4">
        <v>3.2132999999999998</v>
      </c>
      <c r="BH7" s="18">
        <v>0.96030000000000004</v>
      </c>
      <c r="BI7" s="4">
        <v>2.3412999999999999</v>
      </c>
      <c r="BJ7" s="4">
        <v>0.65590000000000004</v>
      </c>
      <c r="BK7" s="4">
        <v>-1.8732</v>
      </c>
      <c r="BL7" s="4">
        <v>3.0909</v>
      </c>
      <c r="BM7" s="4">
        <v>1.087</v>
      </c>
      <c r="BN7" s="4">
        <v>1.2388999999999999</v>
      </c>
      <c r="BO7" s="4">
        <v>-0.41520000000000001</v>
      </c>
      <c r="BP7" s="4">
        <v>-0.4869</v>
      </c>
      <c r="BQ7" s="4">
        <v>-0.30680000000000002</v>
      </c>
      <c r="BR7" s="4">
        <v>0.32250000000000001</v>
      </c>
      <c r="BS7" s="4">
        <v>0.22550000000000001</v>
      </c>
      <c r="BT7" s="4">
        <v>-3.1766999999999999</v>
      </c>
      <c r="BU7" s="4">
        <v>-5.1679000000000004</v>
      </c>
      <c r="BV7" s="4">
        <v>-1.4254</v>
      </c>
      <c r="BW7" s="4">
        <v>-0.31259999999999999</v>
      </c>
      <c r="BX7" s="4">
        <v>-0.59730000000000005</v>
      </c>
      <c r="BY7" s="4">
        <v>2.2742</v>
      </c>
      <c r="BZ7" s="4">
        <v>1.3869</v>
      </c>
      <c r="CA7" s="4">
        <v>-1.7243999999999999</v>
      </c>
      <c r="CB7" s="4">
        <v>-1.9429000000000001</v>
      </c>
      <c r="CC7" s="4">
        <v>2.4232</v>
      </c>
      <c r="CD7" s="4">
        <v>3.9489000000000001</v>
      </c>
      <c r="CE7" s="4">
        <v>2.5960000000000001</v>
      </c>
      <c r="CF7" s="4">
        <v>1.0378000000000001</v>
      </c>
      <c r="CG7" s="4">
        <v>3.9323000000000001</v>
      </c>
      <c r="CH7" s="4">
        <v>2.1206999999999998</v>
      </c>
      <c r="CI7" s="4">
        <v>2.5762999999999998</v>
      </c>
      <c r="CJ7" s="4">
        <v>-1.0669999999999999</v>
      </c>
      <c r="CK7" s="4">
        <v>2.3212000000000002</v>
      </c>
      <c r="CL7" s="4">
        <v>-0.2301</v>
      </c>
      <c r="CM7" s="4">
        <v>-0.88759999999999994</v>
      </c>
      <c r="CN7" s="4">
        <v>-0.79669999999999996</v>
      </c>
      <c r="CO7" s="4">
        <v>-1.5575000000000001</v>
      </c>
      <c r="CP7" s="4">
        <v>5.5270999999999999</v>
      </c>
      <c r="CQ7" s="4">
        <v>5.1410999999999998</v>
      </c>
      <c r="CR7" s="4">
        <v>1.6848000000000001</v>
      </c>
      <c r="CS7" s="4">
        <v>0.43609999999999999</v>
      </c>
      <c r="CT7" s="4">
        <v>2.4502000000000002</v>
      </c>
      <c r="CU7" s="4" t="s">
        <v>120</v>
      </c>
      <c r="CW7" cm="1">
        <f t="array" ref="CW7">+PRODUCT(1+BS7:CD7/100)-1</f>
        <v>-4.3669788078147698E-2</v>
      </c>
    </row>
    <row r="8" spans="1:102" x14ac:dyDescent="0.2">
      <c r="A8" s="2" t="s">
        <v>127</v>
      </c>
      <c r="B8" s="2" t="s">
        <v>131</v>
      </c>
      <c r="C8" s="2" t="s">
        <v>129</v>
      </c>
      <c r="D8" s="2" t="s">
        <v>123</v>
      </c>
      <c r="E8" s="4">
        <v>-0.77539999999999998</v>
      </c>
      <c r="F8" s="4">
        <v>2.6017000000000001</v>
      </c>
      <c r="G8" s="4">
        <v>-3.0329000000000002</v>
      </c>
      <c r="H8" s="4">
        <v>1.9737</v>
      </c>
      <c r="I8" s="4">
        <v>3.1983999999999999</v>
      </c>
      <c r="J8" s="4">
        <v>-1.6120000000000001</v>
      </c>
      <c r="K8" s="4">
        <v>2.0217999999999998</v>
      </c>
      <c r="L8" s="4">
        <v>-1.3128</v>
      </c>
      <c r="M8" s="4">
        <v>1.3907</v>
      </c>
      <c r="N8" s="4">
        <v>0.43559999999999999</v>
      </c>
      <c r="O8" s="4">
        <v>0.53420000000000001</v>
      </c>
      <c r="P8" s="4">
        <v>-3.4304999999999999</v>
      </c>
      <c r="Q8" s="4">
        <v>-0.39800000000000002</v>
      </c>
      <c r="R8" s="4">
        <v>-4.2891000000000004</v>
      </c>
      <c r="S8" s="4">
        <v>3.2126000000000001</v>
      </c>
      <c r="T8" s="4">
        <v>1.0596000000000001</v>
      </c>
      <c r="U8" s="4">
        <v>-2.0257999999999998</v>
      </c>
      <c r="V8" s="4">
        <v>-0.97650000000000003</v>
      </c>
      <c r="W8" s="4">
        <v>1.5467</v>
      </c>
      <c r="X8" s="4">
        <v>0.25319999999999998</v>
      </c>
      <c r="Y8" s="4">
        <v>0.9405</v>
      </c>
      <c r="Z8" s="4">
        <v>1.1618999999999999</v>
      </c>
      <c r="AA8" s="4">
        <v>-0.67510000000000003</v>
      </c>
      <c r="AB8" s="4">
        <v>4.8251999999999997</v>
      </c>
      <c r="AC8" s="4">
        <v>-0.1575</v>
      </c>
      <c r="AD8" s="4">
        <v>-1.8393999999999999</v>
      </c>
      <c r="AE8" s="4">
        <v>1.3159000000000001</v>
      </c>
      <c r="AF8" s="4">
        <v>-1.6735</v>
      </c>
      <c r="AG8" s="4">
        <v>-1.5788</v>
      </c>
      <c r="AH8" s="4">
        <v>1.6868000000000001</v>
      </c>
      <c r="AI8" s="4">
        <v>1.2811999999999999</v>
      </c>
      <c r="AJ8" s="4">
        <v>4.4748000000000001</v>
      </c>
      <c r="AK8" s="4">
        <v>-2.7909000000000002</v>
      </c>
      <c r="AL8" s="4">
        <v>0.37830000000000003</v>
      </c>
      <c r="AM8" s="4">
        <v>1.1595</v>
      </c>
      <c r="AN8" s="4">
        <v>-1.895</v>
      </c>
      <c r="AO8" s="4">
        <v>3.6518999999999999</v>
      </c>
      <c r="AP8" s="4">
        <v>2.4312999999999998</v>
      </c>
      <c r="AQ8" s="4">
        <v>-0.3528</v>
      </c>
      <c r="AR8" s="4">
        <v>4.5875000000000004</v>
      </c>
      <c r="AS8" s="4">
        <v>1.1492</v>
      </c>
      <c r="AT8" s="4">
        <v>2.1438000000000001</v>
      </c>
      <c r="AU8" s="4">
        <v>1.8209</v>
      </c>
      <c r="AV8" s="4">
        <v>-5.0556999999999999</v>
      </c>
      <c r="AW8" s="4">
        <v>1.0364</v>
      </c>
      <c r="AX8" s="4">
        <v>-1.06E-2</v>
      </c>
      <c r="AY8" s="4">
        <v>-0.1938</v>
      </c>
      <c r="AZ8" s="4">
        <v>-2.3553000000000002</v>
      </c>
      <c r="BA8" s="4">
        <v>-0.61699999999999999</v>
      </c>
      <c r="BB8" s="4">
        <v>1.1970000000000001</v>
      </c>
      <c r="BC8" s="4">
        <v>-9.6600000000000005E-2</v>
      </c>
      <c r="BD8" s="4">
        <v>-5.7584999999999997</v>
      </c>
      <c r="BE8" s="4">
        <v>-1.7706999999999999</v>
      </c>
      <c r="BF8" s="4">
        <v>-2.7932000000000001</v>
      </c>
      <c r="BG8" s="4">
        <v>5.0468999999999999</v>
      </c>
      <c r="BH8" s="18">
        <v>0.8196</v>
      </c>
      <c r="BI8" s="4">
        <v>2.6459999999999999</v>
      </c>
      <c r="BJ8" s="4">
        <v>1.2768999999999999</v>
      </c>
      <c r="BK8" s="4">
        <v>-3.0832999999999999</v>
      </c>
      <c r="BL8" s="4">
        <v>3.9251999999999998</v>
      </c>
      <c r="BM8" s="4">
        <v>1.1220000000000001</v>
      </c>
      <c r="BN8" s="4">
        <v>1.1302000000000001</v>
      </c>
      <c r="BO8" s="4">
        <v>0.19439999999999999</v>
      </c>
      <c r="BP8" s="4">
        <v>9.5500000000000002E-2</v>
      </c>
      <c r="BQ8" s="4">
        <v>-0.14280000000000001</v>
      </c>
      <c r="BR8" s="4">
        <v>1.2070000000000001</v>
      </c>
      <c r="BS8" s="4">
        <v>-0.50680000000000003</v>
      </c>
      <c r="BT8" s="4">
        <v>-3.7759999999999998</v>
      </c>
      <c r="BU8" s="4">
        <v>-7.9257999999999997</v>
      </c>
      <c r="BV8" s="4">
        <v>-1.6580999999999999</v>
      </c>
      <c r="BW8" s="4">
        <v>-1.1060000000000001</v>
      </c>
      <c r="BX8" s="4">
        <v>-0.57869999999999999</v>
      </c>
      <c r="BY8" s="4">
        <v>2.7206000000000001</v>
      </c>
      <c r="BZ8" s="4">
        <v>2.0929000000000002</v>
      </c>
      <c r="CA8" s="4">
        <v>-1.3491</v>
      </c>
      <c r="CB8" s="4">
        <v>-2.9895</v>
      </c>
      <c r="CC8" s="4">
        <v>3.6955</v>
      </c>
      <c r="CD8" s="4">
        <v>4.6578999999999997</v>
      </c>
      <c r="CE8" s="4">
        <v>3.2456</v>
      </c>
      <c r="CF8" s="4">
        <v>0.1085</v>
      </c>
      <c r="CG8" s="4">
        <v>5.8367000000000004</v>
      </c>
      <c r="CH8" s="4">
        <v>3.0154999999999998</v>
      </c>
      <c r="CI8" s="4">
        <v>2.8517000000000001</v>
      </c>
      <c r="CJ8" s="4">
        <v>-0.66310000000000002</v>
      </c>
      <c r="CK8" s="4">
        <v>4.1771000000000003</v>
      </c>
      <c r="CL8" s="4">
        <v>-0.2681</v>
      </c>
      <c r="CM8" s="4">
        <v>-2.2176999999999998</v>
      </c>
      <c r="CN8" s="4">
        <v>-1.9422999999999999</v>
      </c>
      <c r="CO8" s="4">
        <v>-0.98709999999999998</v>
      </c>
      <c r="CP8" s="4">
        <v>7.3672000000000004</v>
      </c>
      <c r="CQ8" s="4">
        <v>4.9957000000000003</v>
      </c>
      <c r="CR8" s="4">
        <v>1.4296</v>
      </c>
      <c r="CS8" s="4">
        <v>-1.6072</v>
      </c>
      <c r="CT8" s="4">
        <v>2.8881999999999999</v>
      </c>
      <c r="CU8" s="4" t="s">
        <v>120</v>
      </c>
      <c r="CW8" cm="1">
        <f t="array" ref="CW8">+PRODUCT(1+BS8:CD8/100)-1</f>
        <v>-7.1658972683286137E-2</v>
      </c>
    </row>
    <row r="9" spans="1:102" x14ac:dyDescent="0.2">
      <c r="A9" s="2" t="s">
        <v>127</v>
      </c>
      <c r="B9" s="2" t="s">
        <v>132</v>
      </c>
      <c r="C9" s="2" t="s">
        <v>129</v>
      </c>
      <c r="D9" s="2" t="s">
        <v>119</v>
      </c>
      <c r="E9" s="4">
        <v>2.35</v>
      </c>
      <c r="F9" s="4">
        <v>-0.81440000000000001</v>
      </c>
      <c r="G9" s="4">
        <v>0.53069999999999995</v>
      </c>
      <c r="H9" s="4">
        <v>3.4125000000000001</v>
      </c>
      <c r="I9" s="4">
        <v>4.6627000000000001</v>
      </c>
      <c r="J9" s="4">
        <v>0.65239999999999998</v>
      </c>
      <c r="K9" s="4">
        <v>-2.0720999999999998</v>
      </c>
      <c r="L9" s="4">
        <v>-5.0670999999999999</v>
      </c>
      <c r="M9" s="4">
        <v>2.3807</v>
      </c>
      <c r="N9" s="4">
        <v>-1.5219</v>
      </c>
      <c r="O9" s="4">
        <v>3.0514000000000001</v>
      </c>
      <c r="P9" s="4">
        <v>-1.0701000000000001</v>
      </c>
      <c r="Q9" s="4">
        <v>2.6122999999999998</v>
      </c>
      <c r="R9" s="4">
        <v>-0.77749999999999997</v>
      </c>
      <c r="S9" s="4">
        <v>6.5239000000000003</v>
      </c>
      <c r="T9" s="4">
        <v>0.91779999999999995</v>
      </c>
      <c r="U9" s="4">
        <v>-1.2473000000000001</v>
      </c>
      <c r="V9" s="4">
        <v>3.3725999999999998</v>
      </c>
      <c r="W9" s="4">
        <v>1.5783</v>
      </c>
      <c r="X9" s="4">
        <v>-2.0371999999999999</v>
      </c>
      <c r="Y9" s="4">
        <v>-0.71199999999999997</v>
      </c>
      <c r="Z9" s="4">
        <v>0.33960000000000001</v>
      </c>
      <c r="AA9" s="4">
        <v>-1.8458000000000001</v>
      </c>
      <c r="AB9" s="4">
        <v>1.3375999999999999</v>
      </c>
      <c r="AC9" s="4">
        <v>-1.1282000000000001</v>
      </c>
      <c r="AD9" s="4">
        <v>-2.2475999999999998</v>
      </c>
      <c r="AE9" s="4">
        <v>0.1341</v>
      </c>
      <c r="AF9" s="4">
        <v>2.1238999999999999</v>
      </c>
      <c r="AG9" s="4">
        <v>0.75870000000000004</v>
      </c>
      <c r="AH9" s="4">
        <v>0.32129999999999997</v>
      </c>
      <c r="AI9" s="4">
        <v>0.71619999999999995</v>
      </c>
      <c r="AJ9" s="4">
        <v>3.194</v>
      </c>
      <c r="AK9" s="4">
        <v>-2.8237000000000001</v>
      </c>
      <c r="AL9" s="4">
        <v>-0.48259999999999997</v>
      </c>
      <c r="AM9" s="4">
        <v>0.96579999999999999</v>
      </c>
      <c r="AN9" s="4">
        <v>6.6799999999999998E-2</v>
      </c>
      <c r="AO9" s="4">
        <v>3.3816000000000002</v>
      </c>
      <c r="AP9" s="4">
        <v>1.3050999999999999</v>
      </c>
      <c r="AQ9" s="4">
        <v>0.18240000000000001</v>
      </c>
      <c r="AR9" s="4">
        <v>3.6211000000000002</v>
      </c>
      <c r="AS9" s="4">
        <v>1.2253000000000001</v>
      </c>
      <c r="AT9" s="4">
        <v>1.2790999999999999</v>
      </c>
      <c r="AU9" s="4">
        <v>1.9634</v>
      </c>
      <c r="AV9" s="4">
        <v>-2.7139000000000002</v>
      </c>
      <c r="AW9" s="4">
        <v>1.0746</v>
      </c>
      <c r="AX9" s="4">
        <v>-0.85980000000000001</v>
      </c>
      <c r="AY9" s="4">
        <v>-4.6455000000000002</v>
      </c>
      <c r="AZ9" s="4">
        <v>-3.5489999999999999</v>
      </c>
      <c r="BA9" s="4">
        <v>8.9399999999999993E-2</v>
      </c>
      <c r="BB9" s="4">
        <v>-1.2769999999999999</v>
      </c>
      <c r="BC9" s="4">
        <v>1.1059000000000001</v>
      </c>
      <c r="BD9" s="4">
        <v>-3.7503000000000002</v>
      </c>
      <c r="BE9" s="4">
        <v>-2.2826</v>
      </c>
      <c r="BF9" s="4">
        <v>-1.8173999999999999</v>
      </c>
      <c r="BG9" s="4">
        <v>1.2586999999999999</v>
      </c>
      <c r="BH9" s="18">
        <v>-9.0499999999999997E-2</v>
      </c>
      <c r="BI9" s="4">
        <v>-2.1511999999999998</v>
      </c>
      <c r="BJ9" s="4">
        <v>-0.15310000000000001</v>
      </c>
      <c r="BK9" s="4">
        <v>-3.3285</v>
      </c>
      <c r="BL9" s="4">
        <v>-2.395</v>
      </c>
      <c r="BM9" s="4">
        <v>-0.19009999999999999</v>
      </c>
      <c r="BN9" s="4">
        <v>-1.6062000000000001</v>
      </c>
      <c r="BO9" s="4">
        <v>2.7614000000000001</v>
      </c>
      <c r="BP9" s="4">
        <v>-0.1472</v>
      </c>
      <c r="BQ9" s="4">
        <v>-0.1615</v>
      </c>
      <c r="BR9" s="4">
        <v>-3.19</v>
      </c>
      <c r="BS9" s="4">
        <v>-1.879</v>
      </c>
      <c r="BT9" s="4">
        <v>-3.4996999999999998</v>
      </c>
      <c r="BU9" s="4">
        <v>-3.726</v>
      </c>
      <c r="BV9" s="4">
        <v>-6.6904000000000003</v>
      </c>
      <c r="BW9" s="4">
        <v>-6.3863000000000003</v>
      </c>
      <c r="BX9" s="4">
        <v>-4.3372000000000002</v>
      </c>
      <c r="BY9" s="4">
        <v>-1.8645</v>
      </c>
      <c r="BZ9" s="4">
        <v>2.1909000000000001</v>
      </c>
      <c r="CA9" s="4">
        <v>-0.63170000000000004</v>
      </c>
      <c r="CB9" s="4">
        <v>-5.3616999999999999</v>
      </c>
      <c r="CC9" s="4">
        <v>-1.3024</v>
      </c>
      <c r="CD9" s="4">
        <v>2.3826999999999998</v>
      </c>
      <c r="CE9" s="4">
        <v>6.5865999999999998</v>
      </c>
      <c r="CF9" s="4">
        <v>2.0811999999999999</v>
      </c>
      <c r="CG9" s="4">
        <v>11.6312</v>
      </c>
      <c r="CH9" s="4">
        <v>-1.8451</v>
      </c>
      <c r="CI9" s="4">
        <v>1.3309</v>
      </c>
      <c r="CJ9" s="4">
        <v>-2.8687</v>
      </c>
      <c r="CK9" s="4">
        <v>2.4525000000000001</v>
      </c>
      <c r="CL9" s="4">
        <v>-0.28360000000000002</v>
      </c>
      <c r="CM9" s="4">
        <v>-0.13569999999999999</v>
      </c>
      <c r="CN9" s="4">
        <v>-9.2405000000000008</v>
      </c>
      <c r="CO9" s="4">
        <v>1.0869</v>
      </c>
      <c r="CP9" s="4">
        <v>12.0901</v>
      </c>
      <c r="CQ9" s="4">
        <v>15.5466</v>
      </c>
      <c r="CR9" s="4">
        <v>1.3579000000000001</v>
      </c>
      <c r="CS9" s="4">
        <v>-5.0385999999999997</v>
      </c>
      <c r="CT9" s="4">
        <v>11.8969</v>
      </c>
      <c r="CU9" s="4" t="s">
        <v>120</v>
      </c>
      <c r="CW9" cm="1">
        <f t="array" ref="CW9">+PRODUCT(1+BS9:CD9/100)-1</f>
        <v>-0.2740699129337778</v>
      </c>
    </row>
    <row r="10" spans="1:102" x14ac:dyDescent="0.2">
      <c r="A10" s="2" t="s">
        <v>133</v>
      </c>
      <c r="B10" s="2" t="s">
        <v>134</v>
      </c>
      <c r="C10" s="2" t="s">
        <v>135</v>
      </c>
      <c r="D10" s="2" t="s">
        <v>119</v>
      </c>
      <c r="E10" s="4" t="s">
        <v>120</v>
      </c>
      <c r="F10" s="4" t="s">
        <v>120</v>
      </c>
      <c r="G10" s="4" t="s">
        <v>120</v>
      </c>
      <c r="H10" s="4" t="s">
        <v>120</v>
      </c>
      <c r="I10" s="4" t="s">
        <v>120</v>
      </c>
      <c r="J10" s="4" t="s">
        <v>120</v>
      </c>
      <c r="K10" s="4" t="s">
        <v>120</v>
      </c>
      <c r="L10" s="4" t="s">
        <v>120</v>
      </c>
      <c r="M10" s="4" t="s">
        <v>120</v>
      </c>
      <c r="N10" s="4" t="s">
        <v>120</v>
      </c>
      <c r="O10" s="4" t="s">
        <v>120</v>
      </c>
      <c r="P10" s="4" t="s">
        <v>120</v>
      </c>
      <c r="Q10" s="4" t="s">
        <v>120</v>
      </c>
      <c r="R10" s="4" t="s">
        <v>120</v>
      </c>
      <c r="S10" s="4" t="s">
        <v>120</v>
      </c>
      <c r="T10" s="4" t="s">
        <v>120</v>
      </c>
      <c r="U10" s="4" t="s">
        <v>120</v>
      </c>
      <c r="V10" s="4" t="s">
        <v>120</v>
      </c>
      <c r="W10" s="4" t="s">
        <v>120</v>
      </c>
      <c r="X10" s="4" t="s">
        <v>120</v>
      </c>
      <c r="Y10" s="4" t="s">
        <v>120</v>
      </c>
      <c r="Z10" s="4" t="s">
        <v>120</v>
      </c>
      <c r="AA10" s="4" t="s">
        <v>120</v>
      </c>
      <c r="AB10" s="4" t="s">
        <v>120</v>
      </c>
      <c r="AC10" s="4" t="s">
        <v>120</v>
      </c>
      <c r="AD10" s="4" t="s">
        <v>120</v>
      </c>
      <c r="AE10" s="4" t="s">
        <v>120</v>
      </c>
      <c r="AF10" s="4" t="s">
        <v>120</v>
      </c>
      <c r="AG10" s="4" t="s">
        <v>120</v>
      </c>
      <c r="AH10" s="4" t="s">
        <v>120</v>
      </c>
      <c r="AI10" s="4" t="s">
        <v>120</v>
      </c>
      <c r="AJ10" s="4" t="s">
        <v>120</v>
      </c>
      <c r="AK10" s="4" t="s">
        <v>120</v>
      </c>
      <c r="AL10" s="4">
        <v>-0.01</v>
      </c>
      <c r="AM10" s="4">
        <v>-0.32</v>
      </c>
      <c r="AN10" s="4">
        <v>-0.40129999999999999</v>
      </c>
      <c r="AO10" s="4">
        <v>0.27200000000000002</v>
      </c>
      <c r="AP10" s="4">
        <v>1.296</v>
      </c>
      <c r="AQ10" s="4">
        <v>-7.9000000000000001E-2</v>
      </c>
      <c r="AR10" s="4">
        <v>2.2730000000000001</v>
      </c>
      <c r="AS10" s="4">
        <v>1.7470000000000001</v>
      </c>
      <c r="AT10" s="4">
        <v>-0.76300000000000001</v>
      </c>
      <c r="AU10" s="4">
        <v>-1.9E-2</v>
      </c>
      <c r="AV10" s="4">
        <v>-1.0669999999999999</v>
      </c>
      <c r="AW10" s="4">
        <v>0.38900000000000001</v>
      </c>
      <c r="AX10" s="4">
        <v>-0.66800000000000004</v>
      </c>
      <c r="AY10" s="4">
        <v>-0.61399999999999999</v>
      </c>
      <c r="AZ10" s="4">
        <v>-0.6079</v>
      </c>
      <c r="BA10" s="4">
        <v>-1.53</v>
      </c>
      <c r="BB10" s="4">
        <v>1.49</v>
      </c>
      <c r="BC10" s="4">
        <v>-0.01</v>
      </c>
      <c r="BD10" s="4">
        <v>0.28000000000000003</v>
      </c>
      <c r="BE10" s="4">
        <v>-3.67</v>
      </c>
      <c r="BF10" s="4">
        <v>1.59</v>
      </c>
      <c r="BG10" s="4">
        <v>0.45</v>
      </c>
      <c r="BH10" s="18">
        <v>-1.1100000000000001</v>
      </c>
      <c r="BI10" s="4">
        <v>1.9543999999999999</v>
      </c>
      <c r="BJ10" s="4">
        <v>-1.51</v>
      </c>
      <c r="BK10" s="4">
        <v>1.9866999999999999</v>
      </c>
      <c r="BL10" s="4">
        <v>1.7502</v>
      </c>
      <c r="BM10" s="4">
        <v>0.84550000000000003</v>
      </c>
      <c r="BN10" s="4">
        <v>-0.79020000000000001</v>
      </c>
      <c r="BO10" s="4">
        <v>-0.73819999999999997</v>
      </c>
      <c r="BP10" s="4">
        <v>0.3034</v>
      </c>
      <c r="BQ10" s="4">
        <v>2.0878000000000001</v>
      </c>
      <c r="BR10" s="4">
        <v>-3.1345999999999998</v>
      </c>
      <c r="BS10" s="4">
        <v>1.3023</v>
      </c>
      <c r="BT10" s="4">
        <v>-0.5746</v>
      </c>
      <c r="BU10" s="4">
        <v>-5.3188000000000004</v>
      </c>
      <c r="BV10" s="4">
        <v>0.85870000000000002</v>
      </c>
      <c r="BW10" s="4">
        <v>4.1645000000000003</v>
      </c>
      <c r="BX10" s="4">
        <v>-0.71889999999999998</v>
      </c>
      <c r="BY10" s="4">
        <v>3.0748000000000002</v>
      </c>
      <c r="BZ10" s="4">
        <v>1.6551</v>
      </c>
      <c r="CA10" s="4">
        <v>1.2401</v>
      </c>
      <c r="CB10" s="4">
        <v>-0.31790000000000002</v>
      </c>
      <c r="CC10" s="4">
        <v>-0.3377</v>
      </c>
      <c r="CD10" s="4">
        <v>-0.1976</v>
      </c>
      <c r="CE10" s="4">
        <v>-0.40670000000000001</v>
      </c>
      <c r="CF10" s="4">
        <v>-2.1652</v>
      </c>
      <c r="CG10" s="4">
        <v>2.1549</v>
      </c>
      <c r="CH10" s="4">
        <v>-7.5999999999999998E-2</v>
      </c>
      <c r="CI10" s="4">
        <v>1.8068</v>
      </c>
      <c r="CJ10" s="4">
        <v>-0.64449999999999996</v>
      </c>
      <c r="CK10" s="4">
        <v>3.7793000000000001</v>
      </c>
      <c r="CL10" s="4">
        <v>0.89380000000000004</v>
      </c>
      <c r="CM10" s="4">
        <v>-0.74119999999999997</v>
      </c>
      <c r="CN10" s="4">
        <v>0.5373</v>
      </c>
      <c r="CO10" s="4">
        <v>0.67030000000000001</v>
      </c>
      <c r="CP10" s="4">
        <v>0.98970000000000002</v>
      </c>
      <c r="CQ10" s="4">
        <v>1.6928000000000001</v>
      </c>
      <c r="CR10" s="4">
        <v>-1.5858000000000001</v>
      </c>
      <c r="CS10" s="4">
        <v>2.0653000000000001</v>
      </c>
      <c r="CT10" s="4">
        <v>-0.6542</v>
      </c>
      <c r="CU10" s="4" t="s">
        <v>120</v>
      </c>
      <c r="CW10" cm="1">
        <f t="array" ref="CW10">+PRODUCT(1+BS10:CD10/100)-1</f>
        <v>4.61727264053724E-2</v>
      </c>
    </row>
    <row r="11" spans="1:102" x14ac:dyDescent="0.2">
      <c r="A11" s="2" t="s">
        <v>136</v>
      </c>
      <c r="B11" s="2" t="s">
        <v>137</v>
      </c>
      <c r="C11" s="2" t="s">
        <v>129</v>
      </c>
      <c r="D11" s="2" t="s">
        <v>119</v>
      </c>
      <c r="E11" s="4" t="s">
        <v>120</v>
      </c>
      <c r="F11" s="4" t="s">
        <v>120</v>
      </c>
      <c r="G11" s="4" t="s">
        <v>120</v>
      </c>
      <c r="H11" s="4" t="s">
        <v>120</v>
      </c>
      <c r="I11" s="4" t="s">
        <v>120</v>
      </c>
      <c r="J11" s="4" t="s">
        <v>120</v>
      </c>
      <c r="K11" s="4" t="s">
        <v>120</v>
      </c>
      <c r="L11" s="4" t="s">
        <v>120</v>
      </c>
      <c r="M11" s="4" t="s">
        <v>120</v>
      </c>
      <c r="N11" s="4" t="s">
        <v>120</v>
      </c>
      <c r="O11" s="4" t="s">
        <v>120</v>
      </c>
      <c r="P11" s="4" t="s">
        <v>120</v>
      </c>
      <c r="Q11" s="4" t="s">
        <v>120</v>
      </c>
      <c r="R11" s="4" t="s">
        <v>120</v>
      </c>
      <c r="S11" s="4" t="s">
        <v>120</v>
      </c>
      <c r="T11" s="4" t="s">
        <v>120</v>
      </c>
      <c r="U11" s="4" t="s">
        <v>120</v>
      </c>
      <c r="V11" s="4" t="s">
        <v>120</v>
      </c>
      <c r="W11" s="4" t="s">
        <v>120</v>
      </c>
      <c r="X11" s="4" t="s">
        <v>120</v>
      </c>
      <c r="Y11" s="4" t="s">
        <v>120</v>
      </c>
      <c r="Z11" s="4" t="s">
        <v>120</v>
      </c>
      <c r="AA11" s="4" t="s">
        <v>120</v>
      </c>
      <c r="AB11" s="4" t="s">
        <v>120</v>
      </c>
      <c r="AC11" s="4" t="s">
        <v>120</v>
      </c>
      <c r="AD11" s="4" t="s">
        <v>120</v>
      </c>
      <c r="AE11" s="4" t="s">
        <v>120</v>
      </c>
      <c r="AF11" s="4" t="s">
        <v>120</v>
      </c>
      <c r="AG11" s="4" t="s">
        <v>120</v>
      </c>
      <c r="AH11" s="4" t="s">
        <v>120</v>
      </c>
      <c r="AI11" s="4" t="s">
        <v>120</v>
      </c>
      <c r="AJ11" s="4" t="s">
        <v>120</v>
      </c>
      <c r="AK11" s="4" t="s">
        <v>120</v>
      </c>
      <c r="AL11" s="4" t="s">
        <v>120</v>
      </c>
      <c r="AM11" s="4" t="s">
        <v>120</v>
      </c>
      <c r="AN11" s="4" t="s">
        <v>120</v>
      </c>
      <c r="AO11" s="4" t="s">
        <v>120</v>
      </c>
      <c r="AP11" s="4" t="s">
        <v>120</v>
      </c>
      <c r="AQ11" s="4" t="s">
        <v>120</v>
      </c>
      <c r="AR11" s="4" t="s">
        <v>120</v>
      </c>
      <c r="AS11" s="4" t="s">
        <v>120</v>
      </c>
      <c r="AT11" s="4" t="s">
        <v>120</v>
      </c>
      <c r="AU11" s="4" t="s">
        <v>120</v>
      </c>
      <c r="AV11" s="4" t="s">
        <v>120</v>
      </c>
      <c r="AW11" s="4" t="s">
        <v>120</v>
      </c>
      <c r="AX11" s="4" t="s">
        <v>120</v>
      </c>
      <c r="AY11" s="4" t="s">
        <v>120</v>
      </c>
      <c r="AZ11" s="4" t="s">
        <v>120</v>
      </c>
      <c r="BA11" s="4" t="s">
        <v>120</v>
      </c>
      <c r="BB11" s="4" t="s">
        <v>120</v>
      </c>
      <c r="BC11" s="4" t="s">
        <v>120</v>
      </c>
      <c r="BD11" s="4" t="s">
        <v>120</v>
      </c>
      <c r="BE11" s="4" t="s">
        <v>120</v>
      </c>
      <c r="BF11" s="4" t="s">
        <v>120</v>
      </c>
      <c r="BG11" s="4">
        <v>0.08</v>
      </c>
      <c r="BH11" s="18">
        <v>0.82</v>
      </c>
      <c r="BI11" s="4">
        <v>1.8</v>
      </c>
      <c r="BJ11" s="4">
        <v>-2.73</v>
      </c>
      <c r="BK11" s="4">
        <v>3.33</v>
      </c>
      <c r="BL11" s="4">
        <v>0.44</v>
      </c>
      <c r="BM11" s="4">
        <v>-0.22</v>
      </c>
      <c r="BN11" s="4">
        <v>1.71</v>
      </c>
      <c r="BO11" s="4">
        <v>-1.62</v>
      </c>
      <c r="BP11" s="4">
        <v>-1.22</v>
      </c>
      <c r="BQ11" s="4">
        <v>-0.63</v>
      </c>
      <c r="BR11" s="4">
        <v>-0.33</v>
      </c>
      <c r="BS11" s="4">
        <v>1.42</v>
      </c>
      <c r="BT11" s="4">
        <v>-7.76</v>
      </c>
      <c r="BU11" s="4">
        <v>-7.42</v>
      </c>
      <c r="BV11" s="4">
        <v>0.91</v>
      </c>
      <c r="BW11" s="4">
        <v>0.41</v>
      </c>
      <c r="BX11" s="4">
        <v>-0.81</v>
      </c>
      <c r="BY11" s="4">
        <v>0.54</v>
      </c>
      <c r="BZ11" s="4">
        <v>-0.88</v>
      </c>
      <c r="CA11" s="4">
        <v>1.01</v>
      </c>
      <c r="CB11" s="4">
        <v>-1.86</v>
      </c>
      <c r="CC11" s="4">
        <v>-2.72</v>
      </c>
      <c r="CD11" s="4">
        <v>0.06</v>
      </c>
      <c r="CE11" s="4">
        <v>0.22</v>
      </c>
      <c r="CF11" s="4">
        <v>-1.81</v>
      </c>
      <c r="CG11" s="4">
        <v>4.05</v>
      </c>
      <c r="CH11" s="4">
        <v>1.17</v>
      </c>
      <c r="CI11" s="4">
        <v>-0.27</v>
      </c>
      <c r="CJ11" s="4">
        <v>-0.54</v>
      </c>
      <c r="CK11" s="4">
        <v>3.8</v>
      </c>
      <c r="CL11" s="4">
        <v>0.48</v>
      </c>
      <c r="CM11" s="4">
        <v>-2.93</v>
      </c>
      <c r="CN11" s="4">
        <v>-4.99</v>
      </c>
      <c r="CO11" s="4">
        <v>1.19</v>
      </c>
      <c r="CP11" s="4">
        <v>0.28999999999999998</v>
      </c>
      <c r="CQ11" s="4">
        <v>1.0900000000000001</v>
      </c>
      <c r="CR11" s="4">
        <v>-0.93</v>
      </c>
      <c r="CS11" s="4">
        <v>-1.08</v>
      </c>
      <c r="CT11" s="4">
        <v>-1.46</v>
      </c>
      <c r="CU11" s="4" t="s">
        <v>120</v>
      </c>
      <c r="CW11" cm="1">
        <f t="array" ref="CW11">+PRODUCT(1+BS11:CD11/100)-1</f>
        <v>-0.16298392270093598</v>
      </c>
    </row>
    <row r="12" spans="1:102" x14ac:dyDescent="0.2">
      <c r="A12" s="2" t="s">
        <v>138</v>
      </c>
      <c r="B12" s="2" t="s">
        <v>139</v>
      </c>
      <c r="C12" s="2" t="s">
        <v>135</v>
      </c>
      <c r="D12" s="2" t="s">
        <v>119</v>
      </c>
      <c r="E12" s="4" t="s">
        <v>120</v>
      </c>
      <c r="F12" s="4" t="s">
        <v>120</v>
      </c>
      <c r="G12" s="4" t="s">
        <v>120</v>
      </c>
      <c r="H12" s="4" t="s">
        <v>120</v>
      </c>
      <c r="I12" s="4" t="s">
        <v>120</v>
      </c>
      <c r="J12" s="4" t="s">
        <v>120</v>
      </c>
      <c r="K12" s="4" t="s">
        <v>120</v>
      </c>
      <c r="L12" s="4" t="s">
        <v>120</v>
      </c>
      <c r="M12" s="4" t="s">
        <v>120</v>
      </c>
      <c r="N12" s="4" t="s">
        <v>120</v>
      </c>
      <c r="O12" s="4" t="s">
        <v>120</v>
      </c>
      <c r="P12" s="4" t="s">
        <v>120</v>
      </c>
      <c r="Q12" s="4" t="s">
        <v>120</v>
      </c>
      <c r="R12" s="4" t="s">
        <v>120</v>
      </c>
      <c r="S12" s="4" t="s">
        <v>120</v>
      </c>
      <c r="T12" s="4" t="s">
        <v>120</v>
      </c>
      <c r="U12" s="4" t="s">
        <v>120</v>
      </c>
      <c r="V12" s="4" t="s">
        <v>120</v>
      </c>
      <c r="W12" s="4" t="s">
        <v>120</v>
      </c>
      <c r="X12" s="4" t="s">
        <v>120</v>
      </c>
      <c r="Y12" s="4" t="s">
        <v>120</v>
      </c>
      <c r="Z12" s="4" t="s">
        <v>120</v>
      </c>
      <c r="AA12" s="4" t="s">
        <v>120</v>
      </c>
      <c r="AB12" s="4" t="s">
        <v>120</v>
      </c>
      <c r="AC12" s="4" t="s">
        <v>120</v>
      </c>
      <c r="AD12" s="4" t="s">
        <v>120</v>
      </c>
      <c r="AE12" s="4" t="s">
        <v>120</v>
      </c>
      <c r="AF12" s="4" t="s">
        <v>120</v>
      </c>
      <c r="AG12" s="4" t="s">
        <v>120</v>
      </c>
      <c r="AH12" s="4" t="s">
        <v>120</v>
      </c>
      <c r="AI12" s="4" t="s">
        <v>120</v>
      </c>
      <c r="AJ12" s="4" t="s">
        <v>120</v>
      </c>
      <c r="AK12" s="4" t="s">
        <v>120</v>
      </c>
      <c r="AL12" s="4" t="s">
        <v>120</v>
      </c>
      <c r="AM12" s="4" t="s">
        <v>120</v>
      </c>
      <c r="AN12" s="4" t="s">
        <v>120</v>
      </c>
      <c r="AO12" s="4" t="s">
        <v>120</v>
      </c>
      <c r="AP12" s="4" t="s">
        <v>120</v>
      </c>
      <c r="AQ12" s="4">
        <v>-0.01</v>
      </c>
      <c r="AR12" s="4">
        <v>2.16</v>
      </c>
      <c r="AS12" s="4">
        <v>-0.45</v>
      </c>
      <c r="AT12" s="4">
        <v>0.42</v>
      </c>
      <c r="AU12" s="4">
        <v>1.63</v>
      </c>
      <c r="AV12" s="4">
        <v>-3.21</v>
      </c>
      <c r="AW12" s="4">
        <v>-0.72</v>
      </c>
      <c r="AX12" s="4">
        <v>-0.26</v>
      </c>
      <c r="AY12" s="4">
        <v>-1.04</v>
      </c>
      <c r="AZ12" s="4">
        <v>0.76</v>
      </c>
      <c r="BA12" s="4">
        <v>0.21</v>
      </c>
      <c r="BB12" s="4">
        <v>3.15</v>
      </c>
      <c r="BC12" s="4">
        <v>-0.85</v>
      </c>
      <c r="BD12" s="4">
        <v>-0.12</v>
      </c>
      <c r="BE12" s="4">
        <v>-1.03</v>
      </c>
      <c r="BF12" s="4">
        <v>0.68</v>
      </c>
      <c r="BG12" s="4">
        <v>-1.74</v>
      </c>
      <c r="BH12" s="18">
        <v>-0.05</v>
      </c>
      <c r="BI12" s="4">
        <v>2.1800000000000002</v>
      </c>
      <c r="BJ12" s="4">
        <v>1.61</v>
      </c>
      <c r="BK12" s="4">
        <v>0.08</v>
      </c>
      <c r="BL12" s="4">
        <v>1.92</v>
      </c>
      <c r="BM12" s="4">
        <v>1.45</v>
      </c>
      <c r="BN12" s="4">
        <v>1.44</v>
      </c>
      <c r="BO12" s="4">
        <v>-2.7</v>
      </c>
      <c r="BP12" s="4">
        <v>-1.38</v>
      </c>
      <c r="BQ12" s="4">
        <v>0.44</v>
      </c>
      <c r="BR12" s="4">
        <v>0.77</v>
      </c>
      <c r="BS12" s="4">
        <v>7.0000000000000007E-2</v>
      </c>
      <c r="BT12" s="4">
        <v>-1</v>
      </c>
      <c r="BU12" s="4">
        <v>-0.7</v>
      </c>
      <c r="BV12" s="4">
        <v>-0.09</v>
      </c>
      <c r="BW12" s="4">
        <v>-1.42</v>
      </c>
      <c r="BX12" s="4">
        <v>-1.51</v>
      </c>
      <c r="BY12" s="4">
        <v>1.18</v>
      </c>
      <c r="BZ12" s="4">
        <v>0.5</v>
      </c>
      <c r="CA12" s="4">
        <v>-0.08</v>
      </c>
      <c r="CB12" s="4">
        <v>0.35</v>
      </c>
      <c r="CC12" s="4">
        <v>1.61</v>
      </c>
      <c r="CD12" s="4">
        <v>3.68</v>
      </c>
      <c r="CE12" s="4">
        <v>-0.15</v>
      </c>
      <c r="CF12" s="4">
        <v>2.6</v>
      </c>
      <c r="CG12" s="4">
        <v>2.08</v>
      </c>
      <c r="CH12" s="4">
        <v>2.93</v>
      </c>
      <c r="CI12" s="4">
        <v>1.44</v>
      </c>
      <c r="CJ12" s="4">
        <v>-1.47</v>
      </c>
      <c r="CK12" s="4">
        <v>-0.68</v>
      </c>
      <c r="CL12" s="4">
        <v>1.66</v>
      </c>
      <c r="CM12" s="4">
        <v>0.48</v>
      </c>
      <c r="CN12" s="4">
        <v>1.0900000000000001</v>
      </c>
      <c r="CO12" s="4">
        <v>-4.24</v>
      </c>
      <c r="CP12" s="4">
        <v>0.9</v>
      </c>
      <c r="CQ12" s="4">
        <v>-0.28999999999999998</v>
      </c>
      <c r="CR12" s="4">
        <v>0.73</v>
      </c>
      <c r="CS12" s="4">
        <v>1.55</v>
      </c>
      <c r="CT12" s="4">
        <v>2.38</v>
      </c>
      <c r="CU12" s="4">
        <v>-0.93</v>
      </c>
      <c r="CW12" cm="1">
        <f t="array" ref="CW12">+PRODUCT(1+BS12:CD12/100)-1</f>
        <v>2.5038628435808841E-2</v>
      </c>
    </row>
    <row r="13" spans="1:102" x14ac:dyDescent="0.2">
      <c r="A13" s="2" t="s">
        <v>140</v>
      </c>
      <c r="B13" s="2" t="s">
        <v>141</v>
      </c>
      <c r="C13" s="2" t="s">
        <v>129</v>
      </c>
      <c r="D13" s="2" t="s">
        <v>119</v>
      </c>
      <c r="E13" s="4" t="s">
        <v>120</v>
      </c>
      <c r="F13" s="4" t="s">
        <v>120</v>
      </c>
      <c r="G13" s="4" t="s">
        <v>120</v>
      </c>
      <c r="H13" s="4" t="s">
        <v>120</v>
      </c>
      <c r="I13" s="4" t="s">
        <v>120</v>
      </c>
      <c r="J13" s="4" t="s">
        <v>120</v>
      </c>
      <c r="K13" s="4" t="s">
        <v>120</v>
      </c>
      <c r="L13" s="4" t="s">
        <v>120</v>
      </c>
      <c r="M13" s="4" t="s">
        <v>120</v>
      </c>
      <c r="N13" s="4" t="s">
        <v>120</v>
      </c>
      <c r="O13" s="4" t="s">
        <v>120</v>
      </c>
      <c r="P13" s="4" t="s">
        <v>120</v>
      </c>
      <c r="Q13" s="4" t="s">
        <v>120</v>
      </c>
      <c r="R13" s="4" t="s">
        <v>120</v>
      </c>
      <c r="S13" s="4" t="s">
        <v>120</v>
      </c>
      <c r="T13" s="4" t="s">
        <v>120</v>
      </c>
      <c r="U13" s="4" t="s">
        <v>120</v>
      </c>
      <c r="V13" s="4" t="s">
        <v>120</v>
      </c>
      <c r="W13" s="4" t="s">
        <v>120</v>
      </c>
      <c r="X13" s="4" t="s">
        <v>120</v>
      </c>
      <c r="Y13" s="4" t="s">
        <v>120</v>
      </c>
      <c r="Z13" s="4" t="s">
        <v>120</v>
      </c>
      <c r="AA13" s="4" t="s">
        <v>120</v>
      </c>
      <c r="AB13" s="4" t="s">
        <v>120</v>
      </c>
      <c r="AC13" s="4" t="s">
        <v>120</v>
      </c>
      <c r="AD13" s="4" t="s">
        <v>120</v>
      </c>
      <c r="AE13" s="4" t="s">
        <v>120</v>
      </c>
      <c r="AF13" s="4" t="s">
        <v>120</v>
      </c>
      <c r="AG13" s="4" t="s">
        <v>120</v>
      </c>
      <c r="AH13" s="4" t="s">
        <v>120</v>
      </c>
      <c r="AI13" s="4" t="s">
        <v>120</v>
      </c>
      <c r="AJ13" s="4" t="s">
        <v>120</v>
      </c>
      <c r="AK13" s="4" t="s">
        <v>120</v>
      </c>
      <c r="AL13" s="4" t="s">
        <v>120</v>
      </c>
      <c r="AM13" s="4" t="s">
        <v>120</v>
      </c>
      <c r="AN13" s="4" t="s">
        <v>120</v>
      </c>
      <c r="AO13" s="4" t="s">
        <v>120</v>
      </c>
      <c r="AP13" s="4" t="s">
        <v>120</v>
      </c>
      <c r="AQ13" s="4" t="s">
        <v>120</v>
      </c>
      <c r="AR13" s="4" t="s">
        <v>120</v>
      </c>
      <c r="AS13" s="4" t="s">
        <v>120</v>
      </c>
      <c r="AT13" s="4" t="s">
        <v>120</v>
      </c>
      <c r="AU13" s="4" t="s">
        <v>120</v>
      </c>
      <c r="AV13" s="4" t="s">
        <v>120</v>
      </c>
      <c r="AW13" s="4" t="s">
        <v>120</v>
      </c>
      <c r="AX13" s="4" t="s">
        <v>120</v>
      </c>
      <c r="AY13" s="4" t="s">
        <v>120</v>
      </c>
      <c r="AZ13" s="4" t="s">
        <v>120</v>
      </c>
      <c r="BA13" s="4" t="s">
        <v>120</v>
      </c>
      <c r="BB13" s="4" t="s">
        <v>120</v>
      </c>
      <c r="BC13" s="4" t="s">
        <v>120</v>
      </c>
      <c r="BD13" s="4" t="s">
        <v>120</v>
      </c>
      <c r="BE13" s="4" t="s">
        <v>120</v>
      </c>
      <c r="BF13" s="4" t="s">
        <v>120</v>
      </c>
      <c r="BG13" s="4" t="s">
        <v>120</v>
      </c>
      <c r="BH13" s="18" t="s">
        <v>120</v>
      </c>
      <c r="BI13" s="4" t="s">
        <v>120</v>
      </c>
      <c r="BJ13" s="4" t="s">
        <v>120</v>
      </c>
      <c r="BK13" s="4" t="s">
        <v>120</v>
      </c>
      <c r="BL13" s="4" t="s">
        <v>120</v>
      </c>
      <c r="BM13" s="4" t="s">
        <v>120</v>
      </c>
      <c r="BN13" s="4" t="s">
        <v>120</v>
      </c>
      <c r="BO13" s="4" t="s">
        <v>120</v>
      </c>
      <c r="BP13" s="4" t="s">
        <v>120</v>
      </c>
      <c r="BQ13" s="4" t="s">
        <v>120</v>
      </c>
      <c r="BR13" s="4" t="s">
        <v>120</v>
      </c>
      <c r="BS13" s="4" t="s">
        <v>120</v>
      </c>
      <c r="BT13" s="4" t="s">
        <v>120</v>
      </c>
      <c r="BU13" s="4" t="s">
        <v>120</v>
      </c>
      <c r="BV13" s="4" t="s">
        <v>120</v>
      </c>
      <c r="BW13" s="4" t="s">
        <v>120</v>
      </c>
      <c r="BX13" s="4" t="s">
        <v>120</v>
      </c>
      <c r="BY13" s="4" t="s">
        <v>120</v>
      </c>
      <c r="BZ13" s="4" t="s">
        <v>120</v>
      </c>
      <c r="CA13" s="4" t="s">
        <v>120</v>
      </c>
      <c r="CB13" s="4" t="s">
        <v>120</v>
      </c>
      <c r="CC13" s="4" t="s">
        <v>120</v>
      </c>
      <c r="CD13" s="4" t="s">
        <v>120</v>
      </c>
      <c r="CE13" s="4" t="s">
        <v>120</v>
      </c>
      <c r="CF13" s="4" t="s">
        <v>120</v>
      </c>
      <c r="CG13" s="4" t="s">
        <v>120</v>
      </c>
      <c r="CH13" s="4" t="s">
        <v>120</v>
      </c>
      <c r="CI13" s="4" t="s">
        <v>120</v>
      </c>
      <c r="CJ13" s="4" t="s">
        <v>120</v>
      </c>
      <c r="CK13" s="4" t="s">
        <v>120</v>
      </c>
      <c r="CL13" s="4" t="s">
        <v>120</v>
      </c>
      <c r="CM13" s="4" t="s">
        <v>120</v>
      </c>
      <c r="CN13" s="4" t="s">
        <v>120</v>
      </c>
      <c r="CO13" s="4">
        <v>-0.96740000000000004</v>
      </c>
      <c r="CP13" s="4">
        <v>0.83430000000000004</v>
      </c>
      <c r="CQ13" s="4">
        <v>1.2256</v>
      </c>
      <c r="CR13" s="4">
        <v>1.3759999999999999</v>
      </c>
      <c r="CS13" s="4">
        <v>1.0571999999999999</v>
      </c>
      <c r="CT13" s="4">
        <v>0.66720000000000002</v>
      </c>
      <c r="CU13" s="4" t="s">
        <v>120</v>
      </c>
      <c r="CW13" t="e" cm="1">
        <f t="array" ref="CW13">+PRODUCT(1+BS13:CD13/100)-1</f>
        <v>#VALUE!</v>
      </c>
    </row>
    <row r="14" spans="1:102" x14ac:dyDescent="0.2">
      <c r="A14" s="2" t="s">
        <v>142</v>
      </c>
      <c r="B14" s="2" t="s">
        <v>143</v>
      </c>
      <c r="C14" s="2" t="s">
        <v>135</v>
      </c>
      <c r="D14" s="2" t="s">
        <v>119</v>
      </c>
      <c r="E14" s="4" t="s">
        <v>120</v>
      </c>
      <c r="F14" s="4" t="s">
        <v>120</v>
      </c>
      <c r="G14" s="4" t="s">
        <v>120</v>
      </c>
      <c r="H14" s="4" t="s">
        <v>120</v>
      </c>
      <c r="I14" s="4" t="s">
        <v>120</v>
      </c>
      <c r="J14" s="4" t="s">
        <v>120</v>
      </c>
      <c r="K14" s="4" t="s">
        <v>120</v>
      </c>
      <c r="L14" s="4" t="s">
        <v>120</v>
      </c>
      <c r="M14" s="4" t="s">
        <v>120</v>
      </c>
      <c r="N14" s="4" t="s">
        <v>120</v>
      </c>
      <c r="O14" s="4" t="s">
        <v>120</v>
      </c>
      <c r="P14" s="4" t="s">
        <v>120</v>
      </c>
      <c r="Q14" s="4" t="s">
        <v>120</v>
      </c>
      <c r="R14" s="4" t="s">
        <v>120</v>
      </c>
      <c r="S14" s="4" t="s">
        <v>120</v>
      </c>
      <c r="T14" s="4" t="s">
        <v>120</v>
      </c>
      <c r="U14" s="4" t="s">
        <v>120</v>
      </c>
      <c r="V14" s="4" t="s">
        <v>120</v>
      </c>
      <c r="W14" s="4" t="s">
        <v>120</v>
      </c>
      <c r="X14" s="4" t="s">
        <v>120</v>
      </c>
      <c r="Y14" s="4" t="s">
        <v>120</v>
      </c>
      <c r="Z14" s="4" t="s">
        <v>120</v>
      </c>
      <c r="AA14" s="4" t="s">
        <v>120</v>
      </c>
      <c r="AB14" s="4" t="s">
        <v>120</v>
      </c>
      <c r="AC14" s="4" t="s">
        <v>120</v>
      </c>
      <c r="AD14" s="4" t="s">
        <v>120</v>
      </c>
      <c r="AE14" s="4" t="s">
        <v>120</v>
      </c>
      <c r="AF14" s="4" t="s">
        <v>120</v>
      </c>
      <c r="AG14" s="4" t="s">
        <v>120</v>
      </c>
      <c r="AH14" s="4" t="s">
        <v>120</v>
      </c>
      <c r="AI14" s="4" t="s">
        <v>120</v>
      </c>
      <c r="AJ14" s="4">
        <v>2.5124</v>
      </c>
      <c r="AK14" s="4">
        <v>2.0054340000000002</v>
      </c>
      <c r="AL14" s="4">
        <v>1.659122</v>
      </c>
      <c r="AM14" s="4">
        <v>3.46807</v>
      </c>
      <c r="AN14" s="4">
        <v>4.1900000000000001E-3</v>
      </c>
      <c r="AO14" s="4">
        <v>2.0093679999999998</v>
      </c>
      <c r="AP14" s="4">
        <v>0.71891000000000005</v>
      </c>
      <c r="AQ14" s="4">
        <v>1.4874579999999999</v>
      </c>
      <c r="AR14" s="4">
        <v>1.8903270000000001</v>
      </c>
      <c r="AS14" s="4">
        <v>2.4151769999999999</v>
      </c>
      <c r="AT14" s="4">
        <v>0.97558199999999995</v>
      </c>
      <c r="AU14" s="4">
        <v>4.7433079999999999</v>
      </c>
      <c r="AV14" s="4">
        <v>-3.4602349999999999</v>
      </c>
      <c r="AW14" s="4">
        <v>-2.0658479999999999</v>
      </c>
      <c r="AX14" s="4">
        <v>2.1741959999999998</v>
      </c>
      <c r="AY14" s="4">
        <v>-2.258623</v>
      </c>
      <c r="AZ14" s="4">
        <v>-0.66753799999999996</v>
      </c>
      <c r="BA14" s="4">
        <v>2.691951</v>
      </c>
      <c r="BB14" s="4">
        <v>-5.4822999999999997E-2</v>
      </c>
      <c r="BC14" s="4">
        <v>5.3705000000000003E-2</v>
      </c>
      <c r="BD14" s="4">
        <v>-7.2860760000000004</v>
      </c>
      <c r="BE14" s="4">
        <v>0.43008200000000002</v>
      </c>
      <c r="BF14" s="4">
        <v>-7.3288209999999996</v>
      </c>
      <c r="BG14" s="4">
        <v>9.7772360000000003</v>
      </c>
      <c r="BH14" s="18">
        <v>3.2045499999999998</v>
      </c>
      <c r="BI14" s="4">
        <v>0.18107599999999999</v>
      </c>
      <c r="BJ14" s="4">
        <v>2.4939170000000002</v>
      </c>
      <c r="BK14" s="4">
        <v>-5.3306810000000002</v>
      </c>
      <c r="BL14" s="4">
        <v>4.1440010000000003</v>
      </c>
      <c r="BM14" s="4">
        <v>0.52317100000000005</v>
      </c>
      <c r="BN14" s="4">
        <v>-4.6261929999999998</v>
      </c>
      <c r="BO14" s="4">
        <v>3.2745350000000002</v>
      </c>
      <c r="BP14" s="4">
        <v>3.4454229999999999</v>
      </c>
      <c r="BQ14" s="4">
        <v>2.5033500000000002</v>
      </c>
      <c r="BR14" s="4">
        <v>2.8806479999999999</v>
      </c>
      <c r="BS14" s="4">
        <v>0.235205</v>
      </c>
      <c r="BT14" s="4">
        <v>-8.4526590000000006</v>
      </c>
      <c r="BU14" s="4">
        <v>-11.910647000000001</v>
      </c>
      <c r="BV14" s="4">
        <v>11.299941</v>
      </c>
      <c r="BW14" s="4">
        <v>3.89072</v>
      </c>
      <c r="BX14" s="4">
        <v>2.9116360000000001</v>
      </c>
      <c r="BY14" s="4">
        <v>6.1187399999999998</v>
      </c>
      <c r="BZ14" s="4">
        <v>5.2679049999999998</v>
      </c>
      <c r="CA14" s="4">
        <v>-2.298349</v>
      </c>
      <c r="CB14" s="4">
        <v>-2.142973</v>
      </c>
      <c r="CC14" s="4">
        <v>10.797235000000001</v>
      </c>
      <c r="CD14" s="4">
        <v>4.5554430000000004</v>
      </c>
      <c r="CE14" s="4">
        <v>1.2443010000000001</v>
      </c>
      <c r="CF14" s="4">
        <v>-0.76028499999999999</v>
      </c>
      <c r="CG14" s="4">
        <v>4.6559850000000003</v>
      </c>
      <c r="CH14" s="4">
        <v>4.9536090000000002</v>
      </c>
      <c r="CI14" s="4">
        <v>2.2158060000000002</v>
      </c>
      <c r="CJ14" s="4">
        <v>0.63088500000000003</v>
      </c>
      <c r="CK14" s="4">
        <v>1.3325419999999999</v>
      </c>
      <c r="CL14" s="4">
        <v>2.1706690000000002</v>
      </c>
      <c r="CM14" s="4">
        <v>-3.641467</v>
      </c>
      <c r="CN14" s="4">
        <v>4.3679569999999996</v>
      </c>
      <c r="CO14" s="4">
        <v>-0.72776700000000005</v>
      </c>
      <c r="CP14" s="4">
        <v>3.0823100000000001</v>
      </c>
      <c r="CQ14" s="4">
        <v>-4.8376489999999999</v>
      </c>
      <c r="CR14" s="4">
        <v>-2.217787</v>
      </c>
      <c r="CS14" s="4">
        <v>1.1142860000000001</v>
      </c>
      <c r="CT14" s="4">
        <v>-7.0016290000000003</v>
      </c>
      <c r="CU14" s="4" t="s">
        <v>120</v>
      </c>
      <c r="CW14" cm="1">
        <f t="array" ref="CW14">+PRODUCT(1+BS14:CD14/100)-1</f>
        <v>0.19009920161473448</v>
      </c>
    </row>
    <row r="15" spans="1:102" x14ac:dyDescent="0.2">
      <c r="A15" s="2" t="s">
        <v>144</v>
      </c>
      <c r="B15" s="2" t="s">
        <v>145</v>
      </c>
      <c r="C15" s="2" t="s">
        <v>118</v>
      </c>
      <c r="D15" s="2" t="s">
        <v>123</v>
      </c>
      <c r="E15" s="4">
        <v>2.1701999999999999</v>
      </c>
      <c r="F15" s="4">
        <v>2.2907000000000002</v>
      </c>
      <c r="G15" s="4">
        <v>1.6989000000000001</v>
      </c>
      <c r="H15" s="4">
        <v>1.8469</v>
      </c>
      <c r="I15" s="4">
        <v>2.2707000000000002</v>
      </c>
      <c r="J15" s="4">
        <v>-0.99839999999999995</v>
      </c>
      <c r="K15" s="4">
        <v>-1.2504999999999999</v>
      </c>
      <c r="L15" s="4">
        <v>-0.30180000000000001</v>
      </c>
      <c r="M15" s="4">
        <v>4.4485999999999999</v>
      </c>
      <c r="N15" s="4">
        <v>-4.34</v>
      </c>
      <c r="O15" s="4">
        <v>2.2650999999999999</v>
      </c>
      <c r="P15" s="4">
        <v>-0.85140000000000005</v>
      </c>
      <c r="Q15" s="4">
        <v>2.5945</v>
      </c>
      <c r="R15" s="4">
        <v>-3.9043999999999999</v>
      </c>
      <c r="S15" s="4">
        <v>-0.36559999999999998</v>
      </c>
      <c r="T15" s="4">
        <v>2.1208</v>
      </c>
      <c r="U15" s="4">
        <v>1.3141</v>
      </c>
      <c r="V15" s="4">
        <v>-2.2397999999999998</v>
      </c>
      <c r="W15" s="4">
        <v>-2.5470000000000002</v>
      </c>
      <c r="X15" s="4">
        <v>-2.7178</v>
      </c>
      <c r="Y15" s="4">
        <v>-2.036</v>
      </c>
      <c r="Z15" s="4">
        <v>1.1996</v>
      </c>
      <c r="AA15" s="4">
        <v>2.2787999999999999</v>
      </c>
      <c r="AB15" s="4">
        <v>0.33389999999999997</v>
      </c>
      <c r="AC15" s="4">
        <v>-1.5178</v>
      </c>
      <c r="AD15" s="4">
        <v>-0.96060000000000001</v>
      </c>
      <c r="AE15" s="4">
        <v>0.9123</v>
      </c>
      <c r="AF15" s="4">
        <v>-0.67889999999999995</v>
      </c>
      <c r="AG15" s="4">
        <v>0.27939999999999998</v>
      </c>
      <c r="AH15" s="4">
        <v>2.9369999999999998</v>
      </c>
      <c r="AI15" s="4">
        <v>-1.1849000000000001</v>
      </c>
      <c r="AJ15" s="4">
        <v>2.1836000000000002</v>
      </c>
      <c r="AK15" s="4">
        <v>1.0274000000000001</v>
      </c>
      <c r="AL15" s="4">
        <v>-9.3299999999999994E-2</v>
      </c>
      <c r="AM15" s="4">
        <v>-1.4158999999999999</v>
      </c>
      <c r="AN15" s="4">
        <v>-4.68</v>
      </c>
      <c r="AO15" s="4">
        <v>2.6097999999999999</v>
      </c>
      <c r="AP15" s="4">
        <v>3.0998000000000001</v>
      </c>
      <c r="AQ15" s="4">
        <v>0.4415</v>
      </c>
      <c r="AR15" s="4">
        <v>3.3963000000000001</v>
      </c>
      <c r="AS15" s="4">
        <v>2.44</v>
      </c>
      <c r="AT15" s="4">
        <v>1.81</v>
      </c>
      <c r="AU15" s="4">
        <v>1.3597999999999999</v>
      </c>
      <c r="AV15" s="4">
        <v>-4.3701999999999996</v>
      </c>
      <c r="AW15" s="4">
        <v>4.4001000000000001</v>
      </c>
      <c r="AX15" s="4">
        <v>2.84</v>
      </c>
      <c r="AY15" s="4">
        <v>-5.7398999999999996</v>
      </c>
      <c r="AZ15" s="4">
        <v>3.5301</v>
      </c>
      <c r="BA15" s="4">
        <v>-0.22</v>
      </c>
      <c r="BB15" s="4">
        <v>-2.83</v>
      </c>
      <c r="BC15" s="4">
        <v>2.06</v>
      </c>
      <c r="BD15" s="4">
        <v>-2.9302999999999999</v>
      </c>
      <c r="BE15" s="4">
        <v>-3.4567000000000001</v>
      </c>
      <c r="BF15" s="4">
        <v>-3.0091000000000001</v>
      </c>
      <c r="BG15" s="4">
        <v>2.1665999999999999</v>
      </c>
      <c r="BH15" s="18">
        <v>1.1075999999999999</v>
      </c>
      <c r="BI15" s="4">
        <v>1.6991000000000001</v>
      </c>
      <c r="BJ15" s="4">
        <v>4.3026999999999997</v>
      </c>
      <c r="BK15" s="4">
        <v>-5.1619000000000002</v>
      </c>
      <c r="BL15" s="4">
        <v>3.407</v>
      </c>
      <c r="BM15" s="4">
        <v>3.7702</v>
      </c>
      <c r="BN15" s="4">
        <v>1.9757</v>
      </c>
      <c r="BO15" s="4">
        <v>-0.14080000000000001</v>
      </c>
      <c r="BP15" s="4">
        <v>-1.4414</v>
      </c>
      <c r="BQ15" s="4">
        <v>2.5853000000000002</v>
      </c>
      <c r="BR15" s="4">
        <v>-4.5278999999999998</v>
      </c>
      <c r="BS15" s="4">
        <v>7.2031999999999998</v>
      </c>
      <c r="BT15" s="4">
        <v>-4.8516000000000004</v>
      </c>
      <c r="BU15" s="4">
        <v>-18.7074</v>
      </c>
      <c r="BV15" s="4">
        <v>-5.3730000000000002</v>
      </c>
      <c r="BW15" s="4">
        <v>-1.0606</v>
      </c>
      <c r="BX15" s="4">
        <v>-1.4411</v>
      </c>
      <c r="BY15" s="4">
        <v>-2.42</v>
      </c>
      <c r="BZ15" s="4">
        <v>-3.8824000000000001</v>
      </c>
      <c r="CA15" s="4">
        <v>0.99509999999999998</v>
      </c>
      <c r="CB15" s="4">
        <v>-3.3071999999999999</v>
      </c>
      <c r="CC15" s="4">
        <v>-6.1623000000000001</v>
      </c>
      <c r="CD15" s="4">
        <v>-1.7611000000000001</v>
      </c>
      <c r="CE15" s="4">
        <v>-1.1841999999999999</v>
      </c>
      <c r="CF15" s="4">
        <v>-7.0410000000000004</v>
      </c>
      <c r="CG15" s="4">
        <v>4.5838000000000001</v>
      </c>
      <c r="CH15" s="4">
        <v>4.3177000000000003</v>
      </c>
      <c r="CI15" s="4">
        <v>3.3959000000000001</v>
      </c>
      <c r="CJ15" s="4">
        <v>7.2868000000000004</v>
      </c>
      <c r="CK15" s="4">
        <v>3.8222</v>
      </c>
      <c r="CL15" s="4">
        <v>-4.3238000000000003</v>
      </c>
      <c r="CM15" s="4">
        <v>12.590299999999999</v>
      </c>
      <c r="CN15" s="4">
        <v>-2.9771999999999998</v>
      </c>
      <c r="CO15" s="4">
        <v>-3.7951999999999999</v>
      </c>
      <c r="CP15" s="4">
        <v>3.3656999999999999</v>
      </c>
      <c r="CQ15" s="4">
        <v>5.5612000000000004</v>
      </c>
      <c r="CR15" s="4">
        <v>-1.5611999999999999</v>
      </c>
      <c r="CS15" s="4">
        <v>1.8862000000000001</v>
      </c>
      <c r="CT15" s="4">
        <v>13.1884</v>
      </c>
      <c r="CU15" s="4" t="s">
        <v>120</v>
      </c>
      <c r="CW15" cm="1">
        <f t="array" ref="CW15">+PRODUCT(1+BS15:CD15/100)-1</f>
        <v>-0.35395992026202128</v>
      </c>
    </row>
    <row r="16" spans="1:102" x14ac:dyDescent="0.2">
      <c r="A16" s="2" t="s">
        <v>144</v>
      </c>
      <c r="B16" s="2" t="s">
        <v>146</v>
      </c>
      <c r="C16" s="2" t="s">
        <v>118</v>
      </c>
      <c r="D16" s="2" t="s">
        <v>123</v>
      </c>
      <c r="E16" s="4" t="s">
        <v>120</v>
      </c>
      <c r="F16" s="4" t="s">
        <v>120</v>
      </c>
      <c r="G16" s="4">
        <v>1.19</v>
      </c>
      <c r="H16" s="4">
        <v>6.15</v>
      </c>
      <c r="I16" s="4">
        <v>0.69</v>
      </c>
      <c r="J16" s="4">
        <v>-0.22</v>
      </c>
      <c r="K16" s="4">
        <v>-1.93</v>
      </c>
      <c r="L16" s="4">
        <v>1.49</v>
      </c>
      <c r="M16" s="4">
        <v>3.87</v>
      </c>
      <c r="N16" s="4">
        <v>-4</v>
      </c>
      <c r="O16" s="4">
        <v>3.95</v>
      </c>
      <c r="P16" s="4">
        <v>-1.53</v>
      </c>
      <c r="Q16" s="4">
        <v>3.81</v>
      </c>
      <c r="R16" s="4">
        <v>-2.59</v>
      </c>
      <c r="S16" s="4">
        <v>-2.41</v>
      </c>
      <c r="T16" s="4">
        <v>0.82</v>
      </c>
      <c r="U16" s="4">
        <v>0.83</v>
      </c>
      <c r="V16" s="4">
        <v>-1.78</v>
      </c>
      <c r="W16" s="4">
        <v>0.32</v>
      </c>
      <c r="X16" s="4">
        <v>-1.5</v>
      </c>
      <c r="Y16" s="4">
        <v>-2.0099999999999998</v>
      </c>
      <c r="Z16" s="4">
        <v>0.48</v>
      </c>
      <c r="AA16" s="4">
        <v>1.99</v>
      </c>
      <c r="AB16" s="4">
        <v>-1.8</v>
      </c>
      <c r="AC16" s="4">
        <v>0.61</v>
      </c>
      <c r="AD16" s="4">
        <v>-0.6</v>
      </c>
      <c r="AE16" s="4">
        <v>1.35</v>
      </c>
      <c r="AF16" s="4">
        <v>-0.93</v>
      </c>
      <c r="AG16" s="4">
        <v>0.43</v>
      </c>
      <c r="AH16" s="4">
        <v>3.31</v>
      </c>
      <c r="AI16" s="4">
        <v>-1.99</v>
      </c>
      <c r="AJ16" s="4">
        <v>2.1800000000000002</v>
      </c>
      <c r="AK16" s="4">
        <v>2.17</v>
      </c>
      <c r="AL16" s="4">
        <v>-1.34</v>
      </c>
      <c r="AM16" s="4">
        <v>0.57999999999999996</v>
      </c>
      <c r="AN16" s="4">
        <v>-4.1100000000000003</v>
      </c>
      <c r="AO16" s="4">
        <v>-0.2</v>
      </c>
      <c r="AP16" s="4">
        <v>0</v>
      </c>
      <c r="AQ16" s="4">
        <v>-1.41</v>
      </c>
      <c r="AR16" s="4">
        <v>1.72</v>
      </c>
      <c r="AS16" s="4">
        <v>0.64</v>
      </c>
      <c r="AT16" s="4">
        <v>-0.33</v>
      </c>
      <c r="AU16" s="4">
        <v>-2.34</v>
      </c>
      <c r="AV16" s="4">
        <v>-4.3499999999999996</v>
      </c>
      <c r="AW16" s="4">
        <v>3.37</v>
      </c>
      <c r="AX16" s="4">
        <v>1.2</v>
      </c>
      <c r="AY16" s="4">
        <v>-4.66</v>
      </c>
      <c r="AZ16" s="4">
        <v>2.1</v>
      </c>
      <c r="BA16" s="4">
        <v>-2.04</v>
      </c>
      <c r="BB16" s="4">
        <v>-4.57</v>
      </c>
      <c r="BC16" s="4">
        <v>2.52</v>
      </c>
      <c r="BD16" s="4">
        <v>-2.4434</v>
      </c>
      <c r="BE16" s="4">
        <v>-0.71709999999999996</v>
      </c>
      <c r="BF16" s="4">
        <v>-2.7199</v>
      </c>
      <c r="BG16" s="4">
        <v>3.7263000000000002</v>
      </c>
      <c r="BH16" s="18">
        <v>2.6406000000000001</v>
      </c>
      <c r="BI16" s="4">
        <v>2.198</v>
      </c>
      <c r="BJ16" s="4">
        <v>5.1421000000000001</v>
      </c>
      <c r="BK16" s="4">
        <v>-0.26290000000000002</v>
      </c>
      <c r="BL16" s="4">
        <v>2.8473000000000002</v>
      </c>
      <c r="BM16" s="4">
        <v>7.3357999999999999</v>
      </c>
      <c r="BN16" s="4">
        <v>-0.19009999999999999</v>
      </c>
      <c r="BO16" s="4">
        <v>1.1334</v>
      </c>
      <c r="BP16" s="4">
        <v>-3.2778999999999998</v>
      </c>
      <c r="BQ16" s="4">
        <v>2.0851000000000002</v>
      </c>
      <c r="BR16" s="4">
        <v>-2.3896999999999999</v>
      </c>
      <c r="BS16" s="4">
        <v>2.7863000000000002</v>
      </c>
      <c r="BT16" s="4">
        <v>-2.4041000000000001</v>
      </c>
      <c r="BU16" s="4">
        <v>-7.7880000000000003</v>
      </c>
      <c r="BV16" s="4">
        <v>-4.0570000000000004</v>
      </c>
      <c r="BW16" s="4">
        <v>0.42899999999999999</v>
      </c>
      <c r="BX16" s="4">
        <v>-1.091</v>
      </c>
      <c r="BY16" s="4">
        <v>1.8180000000000001</v>
      </c>
      <c r="BZ16" s="4">
        <v>0.87</v>
      </c>
      <c r="CA16" s="4">
        <v>-0.96</v>
      </c>
      <c r="CB16" s="4">
        <v>-2.6669999999999998</v>
      </c>
      <c r="CC16" s="4">
        <v>-0.44600000000000001</v>
      </c>
      <c r="CD16" s="4">
        <v>1.4E-2</v>
      </c>
      <c r="CE16" s="4">
        <v>-3.089</v>
      </c>
      <c r="CF16" s="4">
        <v>-3.9319999999999999</v>
      </c>
      <c r="CG16" s="4">
        <v>2.6890000000000001</v>
      </c>
      <c r="CH16" s="4">
        <v>-2.4510000000000001</v>
      </c>
      <c r="CI16" s="4">
        <v>1.1282000000000001</v>
      </c>
      <c r="CJ16" s="4">
        <v>2.0284</v>
      </c>
      <c r="CK16" s="4">
        <v>-0.11360000000000001</v>
      </c>
      <c r="CL16" s="4">
        <v>-1.1752</v>
      </c>
      <c r="CM16" s="4">
        <v>-2.2793000000000001</v>
      </c>
      <c r="CN16" s="4">
        <v>-5.4966999999999997</v>
      </c>
      <c r="CO16" s="4">
        <v>2.5474000000000001</v>
      </c>
      <c r="CP16" s="4">
        <v>1.3511</v>
      </c>
      <c r="CQ16" s="4">
        <v>2.4839000000000002</v>
      </c>
      <c r="CR16" s="4">
        <v>-2.8996</v>
      </c>
      <c r="CS16" s="4">
        <v>-0.93659999999999999</v>
      </c>
      <c r="CT16" s="4">
        <v>2.5152999999999999</v>
      </c>
      <c r="CU16" s="4" t="s">
        <v>120</v>
      </c>
      <c r="CW16" cm="1">
        <f t="array" ref="CW16">+PRODUCT(1+BS16:CD16/100)-1</f>
        <v>-0.13096088020302843</v>
      </c>
    </row>
    <row r="17" spans="1:101" x14ac:dyDescent="0.2">
      <c r="A17" s="2" t="s">
        <v>147</v>
      </c>
      <c r="B17" s="2" t="s">
        <v>148</v>
      </c>
      <c r="C17" s="2" t="s">
        <v>135</v>
      </c>
      <c r="D17" s="2" t="s">
        <v>119</v>
      </c>
      <c r="E17" s="4">
        <v>-0.14000000000000001</v>
      </c>
      <c r="F17" s="4">
        <v>2.25</v>
      </c>
      <c r="G17" s="4">
        <v>-3.24</v>
      </c>
      <c r="H17" s="4">
        <v>-1.45</v>
      </c>
      <c r="I17" s="4">
        <v>3.12</v>
      </c>
      <c r="J17" s="4">
        <v>1.1499999999999999</v>
      </c>
      <c r="K17" s="4">
        <v>0.93</v>
      </c>
      <c r="L17" s="4">
        <v>-0.08</v>
      </c>
      <c r="M17" s="4">
        <v>0.88</v>
      </c>
      <c r="N17" s="4">
        <v>-2.7</v>
      </c>
      <c r="O17" s="4">
        <v>-1.56</v>
      </c>
      <c r="P17" s="4">
        <v>-4.79</v>
      </c>
      <c r="Q17" s="4">
        <v>0.19</v>
      </c>
      <c r="R17" s="4">
        <v>-1.05</v>
      </c>
      <c r="S17" s="4">
        <v>-0.19</v>
      </c>
      <c r="T17" s="4">
        <v>-0.51</v>
      </c>
      <c r="U17" s="4">
        <v>1.28</v>
      </c>
      <c r="V17" s="4">
        <v>-0.85</v>
      </c>
      <c r="W17" s="4">
        <v>1.66</v>
      </c>
      <c r="X17" s="4">
        <v>1.03</v>
      </c>
      <c r="Y17" s="4">
        <v>-1.45</v>
      </c>
      <c r="Z17" s="4">
        <v>-1.74</v>
      </c>
      <c r="AA17" s="4">
        <v>-0.67</v>
      </c>
      <c r="AB17" s="4">
        <v>3.72</v>
      </c>
      <c r="AC17" s="4">
        <v>0.4</v>
      </c>
      <c r="AD17" s="4">
        <v>-0.59</v>
      </c>
      <c r="AE17" s="4">
        <v>1.84</v>
      </c>
      <c r="AF17" s="4">
        <v>-1.28</v>
      </c>
      <c r="AG17" s="4">
        <v>-3.13</v>
      </c>
      <c r="AH17" s="4">
        <v>-0.65</v>
      </c>
      <c r="AI17" s="4">
        <v>0.33</v>
      </c>
      <c r="AJ17" s="4">
        <v>1.1299999999999999</v>
      </c>
      <c r="AK17" s="4">
        <v>-0.2</v>
      </c>
      <c r="AL17" s="4">
        <v>-1.5</v>
      </c>
      <c r="AM17" s="4">
        <v>0</v>
      </c>
      <c r="AN17" s="4">
        <v>-0.6</v>
      </c>
      <c r="AO17" s="4">
        <v>0.22</v>
      </c>
      <c r="AP17" s="4">
        <v>1.8</v>
      </c>
      <c r="AQ17" s="4">
        <v>-1.1100000000000001</v>
      </c>
      <c r="AR17" s="4">
        <v>1.59</v>
      </c>
      <c r="AS17" s="4">
        <v>0.6</v>
      </c>
      <c r="AT17" s="4">
        <v>1.29</v>
      </c>
      <c r="AU17" s="4">
        <v>1.9</v>
      </c>
      <c r="AV17" s="4">
        <v>-4.59</v>
      </c>
      <c r="AW17" s="4">
        <v>-1.7</v>
      </c>
      <c r="AX17" s="4">
        <v>0.86</v>
      </c>
      <c r="AY17" s="4">
        <v>-2.72</v>
      </c>
      <c r="AZ17" s="4">
        <v>-0.66</v>
      </c>
      <c r="BA17" s="4">
        <v>-0.27</v>
      </c>
      <c r="BB17" s="4">
        <v>1.87</v>
      </c>
      <c r="BC17" s="4">
        <v>-0.9</v>
      </c>
      <c r="BD17" s="4">
        <v>-2.5299999999999998</v>
      </c>
      <c r="BE17" s="4">
        <v>-2.0299999999999998</v>
      </c>
      <c r="BF17" s="4">
        <v>-1.86</v>
      </c>
      <c r="BG17" s="4">
        <v>1.18</v>
      </c>
      <c r="BH17" s="18">
        <v>0.82</v>
      </c>
      <c r="BI17" s="4">
        <v>1.88</v>
      </c>
      <c r="BJ17" s="4">
        <v>3.2</v>
      </c>
      <c r="BK17" s="4">
        <v>-1.67</v>
      </c>
      <c r="BL17" s="4">
        <v>2.75</v>
      </c>
      <c r="BM17" s="4">
        <v>2.88</v>
      </c>
      <c r="BN17" s="4">
        <v>1.99</v>
      </c>
      <c r="BO17" s="4">
        <v>0.23</v>
      </c>
      <c r="BP17" s="4">
        <v>-1.21</v>
      </c>
      <c r="BQ17" s="4">
        <v>1.26</v>
      </c>
      <c r="BR17" s="4">
        <v>-0.82</v>
      </c>
      <c r="BS17" s="4">
        <v>2.2400000000000002</v>
      </c>
      <c r="BT17" s="4">
        <v>-4.66</v>
      </c>
      <c r="BU17" s="4">
        <v>-13.23</v>
      </c>
      <c r="BV17" s="4">
        <v>0.53</v>
      </c>
      <c r="BW17" s="4">
        <v>-0.47</v>
      </c>
      <c r="BX17" s="4">
        <v>-1.58</v>
      </c>
      <c r="BY17" s="4">
        <v>1.59</v>
      </c>
      <c r="BZ17" s="4">
        <v>-0.79</v>
      </c>
      <c r="CA17" s="4">
        <v>0.27</v>
      </c>
      <c r="CB17" s="4">
        <v>0.37</v>
      </c>
      <c r="CC17" s="4">
        <v>-0.27</v>
      </c>
      <c r="CD17" s="4">
        <v>1.1499999999999999</v>
      </c>
      <c r="CE17" s="4">
        <v>0.48</v>
      </c>
      <c r="CF17" s="4">
        <v>-1.0900000000000001</v>
      </c>
      <c r="CG17" s="4">
        <v>1.19</v>
      </c>
      <c r="CH17" s="4">
        <v>0.86</v>
      </c>
      <c r="CI17" s="4">
        <v>0.3</v>
      </c>
      <c r="CJ17" s="4">
        <v>0.56999999999999995</v>
      </c>
      <c r="CK17" s="4">
        <v>-0.64</v>
      </c>
      <c r="CL17" s="4">
        <v>1.24</v>
      </c>
      <c r="CM17" s="4">
        <v>0.51</v>
      </c>
      <c r="CN17" s="4">
        <v>1.63</v>
      </c>
      <c r="CO17" s="4">
        <v>-2.57</v>
      </c>
      <c r="CP17" s="4">
        <v>1.3</v>
      </c>
      <c r="CQ17" s="4">
        <v>1.17</v>
      </c>
      <c r="CR17" s="4">
        <v>-0.49</v>
      </c>
      <c r="CS17" s="4">
        <v>0.61</v>
      </c>
      <c r="CT17" s="4">
        <v>0.41</v>
      </c>
      <c r="CU17" s="4" t="s">
        <v>120</v>
      </c>
      <c r="CW17" cm="1">
        <f t="array" ref="CW17">+PRODUCT(1+BS17:CD17/100)-1</f>
        <v>-0.14774081901429847</v>
      </c>
    </row>
    <row r="18" spans="1:101" x14ac:dyDescent="0.2">
      <c r="A18" s="2" t="s">
        <v>149</v>
      </c>
      <c r="B18" s="2" t="s">
        <v>150</v>
      </c>
      <c r="C18" s="2" t="s">
        <v>135</v>
      </c>
      <c r="D18" s="2" t="s">
        <v>123</v>
      </c>
      <c r="E18" s="4">
        <v>-0.30199999999999999</v>
      </c>
      <c r="F18" s="4">
        <v>-1.9E-2</v>
      </c>
      <c r="G18" s="4">
        <v>1.1068</v>
      </c>
      <c r="H18" s="4">
        <v>0.78010000000000002</v>
      </c>
      <c r="I18" s="4">
        <v>2.0665</v>
      </c>
      <c r="J18" s="4">
        <v>0.43419999999999997</v>
      </c>
      <c r="K18" s="4">
        <v>3.851</v>
      </c>
      <c r="L18" s="4">
        <v>1.2961</v>
      </c>
      <c r="M18" s="4">
        <v>0.43340000000000001</v>
      </c>
      <c r="N18" s="4">
        <v>-0.70520000000000005</v>
      </c>
      <c r="O18" s="4">
        <v>0.15809999999999999</v>
      </c>
      <c r="P18" s="4">
        <v>-1.6501999999999999</v>
      </c>
      <c r="Q18" s="4">
        <v>0.59119999999999995</v>
      </c>
      <c r="R18" s="4">
        <v>-1.3045</v>
      </c>
      <c r="S18" s="4">
        <v>0.34360000000000002</v>
      </c>
      <c r="T18" s="4">
        <v>-0.81269999999999998</v>
      </c>
      <c r="U18" s="4">
        <v>-7.0099999999999996E-2</v>
      </c>
      <c r="V18" s="4">
        <v>-0.66349999999999998</v>
      </c>
      <c r="W18" s="4">
        <v>1.5989</v>
      </c>
      <c r="X18" s="4">
        <v>0.84760000000000002</v>
      </c>
      <c r="Y18" s="4">
        <v>0.53939999999999999</v>
      </c>
      <c r="Z18" s="4">
        <v>-0.44190000000000002</v>
      </c>
      <c r="AA18" s="4">
        <v>0.16739999999999999</v>
      </c>
      <c r="AB18" s="4">
        <v>2.9866000000000001</v>
      </c>
      <c r="AC18" s="4">
        <v>0.63480000000000003</v>
      </c>
      <c r="AD18" s="4">
        <v>-0.52749999999999997</v>
      </c>
      <c r="AE18" s="4">
        <v>0.76419999999999999</v>
      </c>
      <c r="AF18" s="4">
        <v>-1.2669999999999999</v>
      </c>
      <c r="AG18" s="4">
        <v>-0.53380000000000005</v>
      </c>
      <c r="AH18" s="4">
        <v>1.0077</v>
      </c>
      <c r="AI18" s="4">
        <v>4.9799999999999997E-2</v>
      </c>
      <c r="AJ18" s="4">
        <v>1.3889</v>
      </c>
      <c r="AK18" s="4">
        <v>7.1599999999999997E-2</v>
      </c>
      <c r="AL18" s="4">
        <v>0.56720000000000004</v>
      </c>
      <c r="AM18" s="4">
        <v>0.13719999999999999</v>
      </c>
      <c r="AN18" s="4">
        <v>-0.63060000000000005</v>
      </c>
      <c r="AO18" s="4">
        <v>0.84909999999999997</v>
      </c>
      <c r="AP18" s="4">
        <v>0.47610000000000002</v>
      </c>
      <c r="AQ18" s="4">
        <v>0.31719999999999998</v>
      </c>
      <c r="AR18" s="4">
        <v>0.31879999999999997</v>
      </c>
      <c r="AS18" s="4">
        <v>0.39960000000000001</v>
      </c>
      <c r="AT18" s="4">
        <v>0.83399999999999996</v>
      </c>
      <c r="AU18" s="4">
        <v>-6.3200000000000006E-2</v>
      </c>
      <c r="AV18" s="4">
        <v>-1.851</v>
      </c>
      <c r="AW18" s="4">
        <v>8.4500000000000006E-2</v>
      </c>
      <c r="AX18" s="4">
        <v>0.57920000000000005</v>
      </c>
      <c r="AY18" s="4">
        <v>-0.48020000000000002</v>
      </c>
      <c r="AZ18" s="4">
        <v>0.45240000000000002</v>
      </c>
      <c r="BA18" s="4">
        <v>0.4</v>
      </c>
      <c r="BB18" s="4">
        <v>1.91</v>
      </c>
      <c r="BC18" s="4">
        <v>-0.41</v>
      </c>
      <c r="BD18" s="4">
        <v>-1.27</v>
      </c>
      <c r="BE18" s="4">
        <v>-0.60970000000000002</v>
      </c>
      <c r="BF18" s="4">
        <v>-0.32750000000000001</v>
      </c>
      <c r="BG18" s="4">
        <v>1.3</v>
      </c>
      <c r="BH18" s="18">
        <v>0.66</v>
      </c>
      <c r="BI18" s="4">
        <v>1.2079</v>
      </c>
      <c r="BJ18" s="4">
        <v>1.81</v>
      </c>
      <c r="BK18" s="4">
        <v>-1.1599999999999999</v>
      </c>
      <c r="BL18" s="4">
        <v>0.61029999999999995</v>
      </c>
      <c r="BM18" s="4">
        <v>1.1004</v>
      </c>
      <c r="BN18" s="4">
        <v>1.5875999999999999</v>
      </c>
      <c r="BO18" s="4">
        <v>-0.2467</v>
      </c>
      <c r="BP18" s="4">
        <v>0.28000000000000003</v>
      </c>
      <c r="BQ18" s="4">
        <v>0.38</v>
      </c>
      <c r="BR18" s="4">
        <v>-0.53</v>
      </c>
      <c r="BS18" s="4">
        <v>1.3190999999999999</v>
      </c>
      <c r="BT18" s="4">
        <v>-1.5308999999999999</v>
      </c>
      <c r="BU18" s="4">
        <v>-4.0763999999999996</v>
      </c>
      <c r="BV18" s="4">
        <v>2.4900000000000002</v>
      </c>
      <c r="BW18" s="4">
        <v>-2.78</v>
      </c>
      <c r="BX18" s="4">
        <v>0.19</v>
      </c>
      <c r="BY18" s="4">
        <v>1.26</v>
      </c>
      <c r="BZ18" s="4">
        <v>-0.14000000000000001</v>
      </c>
      <c r="CA18" s="4">
        <v>-0.91</v>
      </c>
      <c r="CB18" s="4">
        <v>-0.51</v>
      </c>
      <c r="CC18" s="4">
        <v>1.4</v>
      </c>
      <c r="CD18" s="4">
        <v>0.79</v>
      </c>
      <c r="CE18" s="4">
        <v>-0.05</v>
      </c>
      <c r="CF18" s="4">
        <v>-0.04</v>
      </c>
      <c r="CG18" s="4">
        <v>1.75</v>
      </c>
      <c r="CH18" s="4">
        <v>1.37</v>
      </c>
      <c r="CI18" s="4">
        <v>1.31</v>
      </c>
      <c r="CJ18" s="4">
        <v>0.35</v>
      </c>
      <c r="CK18" s="4">
        <v>-0.72</v>
      </c>
      <c r="CL18" s="4">
        <v>0.94</v>
      </c>
      <c r="CM18" s="4">
        <v>-0.8</v>
      </c>
      <c r="CN18" s="4">
        <v>-1.49</v>
      </c>
      <c r="CO18" s="4">
        <v>-1.1309</v>
      </c>
      <c r="CP18" s="4">
        <v>0.83240000000000003</v>
      </c>
      <c r="CQ18" s="4">
        <v>0.34</v>
      </c>
      <c r="CR18" s="4">
        <v>9.1000000000000004E-3</v>
      </c>
      <c r="CS18" s="4">
        <v>2</v>
      </c>
      <c r="CT18" s="4" t="s">
        <v>120</v>
      </c>
      <c r="CU18" s="4" t="s">
        <v>120</v>
      </c>
      <c r="CW18" cm="1">
        <f t="array" ref="CW18">+PRODUCT(1+BS18:CD18/100)-1</f>
        <v>-2.6642472132984429E-2</v>
      </c>
    </row>
    <row r="19" spans="1:101" x14ac:dyDescent="0.2">
      <c r="A19" s="2" t="s">
        <v>149</v>
      </c>
      <c r="B19" s="2" t="s">
        <v>151</v>
      </c>
      <c r="C19" s="2" t="s">
        <v>135</v>
      </c>
      <c r="D19" s="2" t="s">
        <v>119</v>
      </c>
      <c r="E19" s="4">
        <v>-0.73450000000000004</v>
      </c>
      <c r="F19" s="4">
        <v>0.20960000000000001</v>
      </c>
      <c r="G19" s="4">
        <v>2.504</v>
      </c>
      <c r="H19" s="4">
        <v>1.748</v>
      </c>
      <c r="I19" s="4">
        <v>4.7106000000000003</v>
      </c>
      <c r="J19" s="4">
        <v>0.94610000000000005</v>
      </c>
      <c r="K19" s="4">
        <v>8.8070000000000004</v>
      </c>
      <c r="L19" s="4">
        <v>2.9367999999999999</v>
      </c>
      <c r="M19" s="4">
        <v>0.95509999999999995</v>
      </c>
      <c r="N19" s="4">
        <v>-1.7</v>
      </c>
      <c r="O19" s="4">
        <v>0.30719999999999997</v>
      </c>
      <c r="P19" s="4">
        <v>-3.9110999999999998</v>
      </c>
      <c r="Q19" s="4">
        <v>1.323</v>
      </c>
      <c r="R19" s="4">
        <v>-3.0363000000000002</v>
      </c>
      <c r="S19" s="4">
        <v>0.56669999999999998</v>
      </c>
      <c r="T19" s="4">
        <v>-1.8795999999999999</v>
      </c>
      <c r="U19" s="4">
        <v>-2.4799999999999999E-2</v>
      </c>
      <c r="V19" s="4">
        <v>-1.5259</v>
      </c>
      <c r="W19" s="4">
        <v>3.3996</v>
      </c>
      <c r="X19" s="4">
        <v>1.8559000000000001</v>
      </c>
      <c r="Y19" s="4">
        <v>1.0828</v>
      </c>
      <c r="Z19" s="4">
        <v>-1.1087</v>
      </c>
      <c r="AA19" s="4">
        <v>0.30180000000000001</v>
      </c>
      <c r="AB19" s="4">
        <v>6.5978000000000003</v>
      </c>
      <c r="AC19" s="4">
        <v>1.4081999999999999</v>
      </c>
      <c r="AD19" s="4">
        <v>-1.3042</v>
      </c>
      <c r="AE19" s="4">
        <v>1.6769000000000001</v>
      </c>
      <c r="AF19" s="4">
        <v>-3.1284000000000001</v>
      </c>
      <c r="AG19" s="4">
        <v>-0.96530000000000005</v>
      </c>
      <c r="AH19" s="4">
        <v>1.9884999999999999</v>
      </c>
      <c r="AI19" s="4">
        <v>7.3499999999999996E-2</v>
      </c>
      <c r="AJ19" s="4">
        <v>3.1284000000000001</v>
      </c>
      <c r="AK19" s="4">
        <v>-0.2341</v>
      </c>
      <c r="AL19" s="4">
        <v>1.3243</v>
      </c>
      <c r="AM19" s="4">
        <v>0.18479999999999999</v>
      </c>
      <c r="AN19" s="4">
        <v>-1.5572999999999999</v>
      </c>
      <c r="AO19" s="4">
        <v>1.7778</v>
      </c>
      <c r="AP19" s="4">
        <v>0.91539999999999999</v>
      </c>
      <c r="AQ19" s="4">
        <v>0.61729999999999996</v>
      </c>
      <c r="AR19" s="4">
        <v>0.58720000000000006</v>
      </c>
      <c r="AS19" s="4">
        <v>0.79190000000000005</v>
      </c>
      <c r="AT19" s="4">
        <v>1.6696</v>
      </c>
      <c r="AU19" s="4">
        <v>-0.3095</v>
      </c>
      <c r="AV19" s="4">
        <v>-4.3798000000000004</v>
      </c>
      <c r="AW19" s="4">
        <v>-3.6900000000000002E-2</v>
      </c>
      <c r="AX19" s="4">
        <v>1.0900000000000001</v>
      </c>
      <c r="AY19" s="4">
        <v>-1.45</v>
      </c>
      <c r="AZ19" s="4">
        <v>0.86</v>
      </c>
      <c r="BA19" s="4">
        <v>0.71</v>
      </c>
      <c r="BB19" s="4">
        <v>4.07</v>
      </c>
      <c r="BC19" s="4">
        <v>-1.17</v>
      </c>
      <c r="BD19" s="4">
        <v>-2.0548999999999999</v>
      </c>
      <c r="BE19" s="4">
        <v>-1.8955</v>
      </c>
      <c r="BF19" s="4">
        <v>-0.70850000000000002</v>
      </c>
      <c r="BG19" s="4">
        <v>2.3283</v>
      </c>
      <c r="BH19" s="18">
        <v>1.0456000000000001</v>
      </c>
      <c r="BI19" s="4">
        <v>1.8978999999999999</v>
      </c>
      <c r="BJ19" s="4">
        <v>1.7881</v>
      </c>
      <c r="BK19" s="4">
        <v>-3.1463000000000001</v>
      </c>
      <c r="BL19" s="4">
        <v>0.90469999999999995</v>
      </c>
      <c r="BM19" s="4">
        <v>1.7394000000000001</v>
      </c>
      <c r="BN19" s="4">
        <v>2.5735999999999999</v>
      </c>
      <c r="BO19" s="4">
        <v>4.5900000000000003E-2</v>
      </c>
      <c r="BP19" s="4">
        <v>0.09</v>
      </c>
      <c r="BQ19" s="4">
        <v>0.42</v>
      </c>
      <c r="BR19" s="4">
        <v>-0.94</v>
      </c>
      <c r="BS19" s="4">
        <v>1.1399999999999999</v>
      </c>
      <c r="BT19" s="4">
        <v>-4.6500000000000004</v>
      </c>
      <c r="BU19" s="4">
        <v>-13</v>
      </c>
      <c r="BV19" s="4">
        <v>2.95</v>
      </c>
      <c r="BW19" s="4">
        <v>-4.91</v>
      </c>
      <c r="BX19" s="4">
        <v>-0.99</v>
      </c>
      <c r="BY19" s="4">
        <v>2.23</v>
      </c>
      <c r="BZ19" s="4">
        <v>-0.57999999999999996</v>
      </c>
      <c r="CA19" s="4">
        <v>-0.5</v>
      </c>
      <c r="CB19" s="4">
        <v>-0.43</v>
      </c>
      <c r="CC19" s="4">
        <v>2.4900000000000002</v>
      </c>
      <c r="CD19" s="4">
        <v>1.44</v>
      </c>
      <c r="CE19" s="4">
        <v>-0.44</v>
      </c>
      <c r="CF19" s="4">
        <v>0.49</v>
      </c>
      <c r="CG19" s="4">
        <v>3.22</v>
      </c>
      <c r="CH19" s="4">
        <v>2.2000000000000002</v>
      </c>
      <c r="CI19" s="4">
        <v>2.42</v>
      </c>
      <c r="CJ19" s="4">
        <v>0.22</v>
      </c>
      <c r="CK19" s="4">
        <v>-0.5</v>
      </c>
      <c r="CL19" s="4">
        <v>1.64</v>
      </c>
      <c r="CM19" s="4">
        <v>-1.43</v>
      </c>
      <c r="CN19" s="4">
        <v>-3.0446</v>
      </c>
      <c r="CO19" s="4">
        <v>-2.2359</v>
      </c>
      <c r="CP19" s="4">
        <v>1.5353000000000001</v>
      </c>
      <c r="CQ19" s="4">
        <v>0.77500000000000002</v>
      </c>
      <c r="CR19" s="4">
        <v>0.45</v>
      </c>
      <c r="CS19" s="4">
        <v>2.6385999999999998</v>
      </c>
      <c r="CT19" s="4" t="s">
        <v>120</v>
      </c>
      <c r="CU19" s="4" t="s">
        <v>120</v>
      </c>
      <c r="CW19" cm="1">
        <f t="array" ref="CW19">+PRODUCT(1+BS19:CD19/100)-1</f>
        <v>-0.14867066345831159</v>
      </c>
    </row>
    <row r="20" spans="1:101" x14ac:dyDescent="0.2">
      <c r="A20" s="2" t="s">
        <v>152</v>
      </c>
      <c r="B20" s="2" t="s">
        <v>153</v>
      </c>
      <c r="C20" s="2" t="s">
        <v>118</v>
      </c>
      <c r="D20" s="2" t="s">
        <v>123</v>
      </c>
      <c r="E20" s="4" t="s">
        <v>120</v>
      </c>
      <c r="F20" s="4" t="s">
        <v>120</v>
      </c>
      <c r="G20" s="4" t="s">
        <v>120</v>
      </c>
      <c r="H20" s="4" t="s">
        <v>120</v>
      </c>
      <c r="I20" s="4" t="s">
        <v>120</v>
      </c>
      <c r="J20" s="4" t="s">
        <v>120</v>
      </c>
      <c r="K20" s="4" t="s">
        <v>120</v>
      </c>
      <c r="L20" s="4" t="s">
        <v>120</v>
      </c>
      <c r="M20" s="4" t="s">
        <v>120</v>
      </c>
      <c r="N20" s="4" t="s">
        <v>120</v>
      </c>
      <c r="O20" s="4">
        <v>-1.276</v>
      </c>
      <c r="P20" s="4">
        <v>-1.845</v>
      </c>
      <c r="Q20" s="4">
        <v>0.47199999999999998</v>
      </c>
      <c r="R20" s="4">
        <v>-0.29899999999999999</v>
      </c>
      <c r="S20" s="4">
        <v>-8.7999999999999995E-2</v>
      </c>
      <c r="T20" s="4">
        <v>-1.4019999999999999</v>
      </c>
      <c r="U20" s="4">
        <v>-1.26</v>
      </c>
      <c r="V20" s="4">
        <v>-1.9159999999999999</v>
      </c>
      <c r="W20" s="4">
        <v>4.5229999999999997</v>
      </c>
      <c r="X20" s="4">
        <v>0.72599999999999998</v>
      </c>
      <c r="Y20" s="4">
        <v>-5.1999999999999998E-2</v>
      </c>
      <c r="Z20" s="4">
        <v>2.899</v>
      </c>
      <c r="AA20" s="4">
        <v>0.35599999999999998</v>
      </c>
      <c r="AB20" s="4">
        <v>2.863</v>
      </c>
      <c r="AC20" s="4">
        <v>1.3340000000000001</v>
      </c>
      <c r="AD20" s="4">
        <v>-0.186</v>
      </c>
      <c r="AE20" s="4">
        <v>1.341</v>
      </c>
      <c r="AF20" s="4">
        <v>-0.46</v>
      </c>
      <c r="AG20" s="4">
        <v>-1.671</v>
      </c>
      <c r="AH20" s="4">
        <v>-0.879</v>
      </c>
      <c r="AI20" s="4">
        <v>2.6949999999999998</v>
      </c>
      <c r="AJ20" s="4">
        <v>9.4E-2</v>
      </c>
      <c r="AK20" s="4">
        <v>1.0720000000000001</v>
      </c>
      <c r="AL20" s="4">
        <v>0.23100000000000001</v>
      </c>
      <c r="AM20" s="4">
        <v>-0.13600000000000001</v>
      </c>
      <c r="AN20" s="4">
        <v>1.075</v>
      </c>
      <c r="AO20" s="4">
        <v>-1.2669999999999999</v>
      </c>
      <c r="AP20" s="4">
        <v>-0.79400000000000004</v>
      </c>
      <c r="AQ20" s="4">
        <v>3.1909999999999998</v>
      </c>
      <c r="AR20" s="4">
        <v>0.13</v>
      </c>
      <c r="AS20" s="4">
        <v>4.8000000000000001E-2</v>
      </c>
      <c r="AT20" s="4">
        <v>-1.9510000000000001</v>
      </c>
      <c r="AU20" s="4">
        <v>2.8820000000000001</v>
      </c>
      <c r="AV20" s="4">
        <v>-0.60899999999999999</v>
      </c>
      <c r="AW20" s="4">
        <v>1.323</v>
      </c>
      <c r="AX20" s="4">
        <v>-1.2929999999999999</v>
      </c>
      <c r="AY20" s="4">
        <v>-0.66800000000000004</v>
      </c>
      <c r="AZ20" s="4">
        <v>0.995</v>
      </c>
      <c r="BA20" s="4">
        <v>0.21299999999999999</v>
      </c>
      <c r="BB20" s="4">
        <v>0.27400000000000002</v>
      </c>
      <c r="BC20" s="4">
        <v>2.4780000000000002</v>
      </c>
      <c r="BD20" s="4">
        <v>0.17299999999999999</v>
      </c>
      <c r="BE20" s="4">
        <v>-1.409</v>
      </c>
      <c r="BF20" s="4">
        <v>1.2070000000000001</v>
      </c>
      <c r="BG20" s="4">
        <v>1.73</v>
      </c>
      <c r="BH20" s="18">
        <v>0.995</v>
      </c>
      <c r="BI20" s="4">
        <v>0.83699999999999997</v>
      </c>
      <c r="BJ20" s="4">
        <v>1.3320000000000001</v>
      </c>
      <c r="BK20" s="4">
        <v>-0.52900000000000003</v>
      </c>
      <c r="BL20" s="4">
        <v>1.2889999999999999</v>
      </c>
      <c r="BM20" s="4">
        <v>2.238</v>
      </c>
      <c r="BN20" s="4">
        <v>1.2869999999999999</v>
      </c>
      <c r="BO20" s="4">
        <v>1.8129999999999999</v>
      </c>
      <c r="BP20" s="4">
        <v>-1.07</v>
      </c>
      <c r="BQ20" s="4">
        <v>2.2229999999999999</v>
      </c>
      <c r="BR20" s="4">
        <v>-0.41299999999999998</v>
      </c>
      <c r="BS20" s="4">
        <v>3.9860000000000002</v>
      </c>
      <c r="BT20" s="4">
        <v>-1.4E-2</v>
      </c>
      <c r="BU20" s="4">
        <v>-1.5820000000000001</v>
      </c>
      <c r="BV20" s="4">
        <v>0.73699999999999999</v>
      </c>
      <c r="BW20" s="4">
        <v>0.92</v>
      </c>
      <c r="BX20" s="4">
        <v>-0.68400000000000005</v>
      </c>
      <c r="BY20" s="4">
        <v>0.49559999999999998</v>
      </c>
      <c r="BZ20" s="4">
        <v>0.45340000000000003</v>
      </c>
      <c r="CA20" s="4">
        <v>-5.4800000000000001E-2</v>
      </c>
      <c r="CB20" s="4">
        <v>-1.6700999999999999</v>
      </c>
      <c r="CC20" s="4">
        <v>-0.47039999999999998</v>
      </c>
      <c r="CD20" s="4">
        <v>-0.16120000000000001</v>
      </c>
      <c r="CE20" s="4">
        <v>1.2179</v>
      </c>
      <c r="CF20" s="4">
        <v>-1.3440000000000001</v>
      </c>
      <c r="CG20" s="4">
        <v>-0.44350000000000001</v>
      </c>
      <c r="CH20" s="4">
        <v>2.6501450000000002</v>
      </c>
      <c r="CI20" s="4">
        <v>2.0319609999999999</v>
      </c>
      <c r="CJ20" s="4">
        <v>-2.7891780000000002</v>
      </c>
      <c r="CK20" s="4">
        <v>-0.51398999999999995</v>
      </c>
      <c r="CL20" s="4">
        <v>-0.87445399999999995</v>
      </c>
      <c r="CM20" s="4">
        <v>-2.3026110000000002</v>
      </c>
      <c r="CN20" s="4">
        <v>-1.363497</v>
      </c>
      <c r="CO20" s="4">
        <v>-3.1445150000000002</v>
      </c>
      <c r="CP20" s="4">
        <v>1.960245</v>
      </c>
      <c r="CQ20" s="4">
        <v>-0.76922199999999996</v>
      </c>
      <c r="CR20" s="4">
        <v>-0.60972499999999996</v>
      </c>
      <c r="CS20" s="4">
        <v>0.26242500000000002</v>
      </c>
      <c r="CT20" s="4" t="s">
        <v>120</v>
      </c>
      <c r="CU20" s="4" t="s">
        <v>120</v>
      </c>
      <c r="CW20" cm="1">
        <f t="array" ref="CW20">+PRODUCT(1+BS20:CD20/100)-1</f>
        <v>1.8556009435569232E-2</v>
      </c>
    </row>
    <row r="21" spans="1:101" x14ac:dyDescent="0.2">
      <c r="A21" s="2" t="s">
        <v>154</v>
      </c>
      <c r="B21" s="2" t="s">
        <v>155</v>
      </c>
      <c r="C21" s="2" t="s">
        <v>118</v>
      </c>
      <c r="D21" s="2" t="s">
        <v>123</v>
      </c>
      <c r="E21" s="4">
        <v>0</v>
      </c>
      <c r="F21" s="4">
        <v>1.92</v>
      </c>
      <c r="G21" s="4">
        <v>-1.59</v>
      </c>
      <c r="H21" s="4">
        <v>1.82</v>
      </c>
      <c r="I21" s="4">
        <v>1.58</v>
      </c>
      <c r="J21" s="4">
        <v>0.33</v>
      </c>
      <c r="K21" s="4">
        <v>2</v>
      </c>
      <c r="L21" s="4">
        <v>-0.16</v>
      </c>
      <c r="M21" s="4">
        <v>1.06</v>
      </c>
      <c r="N21" s="4">
        <v>-0.56000000000000005</v>
      </c>
      <c r="O21" s="4">
        <v>1.71</v>
      </c>
      <c r="P21" s="4">
        <v>-2.4700000000000002</v>
      </c>
      <c r="Q21" s="4">
        <v>1.04</v>
      </c>
      <c r="R21" s="4">
        <v>-1.65</v>
      </c>
      <c r="S21" s="4">
        <v>-0.65</v>
      </c>
      <c r="T21" s="4">
        <v>2.64</v>
      </c>
      <c r="U21" s="4">
        <v>-0.54</v>
      </c>
      <c r="V21" s="4">
        <v>-0.93</v>
      </c>
      <c r="W21" s="4">
        <v>-1.1200000000000001</v>
      </c>
      <c r="X21" s="4">
        <v>0.2</v>
      </c>
      <c r="Y21" s="4">
        <v>2.2400000000000002</v>
      </c>
      <c r="Z21" s="4">
        <v>-1.05</v>
      </c>
      <c r="AA21" s="4">
        <v>0.75</v>
      </c>
      <c r="AB21" s="4">
        <v>0.85</v>
      </c>
      <c r="AC21" s="4">
        <v>1.19</v>
      </c>
      <c r="AD21" s="4">
        <v>0.08</v>
      </c>
      <c r="AE21" s="4">
        <v>0.49</v>
      </c>
      <c r="AF21" s="4">
        <v>-0.08</v>
      </c>
      <c r="AG21" s="4">
        <v>0.47</v>
      </c>
      <c r="AH21" s="4">
        <v>1.67</v>
      </c>
      <c r="AI21" s="4">
        <v>0.34</v>
      </c>
      <c r="AJ21" s="4">
        <v>1.25</v>
      </c>
      <c r="AK21" s="4">
        <v>0.48</v>
      </c>
      <c r="AL21" s="4">
        <v>0.36</v>
      </c>
      <c r="AM21" s="4">
        <v>0.22</v>
      </c>
      <c r="AN21" s="4">
        <v>-0.2</v>
      </c>
      <c r="AO21" s="4">
        <v>0.35</v>
      </c>
      <c r="AP21" s="4">
        <v>0.03</v>
      </c>
      <c r="AQ21" s="4">
        <v>0.45</v>
      </c>
      <c r="AR21" s="4">
        <v>0.8</v>
      </c>
      <c r="AS21" s="4">
        <v>-0.19</v>
      </c>
      <c r="AT21" s="4">
        <v>0.28000000000000003</v>
      </c>
      <c r="AU21" s="4">
        <v>1</v>
      </c>
      <c r="AV21" s="4">
        <v>-1.3</v>
      </c>
      <c r="AW21" s="4">
        <v>-0.4</v>
      </c>
      <c r="AX21" s="4">
        <v>-0.2</v>
      </c>
      <c r="AY21" s="4">
        <v>-1.62</v>
      </c>
      <c r="AZ21" s="4">
        <v>-0.65</v>
      </c>
      <c r="BA21" s="4">
        <v>0.81</v>
      </c>
      <c r="BB21" s="4">
        <v>-0.14000000000000001</v>
      </c>
      <c r="BC21" s="4">
        <v>0.33</v>
      </c>
      <c r="BD21" s="4">
        <v>-1.22</v>
      </c>
      <c r="BE21" s="4">
        <v>-1.24</v>
      </c>
      <c r="BF21" s="4">
        <v>0.26</v>
      </c>
      <c r="BG21" s="4">
        <v>2.06</v>
      </c>
      <c r="BH21" s="18">
        <v>0.02</v>
      </c>
      <c r="BI21" s="4">
        <v>0.95</v>
      </c>
      <c r="BJ21" s="4">
        <v>-0.63</v>
      </c>
      <c r="BK21" s="4">
        <v>-0.2</v>
      </c>
      <c r="BL21" s="4">
        <v>2.17</v>
      </c>
      <c r="BM21" s="4">
        <v>1.82</v>
      </c>
      <c r="BN21" s="4">
        <v>0.66</v>
      </c>
      <c r="BO21" s="4">
        <v>1.1299999999999999</v>
      </c>
      <c r="BP21" s="4">
        <v>-0.44629999999999997</v>
      </c>
      <c r="BQ21" s="4">
        <v>1.3100000000000001E-2</v>
      </c>
      <c r="BR21" s="4">
        <v>0.15679999999999999</v>
      </c>
      <c r="BS21" s="4">
        <v>-0.15359999999999999</v>
      </c>
      <c r="BT21" s="4">
        <v>-4.4786000000000001</v>
      </c>
      <c r="BU21" s="4">
        <v>-9.1273</v>
      </c>
      <c r="BV21" s="4">
        <v>-1.6196999999999999</v>
      </c>
      <c r="BW21" s="4">
        <v>-1.1029</v>
      </c>
      <c r="BX21" s="4">
        <v>-1.6818</v>
      </c>
      <c r="BY21" s="4">
        <v>0.43969999999999998</v>
      </c>
      <c r="BZ21" s="4">
        <v>-1.5871999999999999</v>
      </c>
      <c r="CA21" s="4">
        <v>0.32</v>
      </c>
      <c r="CB21" s="4">
        <v>-2.2515000000000001</v>
      </c>
      <c r="CC21" s="4">
        <v>-1.5264</v>
      </c>
      <c r="CD21" s="4">
        <v>-1.9881</v>
      </c>
      <c r="CE21" s="4">
        <v>-1.1283000000000001</v>
      </c>
      <c r="CF21" s="4">
        <v>-0.85819999999999996</v>
      </c>
      <c r="CG21" s="4">
        <v>4.1271000000000004</v>
      </c>
      <c r="CH21" s="4">
        <v>2.762</v>
      </c>
      <c r="CI21" s="4">
        <v>2.0644999999999998</v>
      </c>
      <c r="CJ21" s="4">
        <v>-1.2983</v>
      </c>
      <c r="CK21" s="4">
        <v>1.8387</v>
      </c>
      <c r="CL21" s="4">
        <v>-0.12670000000000001</v>
      </c>
      <c r="CM21" s="4">
        <v>-0.43559999999999999</v>
      </c>
      <c r="CN21" s="4">
        <v>-1.4238999999999999</v>
      </c>
      <c r="CO21" s="4">
        <v>0.42830000000000001</v>
      </c>
      <c r="CP21" s="4">
        <v>6.0242000000000004</v>
      </c>
      <c r="CQ21" s="4">
        <v>1.9466000000000001</v>
      </c>
      <c r="CR21" s="4">
        <v>-0.1002</v>
      </c>
      <c r="CS21" s="4">
        <v>-0.49890000000000001</v>
      </c>
      <c r="CT21" s="4" t="s">
        <v>120</v>
      </c>
      <c r="CU21" s="4" t="s">
        <v>120</v>
      </c>
      <c r="CW21" cm="1">
        <f t="array" ref="CW21">+PRODUCT(1+BS21:CD21/100)-1</f>
        <v>-0.22438645671956903</v>
      </c>
    </row>
    <row r="22" spans="1:101" x14ac:dyDescent="0.2">
      <c r="A22" s="2" t="s">
        <v>156</v>
      </c>
      <c r="B22" s="2" t="s">
        <v>157</v>
      </c>
      <c r="C22" s="2" t="s">
        <v>135</v>
      </c>
      <c r="D22" s="2" t="s">
        <v>119</v>
      </c>
      <c r="E22" s="4">
        <v>-1.102436</v>
      </c>
      <c r="F22" s="4">
        <v>-2.4996350000000001</v>
      </c>
      <c r="G22" s="4">
        <v>-2.5805229999999999</v>
      </c>
      <c r="H22" s="4">
        <v>-0.402756</v>
      </c>
      <c r="I22" s="4">
        <v>1.0732759999999999</v>
      </c>
      <c r="J22" s="4">
        <v>-2.9358680000000001</v>
      </c>
      <c r="K22" s="4">
        <v>-2.3884460000000001</v>
      </c>
      <c r="L22" s="4">
        <v>0.94800300000000004</v>
      </c>
      <c r="M22" s="4">
        <v>-2.5438239999999999</v>
      </c>
      <c r="N22" s="4">
        <v>4.8663689999999997</v>
      </c>
      <c r="O22" s="4">
        <v>-1.983452</v>
      </c>
      <c r="P22" s="4">
        <v>1.7093389999999999</v>
      </c>
      <c r="Q22" s="4">
        <v>0.39042700000000002</v>
      </c>
      <c r="R22" s="4">
        <v>-7.4340000000000003E-2</v>
      </c>
      <c r="S22" s="4">
        <v>-1.475123</v>
      </c>
      <c r="T22" s="4">
        <v>0.73220499999999999</v>
      </c>
      <c r="U22" s="4">
        <v>-4.3236039999999996</v>
      </c>
      <c r="V22" s="4">
        <v>2.3918620000000002</v>
      </c>
      <c r="W22" s="4">
        <v>4.7042E-2</v>
      </c>
      <c r="X22" s="4">
        <v>0.48616799999999999</v>
      </c>
      <c r="Y22" s="4">
        <v>7.1431849999999999</v>
      </c>
      <c r="Z22" s="4">
        <v>3.041709</v>
      </c>
      <c r="AA22" s="4">
        <v>-2.3554439999999999</v>
      </c>
      <c r="AB22" s="4">
        <v>1.599567</v>
      </c>
      <c r="AC22" s="4">
        <v>2.5798299999999998</v>
      </c>
      <c r="AD22" s="4">
        <v>0.29458899999999999</v>
      </c>
      <c r="AE22" s="4">
        <v>2.65815</v>
      </c>
      <c r="AF22" s="4">
        <v>-2.1730749999999999</v>
      </c>
      <c r="AG22" s="4">
        <v>-1.661653</v>
      </c>
      <c r="AH22" s="4">
        <v>0.47368700000000002</v>
      </c>
      <c r="AI22" s="4">
        <v>2.6959569999999999</v>
      </c>
      <c r="AJ22" s="4">
        <v>-1.084889</v>
      </c>
      <c r="AK22" s="4">
        <v>9.8700000000000003E-3</v>
      </c>
      <c r="AL22" s="4">
        <v>2.1192880000000001</v>
      </c>
      <c r="AM22" s="4">
        <v>2.7276370000000001</v>
      </c>
      <c r="AN22" s="4">
        <v>1.6605840000000001</v>
      </c>
      <c r="AO22" s="4">
        <v>4.5497009999999998</v>
      </c>
      <c r="AP22" s="4">
        <v>1.3336380000000001</v>
      </c>
      <c r="AQ22" s="4">
        <v>0.37115599999999999</v>
      </c>
      <c r="AR22" s="4">
        <v>-0.13861200000000001</v>
      </c>
      <c r="AS22" s="4">
        <v>2.4032079999999998</v>
      </c>
      <c r="AT22" s="4">
        <v>-0.26818999999999998</v>
      </c>
      <c r="AU22" s="4">
        <v>4.230931</v>
      </c>
      <c r="AV22" s="4">
        <v>-2.7803779999999998</v>
      </c>
      <c r="AW22" s="4">
        <v>-0.363728</v>
      </c>
      <c r="AX22" s="4">
        <v>-0.75841499999999995</v>
      </c>
      <c r="AY22" s="4">
        <v>-2.602541</v>
      </c>
      <c r="AZ22" s="4">
        <v>-0.35857899999999998</v>
      </c>
      <c r="BA22" s="4">
        <v>0.63493699999999997</v>
      </c>
      <c r="BB22" s="4">
        <v>-1.2857190000000001</v>
      </c>
      <c r="BC22" s="4">
        <v>0.96614500000000003</v>
      </c>
      <c r="BD22" s="4">
        <v>-2.028575</v>
      </c>
      <c r="BE22" s="4">
        <v>4.4401000000000003E-2</v>
      </c>
      <c r="BF22" s="4">
        <v>-0.21393400000000001</v>
      </c>
      <c r="BG22" s="4">
        <v>2.305383</v>
      </c>
      <c r="BH22" s="18">
        <v>1.1060700000000001</v>
      </c>
      <c r="BI22" s="4">
        <v>-0.84208799999999995</v>
      </c>
      <c r="BJ22" s="4">
        <v>0.65309300000000003</v>
      </c>
      <c r="BK22" s="4">
        <v>-1.8983099999999999</v>
      </c>
      <c r="BL22" s="4">
        <v>3.6412749999999998</v>
      </c>
      <c r="BM22" s="4">
        <v>-2.402199</v>
      </c>
      <c r="BN22" s="4">
        <v>-1.9646159999999999</v>
      </c>
      <c r="BO22" s="4">
        <v>0.19950200000000001</v>
      </c>
      <c r="BP22" s="4">
        <v>2.5676540000000001</v>
      </c>
      <c r="BQ22" s="4">
        <v>-6.1699999999999998E-2</v>
      </c>
      <c r="BR22" s="4">
        <v>1.2144E-2</v>
      </c>
      <c r="BS22" s="4">
        <v>-0.379</v>
      </c>
      <c r="BT22" s="4">
        <v>-2.4721709999999999</v>
      </c>
      <c r="BU22" s="4">
        <v>-23.255531000000001</v>
      </c>
      <c r="BV22" s="4">
        <v>-0.80530000000000002</v>
      </c>
      <c r="BW22" s="4">
        <v>-0.74238800000000005</v>
      </c>
      <c r="BX22" s="4">
        <v>-1.871515</v>
      </c>
      <c r="BY22" s="4">
        <v>1.3045</v>
      </c>
      <c r="BZ22" s="4">
        <v>0.17803099999999999</v>
      </c>
      <c r="CA22" s="4">
        <v>-0.85888699999999996</v>
      </c>
      <c r="CB22" s="4">
        <v>-0.88548499999999997</v>
      </c>
      <c r="CC22" s="4">
        <v>3.7287219999999999</v>
      </c>
      <c r="CD22" s="4">
        <v>2.157219</v>
      </c>
      <c r="CE22" s="4">
        <v>-8.6576E-2</v>
      </c>
      <c r="CF22" s="4">
        <v>-1.635043</v>
      </c>
      <c r="CG22" s="4">
        <v>-2.2803599999999999</v>
      </c>
      <c r="CH22" s="4">
        <v>1.345661</v>
      </c>
      <c r="CI22" s="4">
        <v>3.2898540000000001</v>
      </c>
      <c r="CJ22" s="4">
        <v>-2.8856869999999999</v>
      </c>
      <c r="CK22" s="4">
        <v>-0.36560199999999998</v>
      </c>
      <c r="CL22" s="4">
        <v>-0.39492699999999997</v>
      </c>
      <c r="CM22" s="4">
        <v>-6.4334000000000002E-2</v>
      </c>
      <c r="CN22" s="4">
        <v>-3.0230589999999999</v>
      </c>
      <c r="CO22" s="4">
        <v>-0.142429</v>
      </c>
      <c r="CP22" s="4">
        <v>2.8742E-2</v>
      </c>
      <c r="CQ22" s="4">
        <v>-0.28107599999999999</v>
      </c>
      <c r="CR22" s="4">
        <v>0.25005899999999998</v>
      </c>
      <c r="CS22" s="4">
        <v>-1.3992199999999999</v>
      </c>
      <c r="CT22" s="4">
        <v>-2.5090240000000001</v>
      </c>
      <c r="CU22" s="4" t="s">
        <v>120</v>
      </c>
      <c r="CW22" cm="1">
        <f t="array" ref="CW22">+PRODUCT(1+BS22:CD22/100)-1</f>
        <v>-0.238737754262627</v>
      </c>
    </row>
    <row r="23" spans="1:101" x14ac:dyDescent="0.2">
      <c r="A23" s="2" t="s">
        <v>156</v>
      </c>
      <c r="B23" s="2" t="s">
        <v>158</v>
      </c>
      <c r="C23" s="2" t="s">
        <v>135</v>
      </c>
      <c r="D23" s="2" t="s">
        <v>119</v>
      </c>
      <c r="E23" s="4" t="s">
        <v>120</v>
      </c>
      <c r="F23" s="4" t="s">
        <v>120</v>
      </c>
      <c r="G23" s="4" t="s">
        <v>120</v>
      </c>
      <c r="H23" s="4" t="s">
        <v>120</v>
      </c>
      <c r="I23" s="4" t="s">
        <v>120</v>
      </c>
      <c r="J23" s="4">
        <v>-2.9358680000000001</v>
      </c>
      <c r="K23" s="4">
        <v>-5.9601689999999996</v>
      </c>
      <c r="L23" s="4">
        <v>0.28204000000000001</v>
      </c>
      <c r="M23" s="4">
        <v>-3.0513080000000001</v>
      </c>
      <c r="N23" s="4">
        <v>6.2957489999999998</v>
      </c>
      <c r="O23" s="4">
        <v>-1.415977</v>
      </c>
      <c r="P23" s="4">
        <v>1.0487569999999999</v>
      </c>
      <c r="Q23" s="4">
        <v>0.41025899999999998</v>
      </c>
      <c r="R23" s="4">
        <v>-0.44958100000000001</v>
      </c>
      <c r="S23" s="4">
        <v>-0.32948499999999997</v>
      </c>
      <c r="T23" s="4">
        <v>0.57386700000000002</v>
      </c>
      <c r="U23" s="4">
        <v>-4.1706289999999999</v>
      </c>
      <c r="V23" s="4">
        <v>2.2890069999999998</v>
      </c>
      <c r="W23" s="4">
        <v>0.53512499999999996</v>
      </c>
      <c r="X23" s="4">
        <v>1.7112419999999999</v>
      </c>
      <c r="Y23" s="4">
        <v>5.7587979999999996</v>
      </c>
      <c r="Z23" s="4">
        <v>1.302905</v>
      </c>
      <c r="AA23" s="4">
        <v>-3.0844239999999998</v>
      </c>
      <c r="AB23" s="4">
        <v>0.14258399999999999</v>
      </c>
      <c r="AC23" s="4">
        <v>1.4725999999999999</v>
      </c>
      <c r="AD23" s="4">
        <v>5.5555E-2</v>
      </c>
      <c r="AE23" s="4">
        <v>2.1738179999999998</v>
      </c>
      <c r="AF23" s="4">
        <v>-2.6998129999999998</v>
      </c>
      <c r="AG23" s="4">
        <v>-2.648714</v>
      </c>
      <c r="AH23" s="4">
        <v>-0.25214900000000001</v>
      </c>
      <c r="AI23" s="4">
        <v>2.1529180000000001</v>
      </c>
      <c r="AJ23" s="4">
        <v>-1.32087</v>
      </c>
      <c r="AK23" s="4">
        <v>0.12059</v>
      </c>
      <c r="AL23" s="4">
        <v>1.9054789999999999</v>
      </c>
      <c r="AM23" s="4">
        <v>3.0993889999999999</v>
      </c>
      <c r="AN23" s="4">
        <v>1.640298</v>
      </c>
      <c r="AO23" s="4">
        <v>4.1568899999999998</v>
      </c>
      <c r="AP23" s="4">
        <v>1.0613710000000001</v>
      </c>
      <c r="AQ23" s="4">
        <v>0.26177600000000001</v>
      </c>
      <c r="AR23" s="4">
        <v>-0.32584000000000002</v>
      </c>
      <c r="AS23" s="4">
        <v>2.3315619999999999</v>
      </c>
      <c r="AT23" s="4">
        <v>0.13464499999999999</v>
      </c>
      <c r="AU23" s="4">
        <v>4.168685</v>
      </c>
      <c r="AV23" s="4">
        <v>-2.6922630000000001</v>
      </c>
      <c r="AW23" s="4">
        <v>0.50346299999999999</v>
      </c>
      <c r="AX23" s="4">
        <v>-1.5148600000000001</v>
      </c>
      <c r="AY23" s="4">
        <v>-3.3851209999999998</v>
      </c>
      <c r="AZ23" s="4">
        <v>-0.298566</v>
      </c>
      <c r="BA23" s="4">
        <v>0.11382399999999999</v>
      </c>
      <c r="BB23" s="4">
        <v>-1.037118</v>
      </c>
      <c r="BC23" s="4">
        <v>0.52690199999999998</v>
      </c>
      <c r="BD23" s="4">
        <v>-2.780786</v>
      </c>
      <c r="BE23" s="4">
        <v>-0.225109</v>
      </c>
      <c r="BF23" s="4">
        <v>0.12600700000000001</v>
      </c>
      <c r="BG23" s="4">
        <v>1.5576810000000001</v>
      </c>
      <c r="BH23" s="18">
        <v>0.59102699999999997</v>
      </c>
      <c r="BI23" s="4">
        <v>-1.36757</v>
      </c>
      <c r="BJ23" s="4">
        <v>4.1764999999999997E-2</v>
      </c>
      <c r="BK23" s="4">
        <v>-1.46478</v>
      </c>
      <c r="BL23" s="4">
        <v>3.2796099999999999</v>
      </c>
      <c r="BM23" s="4">
        <v>-1.9445399999999999</v>
      </c>
      <c r="BN23" s="4">
        <v>-1.8680810000000001</v>
      </c>
      <c r="BO23" s="4">
        <v>-0.220639</v>
      </c>
      <c r="BP23" s="4">
        <v>2.418758</v>
      </c>
      <c r="BQ23" s="4">
        <v>-0.60140000000000005</v>
      </c>
      <c r="BR23" s="4">
        <v>1.0183</v>
      </c>
      <c r="BS23" s="4">
        <v>-0.68840000000000001</v>
      </c>
      <c r="BT23" s="4">
        <v>-1.974885</v>
      </c>
      <c r="BU23" s="4">
        <v>-10.529648999999999</v>
      </c>
      <c r="BV23" s="4">
        <v>0.60209500000000005</v>
      </c>
      <c r="BW23" s="4">
        <v>1.571072</v>
      </c>
      <c r="BX23" s="4">
        <v>-0.23164599999999999</v>
      </c>
      <c r="BY23" s="4">
        <v>1.1657999999999999</v>
      </c>
      <c r="BZ23" s="4">
        <v>0.62505900000000003</v>
      </c>
      <c r="CA23" s="4">
        <v>-0.54286599999999996</v>
      </c>
      <c r="CB23" s="4">
        <v>-1.0097529999999999</v>
      </c>
      <c r="CC23" s="4">
        <v>4.2772990000000002</v>
      </c>
      <c r="CD23" s="4">
        <v>1.894855</v>
      </c>
      <c r="CE23" s="4">
        <v>-0.376413</v>
      </c>
      <c r="CF23" s="4">
        <v>-1.4204369999999999</v>
      </c>
      <c r="CG23" s="4">
        <v>-1.74064</v>
      </c>
      <c r="CH23" s="4">
        <v>0.75897199999999998</v>
      </c>
      <c r="CI23" s="4">
        <v>2.5252659999999998</v>
      </c>
      <c r="CJ23" s="4">
        <v>-3.140879</v>
      </c>
      <c r="CK23" s="4">
        <v>-0.46529399999999999</v>
      </c>
      <c r="CL23" s="4">
        <v>-0.59999800000000003</v>
      </c>
      <c r="CM23" s="4">
        <v>-0.773675</v>
      </c>
      <c r="CN23" s="4">
        <v>-1.345224</v>
      </c>
      <c r="CO23" s="4">
        <v>-0.93951600000000002</v>
      </c>
      <c r="CP23" s="4">
        <v>1.2925340000000001</v>
      </c>
      <c r="CQ23" s="4">
        <v>-1.5265770000000001</v>
      </c>
      <c r="CR23" s="4">
        <v>-5.7419999999999997E-3</v>
      </c>
      <c r="CS23" s="4">
        <v>-1.0668709999999999</v>
      </c>
      <c r="CT23" s="4">
        <v>-5.136514</v>
      </c>
      <c r="CU23" s="4" t="s">
        <v>120</v>
      </c>
      <c r="CW23" cm="1">
        <f t="array" ref="CW23">+PRODUCT(1+BS23:CD23/100)-1</f>
        <v>-5.4423666090109624E-2</v>
      </c>
    </row>
    <row r="24" spans="1:101" x14ac:dyDescent="0.2">
      <c r="A24" s="2" t="s">
        <v>159</v>
      </c>
      <c r="B24" s="2" t="s">
        <v>160</v>
      </c>
      <c r="C24" s="2" t="s">
        <v>135</v>
      </c>
      <c r="D24" s="2" t="s">
        <v>119</v>
      </c>
      <c r="E24" s="4">
        <v>-2.83</v>
      </c>
      <c r="F24" s="4">
        <v>-0.75</v>
      </c>
      <c r="G24" s="4">
        <v>-5.2</v>
      </c>
      <c r="H24" s="4">
        <v>-3</v>
      </c>
      <c r="I24" s="4">
        <v>-5.2</v>
      </c>
      <c r="J24" s="4">
        <v>-6.95</v>
      </c>
      <c r="K24" s="4">
        <v>-3.78</v>
      </c>
      <c r="L24" s="4">
        <v>2.21</v>
      </c>
      <c r="M24" s="4">
        <v>-4.29</v>
      </c>
      <c r="N24" s="4">
        <v>5.28</v>
      </c>
      <c r="O24" s="4">
        <v>-2.76</v>
      </c>
      <c r="P24" s="4">
        <v>-1.95</v>
      </c>
      <c r="Q24" s="4">
        <v>-6.79</v>
      </c>
      <c r="R24" s="4">
        <v>-2.46</v>
      </c>
      <c r="S24" s="4">
        <v>-1.9</v>
      </c>
      <c r="T24" s="4">
        <v>1.1100000000000001</v>
      </c>
      <c r="U24" s="4">
        <v>-5.55</v>
      </c>
      <c r="V24" s="4">
        <v>-0.56999999999999995</v>
      </c>
      <c r="W24" s="4">
        <v>-3.66</v>
      </c>
      <c r="X24" s="4">
        <v>2.08</v>
      </c>
      <c r="Y24" s="4">
        <v>2.63</v>
      </c>
      <c r="Z24" s="4">
        <v>6.01</v>
      </c>
      <c r="AA24" s="4">
        <v>-2.2200000000000002</v>
      </c>
      <c r="AB24" s="4">
        <v>4.82</v>
      </c>
      <c r="AC24" s="4">
        <v>0.11</v>
      </c>
      <c r="AD24" s="4">
        <v>-1.75</v>
      </c>
      <c r="AE24" s="4">
        <v>0.85</v>
      </c>
      <c r="AF24" s="4">
        <v>-0.25</v>
      </c>
      <c r="AG24" s="4">
        <v>0.72</v>
      </c>
      <c r="AH24" s="4">
        <v>-1.02</v>
      </c>
      <c r="AI24" s="4">
        <v>3.29</v>
      </c>
      <c r="AJ24" s="4">
        <v>0.61</v>
      </c>
      <c r="AK24" s="4">
        <v>-1.59</v>
      </c>
      <c r="AL24" s="4">
        <v>-1.89</v>
      </c>
      <c r="AM24" s="4">
        <v>-0.53</v>
      </c>
      <c r="AN24" s="4">
        <v>-1.0900000000000001</v>
      </c>
      <c r="AO24" s="4">
        <v>3.01</v>
      </c>
      <c r="AP24" s="4">
        <v>3.53</v>
      </c>
      <c r="AQ24" s="4">
        <v>-0.56999999999999995</v>
      </c>
      <c r="AR24" s="4">
        <v>3.77</v>
      </c>
      <c r="AS24" s="4">
        <v>-0.49</v>
      </c>
      <c r="AT24" s="4">
        <v>4.0999999999999996</v>
      </c>
      <c r="AU24" s="4">
        <v>1.08</v>
      </c>
      <c r="AV24" s="4">
        <v>-6.47</v>
      </c>
      <c r="AW24" s="4">
        <v>4.13</v>
      </c>
      <c r="AX24" s="4">
        <v>2.65</v>
      </c>
      <c r="AY24" s="4">
        <v>2.0299999999999998</v>
      </c>
      <c r="AZ24" s="4">
        <v>-2.4900000000000002</v>
      </c>
      <c r="BA24" s="4">
        <v>-4.21</v>
      </c>
      <c r="BB24" s="4">
        <v>-0.8</v>
      </c>
      <c r="BC24" s="4">
        <v>1.47</v>
      </c>
      <c r="BD24" s="4">
        <v>-1.58</v>
      </c>
      <c r="BE24" s="4">
        <v>-5.12</v>
      </c>
      <c r="BF24" s="4">
        <v>-1.98</v>
      </c>
      <c r="BG24" s="4">
        <v>4.68</v>
      </c>
      <c r="BH24" s="18">
        <v>1.78</v>
      </c>
      <c r="BI24" s="4">
        <v>-0.06</v>
      </c>
      <c r="BJ24" s="4">
        <v>-0.33</v>
      </c>
      <c r="BK24" s="4">
        <v>-5.75</v>
      </c>
      <c r="BL24" s="4">
        <v>2.6</v>
      </c>
      <c r="BM24" s="4">
        <v>0.97</v>
      </c>
      <c r="BN24" s="4">
        <v>-2.08</v>
      </c>
      <c r="BO24" s="4">
        <v>1.33</v>
      </c>
      <c r="BP24" s="4">
        <v>1.89</v>
      </c>
      <c r="BQ24" s="4">
        <v>-1.22</v>
      </c>
      <c r="BR24" s="4">
        <v>4.12</v>
      </c>
      <c r="BS24" s="4">
        <v>-5.54</v>
      </c>
      <c r="BT24" s="4">
        <v>-5.2</v>
      </c>
      <c r="BU24" s="4">
        <v>-14.55</v>
      </c>
      <c r="BV24" s="4">
        <v>1.58</v>
      </c>
      <c r="BW24" s="4">
        <v>3.14</v>
      </c>
      <c r="BX24" s="4">
        <v>2.4700000000000002</v>
      </c>
      <c r="BY24" s="4">
        <v>7.77</v>
      </c>
      <c r="BZ24" s="4">
        <v>5.52</v>
      </c>
      <c r="CA24" s="4">
        <v>-3.71</v>
      </c>
      <c r="CB24" s="4">
        <v>-0.74</v>
      </c>
      <c r="CC24" s="4">
        <v>6.8</v>
      </c>
      <c r="CD24" s="4">
        <v>2.33</v>
      </c>
      <c r="CE24" s="4">
        <v>1.0029999999999999</v>
      </c>
      <c r="CF24" s="4">
        <v>6.9770000000000003</v>
      </c>
      <c r="CG24" s="4">
        <v>-3.3050000000000002</v>
      </c>
      <c r="CH24" s="4">
        <v>5.59</v>
      </c>
      <c r="CI24" s="4">
        <v>4.07</v>
      </c>
      <c r="CJ24" s="4">
        <v>0.06</v>
      </c>
      <c r="CK24" s="4">
        <v>2.99</v>
      </c>
      <c r="CL24" s="4">
        <v>0.88</v>
      </c>
      <c r="CM24" s="4">
        <v>2.41</v>
      </c>
      <c r="CN24" s="4">
        <v>3.26</v>
      </c>
      <c r="CO24" s="4">
        <v>-5.2130000000000001</v>
      </c>
      <c r="CP24" s="4">
        <v>4.859</v>
      </c>
      <c r="CQ24" s="4">
        <v>4.7500999999999998</v>
      </c>
      <c r="CR24" s="4">
        <v>4.09</v>
      </c>
      <c r="CS24" s="4">
        <v>11.01</v>
      </c>
      <c r="CT24" s="4">
        <v>0.41</v>
      </c>
      <c r="CU24" s="4" t="s">
        <v>120</v>
      </c>
      <c r="CW24" cm="1">
        <f t="array" ref="CW24">+PRODUCT(1+BS24:CD24/100)-1</f>
        <v>-2.419561094376399E-2</v>
      </c>
    </row>
    <row r="25" spans="1:101" x14ac:dyDescent="0.2">
      <c r="A25" s="2" t="s">
        <v>159</v>
      </c>
      <c r="B25" s="2" t="s">
        <v>161</v>
      </c>
      <c r="C25" s="2" t="s">
        <v>129</v>
      </c>
      <c r="D25" s="2" t="s">
        <v>119</v>
      </c>
      <c r="E25" s="4">
        <v>-2.0299999999999998</v>
      </c>
      <c r="F25" s="4">
        <v>-0.32</v>
      </c>
      <c r="G25" s="4">
        <v>-6.5</v>
      </c>
      <c r="H25" s="4">
        <v>-4.0599999999999996</v>
      </c>
      <c r="I25" s="4">
        <v>-6.34</v>
      </c>
      <c r="J25" s="4">
        <v>-8.9600000000000009</v>
      </c>
      <c r="K25" s="4">
        <v>-2.62</v>
      </c>
      <c r="L25" s="4">
        <v>2.13</v>
      </c>
      <c r="M25" s="4">
        <v>-4.3499999999999996</v>
      </c>
      <c r="N25" s="4">
        <v>6.9134000000000002</v>
      </c>
      <c r="O25" s="4">
        <v>-3.59</v>
      </c>
      <c r="P25" s="4">
        <v>-3.99</v>
      </c>
      <c r="Q25" s="4">
        <v>-8.42</v>
      </c>
      <c r="R25" s="4">
        <v>-2.96</v>
      </c>
      <c r="S25" s="4">
        <v>-2.46</v>
      </c>
      <c r="T25" s="4">
        <v>-0.69</v>
      </c>
      <c r="U25" s="4">
        <v>-7.74</v>
      </c>
      <c r="V25" s="4">
        <v>-2.0099999999999998</v>
      </c>
      <c r="W25" s="4">
        <v>-1.23</v>
      </c>
      <c r="X25" s="4">
        <v>3.44</v>
      </c>
      <c r="Y25" s="4">
        <v>2.11</v>
      </c>
      <c r="Z25" s="4">
        <v>8.15</v>
      </c>
      <c r="AA25" s="4">
        <v>-3.71</v>
      </c>
      <c r="AB25" s="4">
        <v>6.17</v>
      </c>
      <c r="AC25" s="4">
        <v>0.63</v>
      </c>
      <c r="AD25" s="4">
        <v>-1.97</v>
      </c>
      <c r="AE25" s="4">
        <v>3.68</v>
      </c>
      <c r="AF25" s="4">
        <v>-1.07</v>
      </c>
      <c r="AG25" s="4">
        <v>2.31</v>
      </c>
      <c r="AH25" s="4">
        <v>-1.06</v>
      </c>
      <c r="AI25" s="4">
        <v>3.16</v>
      </c>
      <c r="AJ25" s="4">
        <v>1.93</v>
      </c>
      <c r="AK25" s="4">
        <v>-2.3199999999999998</v>
      </c>
      <c r="AL25" s="4">
        <v>-2.62</v>
      </c>
      <c r="AM25" s="4">
        <v>-1.01</v>
      </c>
      <c r="AN25" s="4">
        <v>-0.16</v>
      </c>
      <c r="AO25" s="4">
        <v>3.81</v>
      </c>
      <c r="AP25" s="4">
        <v>6.23</v>
      </c>
      <c r="AQ25" s="4">
        <v>-0.72</v>
      </c>
      <c r="AR25" s="4">
        <v>3.52</v>
      </c>
      <c r="AS25" s="4">
        <v>-0.86</v>
      </c>
      <c r="AT25" s="4">
        <v>5.64</v>
      </c>
      <c r="AU25" s="4">
        <v>2.04</v>
      </c>
      <c r="AV25" s="4">
        <v>-3.84</v>
      </c>
      <c r="AW25" s="4">
        <v>0.37</v>
      </c>
      <c r="AX25" s="4">
        <v>2.82</v>
      </c>
      <c r="AY25" s="4">
        <v>1.4</v>
      </c>
      <c r="AZ25" s="4">
        <v>-2.4500000000000002</v>
      </c>
      <c r="BA25" s="4">
        <v>-4.05</v>
      </c>
      <c r="BB25" s="4">
        <v>-1.38</v>
      </c>
      <c r="BC25" s="4">
        <v>2.25</v>
      </c>
      <c r="BD25" s="4">
        <v>-3.9</v>
      </c>
      <c r="BE25" s="4">
        <v>-5.72</v>
      </c>
      <c r="BF25" s="4">
        <v>-2.1</v>
      </c>
      <c r="BG25" s="4">
        <v>6.8</v>
      </c>
      <c r="BH25" s="18">
        <v>2.8</v>
      </c>
      <c r="BI25" s="4">
        <v>-0.52</v>
      </c>
      <c r="BJ25" s="4">
        <v>0.18</v>
      </c>
      <c r="BK25" s="4">
        <v>-6.53</v>
      </c>
      <c r="BL25" s="4">
        <v>4.3499999999999996</v>
      </c>
      <c r="BM25" s="4">
        <v>1.45</v>
      </c>
      <c r="BN25" s="4">
        <v>-0.59</v>
      </c>
      <c r="BO25" s="4">
        <v>-0.6</v>
      </c>
      <c r="BP25" s="4">
        <v>1.9</v>
      </c>
      <c r="BQ25" s="4">
        <v>-3.3</v>
      </c>
      <c r="BR25" s="4">
        <v>4.3</v>
      </c>
      <c r="BS25" s="4">
        <v>6.82</v>
      </c>
      <c r="BT25" s="4">
        <v>-5.56</v>
      </c>
      <c r="BU25" s="4">
        <v>-14.51</v>
      </c>
      <c r="BV25" s="4">
        <v>2.19</v>
      </c>
      <c r="BW25" s="4">
        <v>5.2569999999999997</v>
      </c>
      <c r="BX25" s="4">
        <v>4.0229999999999997</v>
      </c>
      <c r="BY25" s="4">
        <v>7.9729999999999999</v>
      </c>
      <c r="BZ25" s="4">
        <v>5.9290000000000003</v>
      </c>
      <c r="CA25" s="4">
        <v>-4.9130000000000003</v>
      </c>
      <c r="CB25" s="4">
        <v>0.59399999999999997</v>
      </c>
      <c r="CC25" s="4">
        <v>6.593</v>
      </c>
      <c r="CD25" s="4">
        <v>1.823</v>
      </c>
      <c r="CE25" s="4">
        <v>0.82</v>
      </c>
      <c r="CF25" s="4">
        <v>7.4180000000000001</v>
      </c>
      <c r="CG25" s="4">
        <v>-2.7789999999999999</v>
      </c>
      <c r="CH25" s="4">
        <v>6.69</v>
      </c>
      <c r="CI25" s="4">
        <v>4.62</v>
      </c>
      <c r="CJ25" s="4">
        <v>0.18</v>
      </c>
      <c r="CK25" s="4">
        <v>3.25</v>
      </c>
      <c r="CL25" s="4">
        <v>-0.87</v>
      </c>
      <c r="CM25" s="4">
        <v>2.35</v>
      </c>
      <c r="CN25" s="4">
        <v>4.63</v>
      </c>
      <c r="CO25" s="4">
        <v>-6.7069999999999999</v>
      </c>
      <c r="CP25" s="4">
        <v>5.59</v>
      </c>
      <c r="CQ25" s="4">
        <v>6.2554999999999996</v>
      </c>
      <c r="CR25" s="4">
        <v>6.48</v>
      </c>
      <c r="CS25" s="4">
        <v>13.52</v>
      </c>
      <c r="CT25" s="4">
        <v>1.35</v>
      </c>
      <c r="CU25" s="4" t="s">
        <v>120</v>
      </c>
      <c r="CV25" cm="1">
        <f t="array" ref="CV25">PRODUCT(1+BK25:CT25/100)-1</f>
        <v>0.90527918337416469</v>
      </c>
      <c r="CW25" cm="1">
        <f t="array" ref="CW25">+PRODUCT(1+BS25:CD25/100)-1</f>
        <v>0.14580435456176377</v>
      </c>
    </row>
    <row r="26" spans="1:101" x14ac:dyDescent="0.2">
      <c r="A26" s="2" t="s">
        <v>162</v>
      </c>
      <c r="B26" s="2" t="s">
        <v>163</v>
      </c>
      <c r="C26" s="2" t="s">
        <v>118</v>
      </c>
      <c r="D26" s="2" t="s">
        <v>119</v>
      </c>
      <c r="E26" s="4" t="s">
        <v>120</v>
      </c>
      <c r="F26" s="4" t="s">
        <v>120</v>
      </c>
      <c r="G26" s="4" t="s">
        <v>120</v>
      </c>
      <c r="H26" s="4" t="s">
        <v>120</v>
      </c>
      <c r="I26" s="4" t="s">
        <v>120</v>
      </c>
      <c r="J26" s="4" t="s">
        <v>120</v>
      </c>
      <c r="K26" s="4" t="s">
        <v>120</v>
      </c>
      <c r="L26" s="4" t="s">
        <v>120</v>
      </c>
      <c r="M26" s="4" t="s">
        <v>120</v>
      </c>
      <c r="N26" s="4" t="s">
        <v>120</v>
      </c>
      <c r="O26" s="4" t="s">
        <v>120</v>
      </c>
      <c r="P26" s="4" t="s">
        <v>120</v>
      </c>
      <c r="Q26" s="4" t="s">
        <v>120</v>
      </c>
      <c r="R26" s="4" t="s">
        <v>120</v>
      </c>
      <c r="S26" s="4">
        <v>2.76</v>
      </c>
      <c r="T26" s="4">
        <v>-1.1200000000000001</v>
      </c>
      <c r="U26" s="4">
        <v>2.5099999999999998</v>
      </c>
      <c r="V26" s="4">
        <v>-1.34</v>
      </c>
      <c r="W26" s="4">
        <v>3.07</v>
      </c>
      <c r="X26" s="4">
        <v>0.02</v>
      </c>
      <c r="Y26" s="4">
        <v>0.62</v>
      </c>
      <c r="Z26" s="4">
        <v>-2.68</v>
      </c>
      <c r="AA26" s="4">
        <v>-0.36</v>
      </c>
      <c r="AB26" s="4">
        <v>2.1800000000000002</v>
      </c>
      <c r="AC26" s="4">
        <v>2.36</v>
      </c>
      <c r="AD26" s="4">
        <v>-1.4</v>
      </c>
      <c r="AE26" s="4">
        <v>0.01</v>
      </c>
      <c r="AF26" s="4">
        <v>0.63</v>
      </c>
      <c r="AG26" s="4">
        <v>0.31</v>
      </c>
      <c r="AH26" s="4">
        <v>1.96</v>
      </c>
      <c r="AI26" s="4">
        <v>-2.0499999999999998</v>
      </c>
      <c r="AJ26" s="4">
        <v>1.96</v>
      </c>
      <c r="AK26" s="4">
        <v>-0.15</v>
      </c>
      <c r="AL26" s="4">
        <v>1.33</v>
      </c>
      <c r="AM26" s="4">
        <v>-0.17</v>
      </c>
      <c r="AN26" s="4">
        <v>-1.9</v>
      </c>
      <c r="AO26" s="4">
        <v>2.13</v>
      </c>
      <c r="AP26" s="4">
        <v>2.91</v>
      </c>
      <c r="AQ26" s="4">
        <v>-0.98</v>
      </c>
      <c r="AR26" s="4">
        <v>4.05</v>
      </c>
      <c r="AS26" s="4">
        <v>1.71</v>
      </c>
      <c r="AT26" s="4">
        <v>1.07</v>
      </c>
      <c r="AU26" s="4">
        <v>3.52</v>
      </c>
      <c r="AV26" s="4">
        <v>-4.24</v>
      </c>
      <c r="AW26" s="4">
        <v>1.08</v>
      </c>
      <c r="AX26" s="4">
        <v>1.31</v>
      </c>
      <c r="AY26" s="4">
        <v>-0.47</v>
      </c>
      <c r="AZ26" s="4">
        <v>-2.16</v>
      </c>
      <c r="BA26" s="4">
        <v>1.1499999999999999</v>
      </c>
      <c r="BB26" s="4">
        <v>-0.39</v>
      </c>
      <c r="BC26" s="4">
        <v>0.76</v>
      </c>
      <c r="BD26" s="4">
        <v>-2.87</v>
      </c>
      <c r="BE26" s="4">
        <v>-0.79</v>
      </c>
      <c r="BF26" s="4">
        <v>-0.2</v>
      </c>
      <c r="BG26" s="4">
        <v>0.91</v>
      </c>
      <c r="BH26" s="18">
        <v>1.04</v>
      </c>
      <c r="BI26" s="4">
        <v>-0.02</v>
      </c>
      <c r="BJ26" s="4">
        <v>0.1</v>
      </c>
      <c r="BK26" s="4">
        <v>0.99</v>
      </c>
      <c r="BL26" s="4">
        <v>1.05</v>
      </c>
      <c r="BM26" s="4">
        <v>0.81</v>
      </c>
      <c r="BN26" s="4">
        <v>1.58</v>
      </c>
      <c r="BO26" s="4">
        <v>0.85</v>
      </c>
      <c r="BP26" s="4">
        <v>-2.2200000000000002</v>
      </c>
      <c r="BQ26" s="4">
        <v>-1.96</v>
      </c>
      <c r="BR26" s="4">
        <v>0.66</v>
      </c>
      <c r="BS26" s="4">
        <v>-0.7</v>
      </c>
      <c r="BT26" s="4">
        <v>-3.6</v>
      </c>
      <c r="BU26" s="4">
        <v>-0.71</v>
      </c>
      <c r="BV26" s="4">
        <v>-0.53</v>
      </c>
      <c r="BW26" s="4">
        <v>-0.69</v>
      </c>
      <c r="BX26" s="4">
        <v>-1.72</v>
      </c>
      <c r="BY26" s="4">
        <v>0.51</v>
      </c>
      <c r="BZ26" s="4">
        <v>0.02</v>
      </c>
      <c r="CA26" s="4">
        <v>-3.75</v>
      </c>
      <c r="CB26" s="4">
        <v>-2.78</v>
      </c>
      <c r="CC26" s="4">
        <v>0.15</v>
      </c>
      <c r="CD26" s="4">
        <v>2.9</v>
      </c>
      <c r="CE26" s="4">
        <v>-1.87</v>
      </c>
      <c r="CF26" s="4">
        <v>-0.1</v>
      </c>
      <c r="CG26" s="4">
        <v>3.12</v>
      </c>
      <c r="CH26" s="4">
        <v>1.04</v>
      </c>
      <c r="CI26" s="4">
        <v>4.24</v>
      </c>
      <c r="CJ26" s="4">
        <v>-0.56999999999999995</v>
      </c>
      <c r="CK26" s="4">
        <v>1.9</v>
      </c>
      <c r="CL26" s="4">
        <v>-0.06</v>
      </c>
      <c r="CM26" s="4">
        <v>-0.57999999999999996</v>
      </c>
      <c r="CN26" s="4">
        <v>3.08</v>
      </c>
      <c r="CO26" s="4">
        <v>-1.97</v>
      </c>
      <c r="CP26" s="4">
        <v>4.16</v>
      </c>
      <c r="CQ26" s="4">
        <v>1.9676</v>
      </c>
      <c r="CR26" s="4">
        <v>-1.7644</v>
      </c>
      <c r="CS26" s="4">
        <v>3.1391</v>
      </c>
      <c r="CT26" s="4">
        <v>1.1536</v>
      </c>
      <c r="CU26" s="4" t="s">
        <v>120</v>
      </c>
      <c r="CW26" cm="1">
        <f t="array" ref="CW26">+PRODUCT(1+BS26:CD26/100)-1</f>
        <v>-0.1054577711015896</v>
      </c>
    </row>
    <row r="27" spans="1:101" x14ac:dyDescent="0.2">
      <c r="A27" s="2" t="s">
        <v>162</v>
      </c>
      <c r="B27" s="2" t="s">
        <v>164</v>
      </c>
      <c r="C27" s="2" t="s">
        <v>118</v>
      </c>
      <c r="D27" s="2" t="s">
        <v>119</v>
      </c>
      <c r="E27" s="4" t="s">
        <v>120</v>
      </c>
      <c r="F27" s="4" t="s">
        <v>120</v>
      </c>
      <c r="G27" s="4" t="s">
        <v>120</v>
      </c>
      <c r="H27" s="4" t="s">
        <v>120</v>
      </c>
      <c r="I27" s="4" t="s">
        <v>120</v>
      </c>
      <c r="J27" s="4" t="s">
        <v>120</v>
      </c>
      <c r="K27" s="4" t="s">
        <v>120</v>
      </c>
      <c r="L27" s="4" t="s">
        <v>120</v>
      </c>
      <c r="M27" s="4" t="s">
        <v>120</v>
      </c>
      <c r="N27" s="4" t="s">
        <v>120</v>
      </c>
      <c r="O27" s="4" t="s">
        <v>120</v>
      </c>
      <c r="P27" s="4" t="s">
        <v>120</v>
      </c>
      <c r="Q27" s="4" t="s">
        <v>120</v>
      </c>
      <c r="R27" s="4" t="s">
        <v>120</v>
      </c>
      <c r="S27" s="4" t="s">
        <v>120</v>
      </c>
      <c r="T27" s="4" t="s">
        <v>120</v>
      </c>
      <c r="U27" s="4" t="s">
        <v>120</v>
      </c>
      <c r="V27" s="4" t="s">
        <v>120</v>
      </c>
      <c r="W27" s="4" t="s">
        <v>120</v>
      </c>
      <c r="X27" s="4" t="s">
        <v>120</v>
      </c>
      <c r="Y27" s="4" t="s">
        <v>120</v>
      </c>
      <c r="Z27" s="4" t="s">
        <v>120</v>
      </c>
      <c r="AA27" s="4" t="s">
        <v>120</v>
      </c>
      <c r="AB27" s="4" t="s">
        <v>120</v>
      </c>
      <c r="AC27" s="4" t="s">
        <v>120</v>
      </c>
      <c r="AD27" s="4" t="s">
        <v>120</v>
      </c>
      <c r="AE27" s="4" t="s">
        <v>120</v>
      </c>
      <c r="AF27" s="4" t="s">
        <v>120</v>
      </c>
      <c r="AG27" s="4" t="s">
        <v>120</v>
      </c>
      <c r="AH27" s="4" t="s">
        <v>120</v>
      </c>
      <c r="AI27" s="4" t="s">
        <v>120</v>
      </c>
      <c r="AJ27" s="4" t="s">
        <v>120</v>
      </c>
      <c r="AK27" s="4" t="s">
        <v>120</v>
      </c>
      <c r="AL27" s="4" t="s">
        <v>120</v>
      </c>
      <c r="AM27" s="4" t="s">
        <v>120</v>
      </c>
      <c r="AN27" s="4" t="s">
        <v>120</v>
      </c>
      <c r="AO27" s="4" t="s">
        <v>120</v>
      </c>
      <c r="AP27" s="4" t="s">
        <v>120</v>
      </c>
      <c r="AQ27" s="4" t="s">
        <v>120</v>
      </c>
      <c r="AR27" s="4">
        <v>-3.0217000000000001E-2</v>
      </c>
      <c r="AS27" s="4">
        <v>4.419543</v>
      </c>
      <c r="AT27" s="4">
        <v>1.1719440000000001</v>
      </c>
      <c r="AU27" s="4">
        <v>7.4054779999999996</v>
      </c>
      <c r="AV27" s="4">
        <v>-6.2070509999999999</v>
      </c>
      <c r="AW27" s="4">
        <v>1.5319929999999999</v>
      </c>
      <c r="AX27" s="4">
        <v>-1.4067959999999999</v>
      </c>
      <c r="AY27" s="4">
        <v>-4.2739779999999996</v>
      </c>
      <c r="AZ27" s="4">
        <v>-2.7290890000000001</v>
      </c>
      <c r="BA27" s="4">
        <v>1.296349</v>
      </c>
      <c r="BB27" s="4">
        <v>-1.494543</v>
      </c>
      <c r="BC27" s="4">
        <v>-3.2135999999999998E-2</v>
      </c>
      <c r="BD27" s="4">
        <v>-5.2394489999999996</v>
      </c>
      <c r="BE27" s="4">
        <v>-2.049121</v>
      </c>
      <c r="BF27" s="4">
        <v>0.467968</v>
      </c>
      <c r="BG27" s="4">
        <v>1.2494259999999999</v>
      </c>
      <c r="BH27" s="18">
        <v>-1.8192E-2</v>
      </c>
      <c r="BI27" s="4">
        <v>-1.194809</v>
      </c>
      <c r="BJ27" s="4">
        <v>-0.57066099999999997</v>
      </c>
      <c r="BK27" s="4">
        <v>0.74582099999999996</v>
      </c>
      <c r="BL27" s="4">
        <v>3.256923</v>
      </c>
      <c r="BM27" s="4">
        <v>-1.4384840000000001</v>
      </c>
      <c r="BN27" s="4">
        <v>5.6089E-2</v>
      </c>
      <c r="BO27" s="4">
        <v>-0.35002800000000001</v>
      </c>
      <c r="BP27" s="4">
        <v>-0.38766200000000001</v>
      </c>
      <c r="BQ27" s="4">
        <v>-2.8300700000000001</v>
      </c>
      <c r="BR27" s="4">
        <v>1.9880739999999999</v>
      </c>
      <c r="BS27" s="4">
        <v>-2.3796740000000001</v>
      </c>
      <c r="BT27" s="4">
        <v>-4.6761090000000003</v>
      </c>
      <c r="BU27" s="4">
        <v>-1.2479990000000001</v>
      </c>
      <c r="BV27" s="4">
        <v>-1.335656</v>
      </c>
      <c r="BW27" s="4">
        <v>0.87622199999999995</v>
      </c>
      <c r="BX27" s="4">
        <v>-0.61432600000000004</v>
      </c>
      <c r="BY27" s="4">
        <v>5.600098</v>
      </c>
      <c r="BZ27" s="4">
        <v>0.94525999999999999</v>
      </c>
      <c r="CA27" s="4">
        <v>-5.9585590000000002</v>
      </c>
      <c r="CB27" s="4">
        <v>-3.6650719999999999</v>
      </c>
      <c r="CC27" s="4">
        <v>3.2766739999999999</v>
      </c>
      <c r="CD27" s="4">
        <v>4.9765389999999998</v>
      </c>
      <c r="CE27" s="4">
        <v>-2.861618</v>
      </c>
      <c r="CF27" s="4">
        <v>-0.80989100000000003</v>
      </c>
      <c r="CG27" s="4">
        <v>0.22681100000000001</v>
      </c>
      <c r="CH27" s="4">
        <v>2.9063099999999999</v>
      </c>
      <c r="CI27" s="4">
        <v>5.4253780000000003</v>
      </c>
      <c r="CJ27" s="4">
        <v>-3.9175119999999999</v>
      </c>
      <c r="CK27" s="4">
        <v>1.4814419999999999</v>
      </c>
      <c r="CL27" s="4">
        <v>-0.72990900000000003</v>
      </c>
      <c r="CM27" s="4">
        <v>-3.127116</v>
      </c>
      <c r="CN27" s="4">
        <v>2.918812</v>
      </c>
      <c r="CO27" s="4">
        <v>-4.0577370000000004</v>
      </c>
      <c r="CP27" s="4">
        <v>5.0010630000000003</v>
      </c>
      <c r="CQ27" s="4">
        <v>0.27666400000000002</v>
      </c>
      <c r="CR27" s="4">
        <v>-2.1054550000000001</v>
      </c>
      <c r="CS27" s="4">
        <v>1.10137</v>
      </c>
      <c r="CT27" s="4">
        <v>-4.0936529999999998</v>
      </c>
      <c r="CU27" s="4">
        <v>2.1815820000000001</v>
      </c>
      <c r="CW27" cm="1">
        <f t="array" ref="CW27">+PRODUCT(1+BS27:CD27/100)-1</f>
        <v>-4.8281423868098861E-2</v>
      </c>
    </row>
    <row r="28" spans="1:101" x14ac:dyDescent="0.2">
      <c r="A28" s="2" t="s">
        <v>162</v>
      </c>
      <c r="B28" s="2" t="s">
        <v>165</v>
      </c>
      <c r="C28" s="2" t="s">
        <v>118</v>
      </c>
      <c r="D28" s="2" t="s">
        <v>119</v>
      </c>
      <c r="E28" s="4" t="s">
        <v>120</v>
      </c>
      <c r="F28" s="4" t="s">
        <v>120</v>
      </c>
      <c r="G28" s="4" t="s">
        <v>120</v>
      </c>
      <c r="H28" s="4" t="s">
        <v>120</v>
      </c>
      <c r="I28" s="4" t="s">
        <v>120</v>
      </c>
      <c r="J28" s="4" t="s">
        <v>120</v>
      </c>
      <c r="K28" s="4" t="s">
        <v>120</v>
      </c>
      <c r="L28" s="4" t="s">
        <v>120</v>
      </c>
      <c r="M28" s="4" t="s">
        <v>120</v>
      </c>
      <c r="N28" s="4" t="s">
        <v>120</v>
      </c>
      <c r="O28" s="4" t="s">
        <v>120</v>
      </c>
      <c r="P28" s="4" t="s">
        <v>120</v>
      </c>
      <c r="Q28" s="4" t="s">
        <v>120</v>
      </c>
      <c r="R28" s="4" t="s">
        <v>120</v>
      </c>
      <c r="S28" s="4" t="s">
        <v>120</v>
      </c>
      <c r="T28" s="4" t="s">
        <v>120</v>
      </c>
      <c r="U28" s="4" t="s">
        <v>120</v>
      </c>
      <c r="V28" s="4" t="s">
        <v>120</v>
      </c>
      <c r="W28" s="4" t="s">
        <v>120</v>
      </c>
      <c r="X28" s="4" t="s">
        <v>120</v>
      </c>
      <c r="Y28" s="4" t="s">
        <v>120</v>
      </c>
      <c r="Z28" s="4" t="s">
        <v>120</v>
      </c>
      <c r="AA28" s="4" t="s">
        <v>120</v>
      </c>
      <c r="AB28" s="4" t="s">
        <v>120</v>
      </c>
      <c r="AC28" s="4" t="s">
        <v>120</v>
      </c>
      <c r="AD28" s="4" t="s">
        <v>120</v>
      </c>
      <c r="AE28" s="4" t="s">
        <v>120</v>
      </c>
      <c r="AF28" s="4" t="s">
        <v>120</v>
      </c>
      <c r="AG28" s="4" t="s">
        <v>120</v>
      </c>
      <c r="AH28" s="4" t="s">
        <v>120</v>
      </c>
      <c r="AI28" s="4" t="s">
        <v>120</v>
      </c>
      <c r="AJ28" s="4" t="s">
        <v>120</v>
      </c>
      <c r="AK28" s="4" t="s">
        <v>120</v>
      </c>
      <c r="AL28" s="4" t="s">
        <v>120</v>
      </c>
      <c r="AM28" s="4" t="s">
        <v>120</v>
      </c>
      <c r="AN28" s="4" t="s">
        <v>120</v>
      </c>
      <c r="AO28" s="4">
        <v>2.1634500000000001</v>
      </c>
      <c r="AP28" s="4">
        <v>1.4146080000000001</v>
      </c>
      <c r="AQ28" s="4">
        <v>2.9651689999999999</v>
      </c>
      <c r="AR28" s="4">
        <v>3.5220769999999999</v>
      </c>
      <c r="AS28" s="4">
        <v>2.5978919999999999</v>
      </c>
      <c r="AT28" s="4">
        <v>1.502394</v>
      </c>
      <c r="AU28" s="4">
        <v>9.0860310000000002</v>
      </c>
      <c r="AV28" s="4">
        <v>-6.9450370000000001</v>
      </c>
      <c r="AW28" s="4">
        <v>3.4193280000000001</v>
      </c>
      <c r="AX28" s="4">
        <v>-1.107291</v>
      </c>
      <c r="AY28" s="4">
        <v>-2.1152510000000002</v>
      </c>
      <c r="AZ28" s="4">
        <v>-3.8374999999999999</v>
      </c>
      <c r="BA28" s="4">
        <v>-0.77298</v>
      </c>
      <c r="BB28" s="4">
        <v>-1.6481140000000001</v>
      </c>
      <c r="BC28" s="4">
        <v>0.340866</v>
      </c>
      <c r="BD28" s="4">
        <v>-5.9753150000000002</v>
      </c>
      <c r="BE28" s="4">
        <v>-1.582624</v>
      </c>
      <c r="BF28" s="4">
        <v>-0.73933300000000002</v>
      </c>
      <c r="BG28" s="4">
        <v>5.5375949999999996</v>
      </c>
      <c r="BH28" s="18">
        <v>1.002462</v>
      </c>
      <c r="BI28" s="4">
        <v>-0.26049099999999997</v>
      </c>
      <c r="BJ28" s="4">
        <v>0.25614300000000001</v>
      </c>
      <c r="BK28" s="4">
        <v>-2.9792200000000002</v>
      </c>
      <c r="BL28" s="4">
        <v>4.045547</v>
      </c>
      <c r="BM28" s="4">
        <v>-2.7232340000000002</v>
      </c>
      <c r="BN28" s="4">
        <v>2.564165</v>
      </c>
      <c r="BO28" s="4">
        <v>0.76153400000000004</v>
      </c>
      <c r="BP28" s="4">
        <v>2.7492489999999998</v>
      </c>
      <c r="BQ28" s="4">
        <v>-2.1078399999999999</v>
      </c>
      <c r="BR28" s="4">
        <v>3.265978</v>
      </c>
      <c r="BS28" s="4">
        <v>-1.280527</v>
      </c>
      <c r="BT28" s="4">
        <v>-6.9398479999999996</v>
      </c>
      <c r="BU28" s="4">
        <v>-1.254432</v>
      </c>
      <c r="BV28" s="4">
        <v>1.756394</v>
      </c>
      <c r="BW28" s="4">
        <v>-2.681867</v>
      </c>
      <c r="BX28" s="4">
        <v>-0.41641699999999998</v>
      </c>
      <c r="BY28" s="4">
        <v>7.5621159999999996</v>
      </c>
      <c r="BZ28" s="4">
        <v>2.7497479999999999</v>
      </c>
      <c r="CA28" s="4">
        <v>-7.4633469999999997</v>
      </c>
      <c r="CB28" s="4">
        <v>-2.4449100000000001</v>
      </c>
      <c r="CC28" s="4">
        <v>4.4085510000000001</v>
      </c>
      <c r="CD28" s="4">
        <v>6.1471150000000003</v>
      </c>
      <c r="CE28" s="4">
        <v>-0.286161</v>
      </c>
      <c r="CF28" s="4">
        <v>2.8619599999999998</v>
      </c>
      <c r="CG28" s="4">
        <v>1.2299739999999999</v>
      </c>
      <c r="CH28" s="4">
        <v>1.2948299999999999</v>
      </c>
      <c r="CI28" s="4">
        <v>6.7549530000000004</v>
      </c>
      <c r="CJ28" s="4">
        <v>-1.1556249999999999</v>
      </c>
      <c r="CK28" s="4">
        <v>4.4284739999999996</v>
      </c>
      <c r="CL28" s="4">
        <v>-0.57859499999999997</v>
      </c>
      <c r="CM28" s="4">
        <v>-2.8110300000000001</v>
      </c>
      <c r="CN28" s="4">
        <v>5.2600990000000003</v>
      </c>
      <c r="CO28" s="4">
        <v>-5.1049720000000001</v>
      </c>
      <c r="CP28" s="4">
        <v>6.8101050000000001</v>
      </c>
      <c r="CQ28" s="4">
        <v>-0.67728699999999997</v>
      </c>
      <c r="CR28" s="4">
        <v>-1.1234310000000001</v>
      </c>
      <c r="CS28" s="4">
        <v>0.97623599999999999</v>
      </c>
      <c r="CT28" s="4">
        <v>-3.6457030000000001</v>
      </c>
      <c r="CU28" s="4" t="s">
        <v>120</v>
      </c>
      <c r="CW28" cm="1">
        <f t="array" ref="CW28">+PRODUCT(1+BS28:CD28/100)-1</f>
        <v>-1.0819582248893345E-2</v>
      </c>
    </row>
    <row r="29" spans="1:101" x14ac:dyDescent="0.2">
      <c r="A29" s="2" t="s">
        <v>166</v>
      </c>
      <c r="B29" s="2" t="s">
        <v>167</v>
      </c>
      <c r="C29" s="2" t="s">
        <v>118</v>
      </c>
      <c r="D29" s="2" t="s">
        <v>123</v>
      </c>
      <c r="E29" s="4">
        <v>-3.3150249999999999</v>
      </c>
      <c r="F29" s="4">
        <v>3.3750960000000001</v>
      </c>
      <c r="G29" s="4">
        <v>-4.3965649999999998</v>
      </c>
      <c r="H29" s="4">
        <v>-1.850695</v>
      </c>
      <c r="I29" s="4">
        <v>4.3822859999999997</v>
      </c>
      <c r="J29" s="4">
        <v>-3.5668820000000001</v>
      </c>
      <c r="K29" s="4">
        <v>-2.8136950000000001</v>
      </c>
      <c r="L29" s="4">
        <v>1.8002359999999999</v>
      </c>
      <c r="M29" s="4">
        <v>-1.0902160000000001</v>
      </c>
      <c r="N29" s="4">
        <v>3.8393030000000001</v>
      </c>
      <c r="O29" s="4">
        <v>9.2623999999999998E-2</v>
      </c>
      <c r="P29" s="4">
        <v>-4.7235120000000004</v>
      </c>
      <c r="Q29" s="4">
        <v>0.89723799999999998</v>
      </c>
      <c r="R29" s="4">
        <v>-6.944394</v>
      </c>
      <c r="S29" s="4">
        <v>1.4889920000000001</v>
      </c>
      <c r="T29" s="4">
        <v>-2.0759069999999999</v>
      </c>
      <c r="U29" s="4">
        <v>-3.0519029999999998</v>
      </c>
      <c r="V29" s="4">
        <v>1.2056389999999999</v>
      </c>
      <c r="W29" s="4">
        <v>1.4451510000000001</v>
      </c>
      <c r="X29" s="4">
        <v>0.90490300000000001</v>
      </c>
      <c r="Y29" s="4">
        <v>4.2685890000000004</v>
      </c>
      <c r="Z29" s="4">
        <v>-1.300878</v>
      </c>
      <c r="AA29" s="4">
        <v>-1.101888</v>
      </c>
      <c r="AB29" s="4">
        <v>3.9064890000000001</v>
      </c>
      <c r="AC29" s="4">
        <v>2.450485</v>
      </c>
      <c r="AD29" s="4">
        <v>-0.85685699999999998</v>
      </c>
      <c r="AE29" s="4">
        <v>2.1025809999999998</v>
      </c>
      <c r="AF29" s="4">
        <v>-5.2110849999999997</v>
      </c>
      <c r="AG29" s="4">
        <v>-3.6454520000000001</v>
      </c>
      <c r="AH29" s="4">
        <v>6.8709999999999993E-2</v>
      </c>
      <c r="AI29" s="4">
        <v>3.5921780000000001</v>
      </c>
      <c r="AJ29" s="4">
        <v>-1.8946000000000001E-2</v>
      </c>
      <c r="AK29" s="4">
        <v>0.29663400000000001</v>
      </c>
      <c r="AL29" s="4">
        <v>2.7129650000000001</v>
      </c>
      <c r="AM29" s="4">
        <v>4.8425989999999999</v>
      </c>
      <c r="AN29" s="4">
        <v>-1.5935079999999999</v>
      </c>
      <c r="AO29" s="4">
        <v>3.2891910000000002</v>
      </c>
      <c r="AP29" s="4">
        <v>2.6138970000000001</v>
      </c>
      <c r="AQ29" s="4">
        <v>-5.6023000000000003E-2</v>
      </c>
      <c r="AR29" s="4">
        <v>0.91025800000000001</v>
      </c>
      <c r="AS29" s="4">
        <v>3.8739050000000002</v>
      </c>
      <c r="AT29" s="4">
        <v>1.068416</v>
      </c>
      <c r="AU29" s="4">
        <v>3.1345719999999999</v>
      </c>
      <c r="AV29" s="4">
        <v>-5.3944400000000003</v>
      </c>
      <c r="AW29" s="4">
        <v>0.27285100000000001</v>
      </c>
      <c r="AX29" s="4">
        <v>-2.2306330000000001</v>
      </c>
      <c r="AY29" s="4">
        <v>-4.0400729999999996</v>
      </c>
      <c r="AZ29" s="4">
        <v>-0.576326</v>
      </c>
      <c r="BA29" s="4">
        <v>1.463506</v>
      </c>
      <c r="BB29" s="4">
        <v>-0.71373900000000001</v>
      </c>
      <c r="BC29" s="4">
        <v>-0.48924899999999999</v>
      </c>
      <c r="BD29" s="4">
        <v>-4.2231680000000003</v>
      </c>
      <c r="BE29" s="4">
        <v>-0.17614299999999999</v>
      </c>
      <c r="BF29" s="4">
        <v>0.46635199999999999</v>
      </c>
      <c r="BG29" s="4">
        <v>2.2266879999999998</v>
      </c>
      <c r="BH29" s="18">
        <v>-0.48341699999999999</v>
      </c>
      <c r="BI29" s="4">
        <v>-1.247663</v>
      </c>
      <c r="BJ29" s="4">
        <v>0.91469100000000003</v>
      </c>
      <c r="BK29" s="4">
        <v>-1.579129</v>
      </c>
      <c r="BL29" s="4">
        <v>3.0781849999999999</v>
      </c>
      <c r="BM29" s="4">
        <v>-0.625139</v>
      </c>
      <c r="BN29" s="4">
        <v>-2.0836030000000001</v>
      </c>
      <c r="BO29" s="4">
        <v>0.273453</v>
      </c>
      <c r="BP29" s="4">
        <v>2.156679</v>
      </c>
      <c r="BQ29" s="4">
        <v>0.76972399999999996</v>
      </c>
      <c r="BR29" s="4">
        <v>0.75990000000000002</v>
      </c>
      <c r="BS29" s="4">
        <v>-0.56962999999999997</v>
      </c>
      <c r="BT29" s="4">
        <v>-5.2113579999999997</v>
      </c>
      <c r="BU29" s="4">
        <v>-13.125909</v>
      </c>
      <c r="BV29" s="4">
        <v>-0.96741100000000002</v>
      </c>
      <c r="BW29" s="4">
        <v>2.4533960000000001</v>
      </c>
      <c r="BX29" s="4">
        <v>1.090265</v>
      </c>
      <c r="BY29" s="4">
        <v>5.4185879999999997</v>
      </c>
      <c r="BZ29" s="4">
        <v>1.3961300000000001</v>
      </c>
      <c r="CA29" s="4">
        <v>-1.150493</v>
      </c>
      <c r="CB29" s="4">
        <v>-2.622652</v>
      </c>
      <c r="CC29" s="4">
        <v>5.4617399999999998</v>
      </c>
      <c r="CD29" s="4">
        <v>3.1145179999999999</v>
      </c>
      <c r="CE29" s="4">
        <v>-0.92848200000000003</v>
      </c>
      <c r="CF29" s="4">
        <v>0.43887799999999999</v>
      </c>
      <c r="CG29" s="4">
        <v>-1.939235</v>
      </c>
      <c r="CH29" s="4">
        <v>3.5591659999999998</v>
      </c>
      <c r="CI29" s="4">
        <v>3.3046829999999998</v>
      </c>
      <c r="CJ29" s="4">
        <v>-2.9102269999999999</v>
      </c>
      <c r="CK29" s="4">
        <v>-0.51818900000000001</v>
      </c>
      <c r="CL29" s="4">
        <v>0.46985399999999999</v>
      </c>
      <c r="CM29" s="4">
        <v>-2.5518869999999998</v>
      </c>
      <c r="CN29" s="4">
        <v>-0.59532499999999999</v>
      </c>
      <c r="CO29" s="4">
        <v>-3.9511340000000001</v>
      </c>
      <c r="CP29" s="4">
        <v>2.3845730000000001</v>
      </c>
      <c r="CQ29" s="4">
        <v>-0.87440200000000001</v>
      </c>
      <c r="CR29" s="4">
        <v>0.24434800000000001</v>
      </c>
      <c r="CS29" s="4">
        <v>-3.5321950000000002</v>
      </c>
      <c r="CT29" s="4">
        <v>-6.0830440000000001</v>
      </c>
      <c r="CU29" s="4" t="s">
        <v>120</v>
      </c>
      <c r="CW29" cm="1">
        <f t="array" ref="CW29">+PRODUCT(1+BS29:CD29/100)-1</f>
        <v>-6.0351921765672389E-2</v>
      </c>
    </row>
    <row r="30" spans="1:101" x14ac:dyDescent="0.2">
      <c r="A30" s="2" t="s">
        <v>168</v>
      </c>
      <c r="B30" s="2" t="s">
        <v>169</v>
      </c>
      <c r="C30" s="2" t="s">
        <v>129</v>
      </c>
      <c r="D30" s="2" t="s">
        <v>119</v>
      </c>
      <c r="E30" s="4" t="s">
        <v>120</v>
      </c>
      <c r="F30" s="4" t="s">
        <v>120</v>
      </c>
      <c r="G30" s="4" t="s">
        <v>120</v>
      </c>
      <c r="H30" s="4" t="s">
        <v>120</v>
      </c>
      <c r="I30" s="4" t="s">
        <v>120</v>
      </c>
      <c r="J30" s="4" t="s">
        <v>120</v>
      </c>
      <c r="K30" s="4" t="s">
        <v>120</v>
      </c>
      <c r="L30" s="4" t="s">
        <v>120</v>
      </c>
      <c r="M30" s="4" t="s">
        <v>120</v>
      </c>
      <c r="N30" s="4" t="s">
        <v>120</v>
      </c>
      <c r="O30" s="4" t="s">
        <v>120</v>
      </c>
      <c r="P30" s="4" t="s">
        <v>120</v>
      </c>
      <c r="Q30" s="4" t="s">
        <v>120</v>
      </c>
      <c r="R30" s="4" t="s">
        <v>120</v>
      </c>
      <c r="S30" s="4" t="s">
        <v>120</v>
      </c>
      <c r="T30" s="4" t="s">
        <v>120</v>
      </c>
      <c r="U30" s="4" t="s">
        <v>120</v>
      </c>
      <c r="V30" s="4" t="s">
        <v>120</v>
      </c>
      <c r="W30" s="4" t="s">
        <v>120</v>
      </c>
      <c r="X30" s="4" t="s">
        <v>120</v>
      </c>
      <c r="Y30" s="4" t="s">
        <v>120</v>
      </c>
      <c r="Z30" s="4" t="s">
        <v>120</v>
      </c>
      <c r="AA30" s="4" t="s">
        <v>120</v>
      </c>
      <c r="AB30" s="4" t="s">
        <v>120</v>
      </c>
      <c r="AC30" s="4" t="s">
        <v>120</v>
      </c>
      <c r="AD30" s="4" t="s">
        <v>120</v>
      </c>
      <c r="AE30" s="4" t="s">
        <v>120</v>
      </c>
      <c r="AF30" s="4" t="s">
        <v>120</v>
      </c>
      <c r="AG30" s="4" t="s">
        <v>120</v>
      </c>
      <c r="AH30" s="4" t="s">
        <v>120</v>
      </c>
      <c r="AI30" s="4" t="s">
        <v>120</v>
      </c>
      <c r="AJ30" s="4" t="s">
        <v>120</v>
      </c>
      <c r="AK30" s="4" t="s">
        <v>120</v>
      </c>
      <c r="AL30" s="4" t="s">
        <v>120</v>
      </c>
      <c r="AM30" s="4">
        <v>-2.38</v>
      </c>
      <c r="AN30" s="4">
        <v>0.45</v>
      </c>
      <c r="AO30" s="4">
        <v>0.46</v>
      </c>
      <c r="AP30" s="4">
        <v>0.6</v>
      </c>
      <c r="AQ30" s="4">
        <v>0.94</v>
      </c>
      <c r="AR30" s="4">
        <v>-0.01</v>
      </c>
      <c r="AS30" s="4">
        <v>0.51</v>
      </c>
      <c r="AT30" s="4">
        <v>0.88</v>
      </c>
      <c r="AU30" s="4">
        <v>1.36</v>
      </c>
      <c r="AV30" s="4">
        <v>-5.52</v>
      </c>
      <c r="AW30" s="4">
        <v>-1.03</v>
      </c>
      <c r="AX30" s="4">
        <v>1.53</v>
      </c>
      <c r="AY30" s="4">
        <v>-2.0099999999999998</v>
      </c>
      <c r="AZ30" s="4">
        <v>-0.7</v>
      </c>
      <c r="BA30" s="4">
        <v>1.58</v>
      </c>
      <c r="BB30" s="4">
        <v>-0.81</v>
      </c>
      <c r="BC30" s="4">
        <v>0.57999999999999996</v>
      </c>
      <c r="BD30" s="4">
        <v>0.03</v>
      </c>
      <c r="BE30" s="4">
        <v>-1.1200000000000001</v>
      </c>
      <c r="BF30" s="4">
        <v>-1.85</v>
      </c>
      <c r="BG30" s="4">
        <v>1.4</v>
      </c>
      <c r="BH30" s="18">
        <v>0.12</v>
      </c>
      <c r="BI30" s="4">
        <v>2.15</v>
      </c>
      <c r="BJ30" s="4">
        <v>-0.04</v>
      </c>
      <c r="BK30" s="4">
        <v>-3.27</v>
      </c>
      <c r="BL30" s="4">
        <v>3.23</v>
      </c>
      <c r="BM30" s="4">
        <v>3.8</v>
      </c>
      <c r="BN30" s="4">
        <v>1.3</v>
      </c>
      <c r="BO30" s="4">
        <v>1.45</v>
      </c>
      <c r="BP30" s="4">
        <v>-2.12</v>
      </c>
      <c r="BQ30" s="4">
        <v>0.11</v>
      </c>
      <c r="BR30" s="4">
        <v>-0.37</v>
      </c>
      <c r="BS30" s="4">
        <v>-1.79</v>
      </c>
      <c r="BT30" s="4">
        <v>-9.84</v>
      </c>
      <c r="BU30" s="4">
        <v>-8.17</v>
      </c>
      <c r="BV30" s="4">
        <v>0.97</v>
      </c>
      <c r="BW30" s="4">
        <v>-2.33</v>
      </c>
      <c r="BX30" s="4">
        <v>-0.34</v>
      </c>
      <c r="BY30" s="4">
        <v>0.26</v>
      </c>
      <c r="BZ30" s="4">
        <v>-0.95</v>
      </c>
      <c r="CA30" s="4">
        <v>-0.82</v>
      </c>
      <c r="CB30" s="4">
        <v>-2.86</v>
      </c>
      <c r="CC30" s="4">
        <v>-2.64</v>
      </c>
      <c r="CD30" s="4">
        <v>1.26</v>
      </c>
      <c r="CE30" s="4">
        <v>-1.7</v>
      </c>
      <c r="CF30" s="4">
        <v>-2.41</v>
      </c>
      <c r="CG30" s="4">
        <v>3.03</v>
      </c>
      <c r="CH30" s="4">
        <v>0.15</v>
      </c>
      <c r="CI30" s="4">
        <v>2.4700000000000002</v>
      </c>
      <c r="CJ30" s="4">
        <v>-0.74</v>
      </c>
      <c r="CK30" s="4">
        <v>2.27</v>
      </c>
      <c r="CL30" s="4">
        <v>1.1599999999999999</v>
      </c>
      <c r="CM30" s="4">
        <v>-4.7699999999999996</v>
      </c>
      <c r="CN30" s="4">
        <v>0.54</v>
      </c>
      <c r="CO30" s="4">
        <v>1.21</v>
      </c>
      <c r="CP30" s="4">
        <v>6.42</v>
      </c>
      <c r="CQ30" s="4">
        <v>-0.53</v>
      </c>
      <c r="CR30" s="4">
        <v>-1.07</v>
      </c>
      <c r="CS30" s="4">
        <v>1.23</v>
      </c>
      <c r="CT30" s="4">
        <v>7.0000000000000007E-2</v>
      </c>
      <c r="CU30" s="4" t="s">
        <v>120</v>
      </c>
      <c r="CW30" cm="1">
        <f t="array" ref="CW30">+PRODUCT(1+BS30:CD30/100)-1</f>
        <v>-0.24620804727931256</v>
      </c>
    </row>
    <row r="31" spans="1:101" x14ac:dyDescent="0.2">
      <c r="A31" s="2" t="s">
        <v>170</v>
      </c>
      <c r="B31" s="2" t="s">
        <v>171</v>
      </c>
      <c r="C31" s="2" t="s">
        <v>129</v>
      </c>
      <c r="D31" s="2" t="s">
        <v>123</v>
      </c>
      <c r="E31" s="4" t="s">
        <v>120</v>
      </c>
      <c r="F31" s="4" t="s">
        <v>120</v>
      </c>
      <c r="G31" s="4" t="s">
        <v>120</v>
      </c>
      <c r="H31" s="4" t="s">
        <v>120</v>
      </c>
      <c r="I31" s="4" t="s">
        <v>120</v>
      </c>
      <c r="J31" s="4" t="s">
        <v>120</v>
      </c>
      <c r="K31" s="4" t="s">
        <v>120</v>
      </c>
      <c r="L31" s="4" t="s">
        <v>120</v>
      </c>
      <c r="M31" s="4" t="s">
        <v>120</v>
      </c>
      <c r="N31" s="4" t="s">
        <v>120</v>
      </c>
      <c r="O31" s="4" t="s">
        <v>120</v>
      </c>
      <c r="P31" s="4" t="s">
        <v>120</v>
      </c>
      <c r="Q31" s="4" t="s">
        <v>120</v>
      </c>
      <c r="R31" s="4" t="s">
        <v>120</v>
      </c>
      <c r="S31" s="4" t="s">
        <v>120</v>
      </c>
      <c r="T31" s="4" t="s">
        <v>120</v>
      </c>
      <c r="U31" s="4" t="s">
        <v>120</v>
      </c>
      <c r="V31" s="4" t="s">
        <v>120</v>
      </c>
      <c r="W31" s="4" t="s">
        <v>120</v>
      </c>
      <c r="X31" s="4" t="s">
        <v>120</v>
      </c>
      <c r="Y31" s="4" t="s">
        <v>120</v>
      </c>
      <c r="Z31" s="4" t="s">
        <v>120</v>
      </c>
      <c r="AA31" s="4" t="s">
        <v>120</v>
      </c>
      <c r="AB31" s="4" t="s">
        <v>120</v>
      </c>
      <c r="AC31" s="4" t="s">
        <v>120</v>
      </c>
      <c r="AD31" s="4" t="s">
        <v>120</v>
      </c>
      <c r="AE31" s="4" t="s">
        <v>120</v>
      </c>
      <c r="AF31" s="4" t="s">
        <v>120</v>
      </c>
      <c r="AG31" s="4" t="s">
        <v>120</v>
      </c>
      <c r="AH31" s="4" t="s">
        <v>120</v>
      </c>
      <c r="AI31" s="4" t="s">
        <v>120</v>
      </c>
      <c r="AJ31" s="4" t="s">
        <v>120</v>
      </c>
      <c r="AK31" s="4" t="s">
        <v>120</v>
      </c>
      <c r="AL31" s="4" t="s">
        <v>120</v>
      </c>
      <c r="AM31" s="4" t="s">
        <v>120</v>
      </c>
      <c r="AN31" s="4" t="s">
        <v>120</v>
      </c>
      <c r="AO31" s="4" t="s">
        <v>120</v>
      </c>
      <c r="AP31" s="4" t="s">
        <v>120</v>
      </c>
      <c r="AQ31" s="4" t="s">
        <v>120</v>
      </c>
      <c r="AR31" s="4" t="s">
        <v>120</v>
      </c>
      <c r="AS31" s="4" t="s">
        <v>120</v>
      </c>
      <c r="AT31" s="4" t="s">
        <v>120</v>
      </c>
      <c r="AU31" s="4" t="s">
        <v>120</v>
      </c>
      <c r="AV31" s="4" t="s">
        <v>120</v>
      </c>
      <c r="AW31" s="4" t="s">
        <v>120</v>
      </c>
      <c r="AX31" s="4" t="s">
        <v>120</v>
      </c>
      <c r="AY31" s="4" t="s">
        <v>120</v>
      </c>
      <c r="AZ31" s="4" t="s">
        <v>120</v>
      </c>
      <c r="BA31" s="4" t="s">
        <v>120</v>
      </c>
      <c r="BB31" s="4" t="s">
        <v>120</v>
      </c>
      <c r="BC31" s="4" t="s">
        <v>120</v>
      </c>
      <c r="BD31" s="4" t="s">
        <v>120</v>
      </c>
      <c r="BE31" s="4">
        <v>-3.5737000000000001</v>
      </c>
      <c r="BF31" s="4">
        <v>0.66910000000000003</v>
      </c>
      <c r="BG31" s="4">
        <v>1.0318000000000001</v>
      </c>
      <c r="BH31" s="18">
        <v>1.1706000000000001</v>
      </c>
      <c r="BI31" s="4">
        <v>0.23880000000000001</v>
      </c>
      <c r="BJ31" s="4">
        <v>0.75600000000000001</v>
      </c>
      <c r="BK31" s="4">
        <v>-1.6632</v>
      </c>
      <c r="BL31" s="4">
        <v>0.54620000000000002</v>
      </c>
      <c r="BM31" s="4">
        <v>0.92669999999999997</v>
      </c>
      <c r="BN31" s="4">
        <v>-2.0001000000000002</v>
      </c>
      <c r="BO31" s="4">
        <v>-0.19089999999999999</v>
      </c>
      <c r="BP31" s="4">
        <v>1.4152</v>
      </c>
      <c r="BQ31" s="4">
        <v>0.70469999999999999</v>
      </c>
      <c r="BR31" s="4">
        <v>1.0383</v>
      </c>
      <c r="BS31" s="4">
        <v>-0.90880000000000005</v>
      </c>
      <c r="BT31" s="4">
        <v>-6.3475999999999999</v>
      </c>
      <c r="BU31" s="4">
        <v>-10.860200000000001</v>
      </c>
      <c r="BV31" s="4">
        <v>1.2544</v>
      </c>
      <c r="BW31" s="4">
        <v>2.4824000000000002</v>
      </c>
      <c r="BX31" s="4">
        <v>-0.60799999999999998</v>
      </c>
      <c r="BY31" s="4">
        <v>3.0806</v>
      </c>
      <c r="BZ31" s="4">
        <v>0.13980000000000001</v>
      </c>
      <c r="CA31" s="4">
        <v>0.19370000000000001</v>
      </c>
      <c r="CB31" s="4">
        <v>1.694</v>
      </c>
      <c r="CC31" s="4">
        <v>-0.23719999999999999</v>
      </c>
      <c r="CD31" s="4">
        <v>1.4967999999999999</v>
      </c>
      <c r="CE31" s="4">
        <v>0.58079999999999998</v>
      </c>
      <c r="CF31" s="4">
        <v>-0.18490000000000001</v>
      </c>
      <c r="CG31" s="4">
        <v>1.7434000000000001</v>
      </c>
      <c r="CH31" s="4">
        <v>1.4597</v>
      </c>
      <c r="CI31" s="4">
        <v>0.97170000000000001</v>
      </c>
      <c r="CJ31" s="4">
        <v>0.1193</v>
      </c>
      <c r="CK31" s="4">
        <v>-0.14929999999999999</v>
      </c>
      <c r="CL31" s="4">
        <v>0.68389999999999995</v>
      </c>
      <c r="CM31" s="4">
        <v>-1.5387</v>
      </c>
      <c r="CN31" s="4">
        <v>1.4612000000000001</v>
      </c>
      <c r="CO31" s="4">
        <v>-1.6397999999999999</v>
      </c>
      <c r="CP31" s="4">
        <v>2.7589999999999999</v>
      </c>
      <c r="CQ31" s="4">
        <v>-2.4319000000000002</v>
      </c>
      <c r="CR31" s="4">
        <v>-2.3769</v>
      </c>
      <c r="CS31" s="4">
        <v>-3.8990999999999998</v>
      </c>
      <c r="CT31" s="4">
        <v>-0.1822</v>
      </c>
      <c r="CU31" s="4" t="s">
        <v>120</v>
      </c>
      <c r="CW31" cm="1">
        <f t="array" ref="CW31">+PRODUCT(1+BS31:CD31/100)-1</f>
        <v>-9.1383418143194617E-2</v>
      </c>
    </row>
    <row r="32" spans="1:101" x14ac:dyDescent="0.2">
      <c r="A32" s="2" t="s">
        <v>172</v>
      </c>
      <c r="B32" s="2" t="s">
        <v>173</v>
      </c>
      <c r="C32" s="2" t="s">
        <v>129</v>
      </c>
      <c r="D32" s="2" t="s">
        <v>119</v>
      </c>
      <c r="E32" s="4" t="s">
        <v>120</v>
      </c>
      <c r="F32" s="4" t="s">
        <v>120</v>
      </c>
      <c r="G32" s="4" t="s">
        <v>120</v>
      </c>
      <c r="H32" s="4" t="s">
        <v>120</v>
      </c>
      <c r="I32" s="4" t="s">
        <v>120</v>
      </c>
      <c r="J32" s="4" t="s">
        <v>120</v>
      </c>
      <c r="K32" s="4" t="s">
        <v>120</v>
      </c>
      <c r="L32" s="4" t="s">
        <v>120</v>
      </c>
      <c r="M32" s="4" t="s">
        <v>120</v>
      </c>
      <c r="N32" s="4" t="s">
        <v>120</v>
      </c>
      <c r="O32" s="4" t="s">
        <v>120</v>
      </c>
      <c r="P32" s="4" t="s">
        <v>120</v>
      </c>
      <c r="Q32" s="4" t="s">
        <v>120</v>
      </c>
      <c r="R32" s="4" t="s">
        <v>120</v>
      </c>
      <c r="S32" s="4" t="s">
        <v>120</v>
      </c>
      <c r="T32" s="4" t="s">
        <v>120</v>
      </c>
      <c r="U32" s="4" t="s">
        <v>120</v>
      </c>
      <c r="V32" s="4" t="s">
        <v>120</v>
      </c>
      <c r="W32" s="4" t="s">
        <v>120</v>
      </c>
      <c r="X32" s="4" t="s">
        <v>120</v>
      </c>
      <c r="Y32" s="4" t="s">
        <v>120</v>
      </c>
      <c r="Z32" s="4" t="s">
        <v>120</v>
      </c>
      <c r="AA32" s="4" t="s">
        <v>120</v>
      </c>
      <c r="AB32" s="4" t="s">
        <v>120</v>
      </c>
      <c r="AC32" s="4" t="s">
        <v>120</v>
      </c>
      <c r="AD32" s="4" t="s">
        <v>120</v>
      </c>
      <c r="AE32" s="4" t="s">
        <v>120</v>
      </c>
      <c r="AF32" s="4" t="s">
        <v>120</v>
      </c>
      <c r="AG32" s="4" t="s">
        <v>120</v>
      </c>
      <c r="AH32" s="4" t="s">
        <v>120</v>
      </c>
      <c r="AI32" s="4" t="s">
        <v>120</v>
      </c>
      <c r="AJ32" s="4" t="s">
        <v>120</v>
      </c>
      <c r="AK32" s="4" t="s">
        <v>120</v>
      </c>
      <c r="AL32" s="4">
        <v>0.73</v>
      </c>
      <c r="AM32" s="4">
        <v>-0.27</v>
      </c>
      <c r="AN32" s="4">
        <v>-3.45</v>
      </c>
      <c r="AO32" s="4">
        <v>0.38</v>
      </c>
      <c r="AP32" s="4">
        <v>1.03</v>
      </c>
      <c r="AQ32" s="4">
        <v>2.06</v>
      </c>
      <c r="AR32" s="4">
        <v>1.21</v>
      </c>
      <c r="AS32" s="4">
        <v>1.63</v>
      </c>
      <c r="AT32" s="4">
        <v>2.57</v>
      </c>
      <c r="AU32" s="4">
        <v>-1.47</v>
      </c>
      <c r="AV32" s="4">
        <v>-4.37</v>
      </c>
      <c r="AW32" s="4">
        <v>0.84</v>
      </c>
      <c r="AX32" s="4">
        <v>-0.95</v>
      </c>
      <c r="AY32" s="4">
        <v>0.37</v>
      </c>
      <c r="AZ32" s="4">
        <v>0.85</v>
      </c>
      <c r="BA32" s="4">
        <v>0.92</v>
      </c>
      <c r="BB32" s="4">
        <v>-1.94</v>
      </c>
      <c r="BC32" s="4">
        <v>1.42</v>
      </c>
      <c r="BD32" s="4">
        <v>0.32</v>
      </c>
      <c r="BE32" s="4">
        <v>-2.57</v>
      </c>
      <c r="BF32" s="4">
        <v>2.75</v>
      </c>
      <c r="BG32" s="4">
        <v>3.85</v>
      </c>
      <c r="BH32" s="18">
        <v>1.49</v>
      </c>
      <c r="BI32" s="4">
        <v>1.17</v>
      </c>
      <c r="BJ32" s="4">
        <v>1.98</v>
      </c>
      <c r="BK32" s="4">
        <v>-3.72</v>
      </c>
      <c r="BL32" s="4">
        <v>1.1000000000000001</v>
      </c>
      <c r="BM32" s="4">
        <v>2.88</v>
      </c>
      <c r="BN32" s="4">
        <v>-0.62</v>
      </c>
      <c r="BO32" s="4">
        <v>-1.1200000000000001</v>
      </c>
      <c r="BP32" s="4">
        <v>-0.33</v>
      </c>
      <c r="BQ32" s="4">
        <v>1.37</v>
      </c>
      <c r="BR32" s="4">
        <v>1.58</v>
      </c>
      <c r="BS32" s="4">
        <v>-1.95</v>
      </c>
      <c r="BT32" s="4">
        <v>-4.3600000000000003</v>
      </c>
      <c r="BU32" s="4">
        <v>-9.9499999999999993</v>
      </c>
      <c r="BV32" s="4">
        <v>2.0299999999999998</v>
      </c>
      <c r="BW32" s="4">
        <v>4.2</v>
      </c>
      <c r="BX32" s="4">
        <v>-2.34</v>
      </c>
      <c r="BY32" s="4">
        <v>1.5</v>
      </c>
      <c r="BZ32" s="4">
        <v>-2.58</v>
      </c>
      <c r="CA32" s="4">
        <v>1.17</v>
      </c>
      <c r="CB32" s="4">
        <v>-1.32</v>
      </c>
      <c r="CC32" s="4">
        <v>-1.42</v>
      </c>
      <c r="CD32" s="4">
        <v>3.33</v>
      </c>
      <c r="CE32" s="4">
        <v>1.21</v>
      </c>
      <c r="CF32" s="4">
        <v>-1.5</v>
      </c>
      <c r="CG32" s="4">
        <v>1.91</v>
      </c>
      <c r="CH32" s="4">
        <v>-1.68</v>
      </c>
      <c r="CI32" s="4">
        <v>1.43</v>
      </c>
      <c r="CJ32" s="4">
        <v>-0.28000000000000003</v>
      </c>
      <c r="CK32" s="4">
        <v>3.47</v>
      </c>
      <c r="CL32" s="4">
        <v>1.32</v>
      </c>
      <c r="CM32" s="4">
        <v>0.01</v>
      </c>
      <c r="CN32" s="4">
        <v>0.42</v>
      </c>
      <c r="CO32" s="4">
        <v>-1.75</v>
      </c>
      <c r="CP32" s="4">
        <v>6.83</v>
      </c>
      <c r="CQ32" s="4">
        <v>1.39</v>
      </c>
      <c r="CR32" s="4">
        <v>-2.46</v>
      </c>
      <c r="CS32" s="4">
        <v>3.58</v>
      </c>
      <c r="CT32" s="4">
        <v>5.49</v>
      </c>
      <c r="CU32" s="4" t="s">
        <v>120</v>
      </c>
      <c r="CW32" cm="1">
        <f t="array" ref="CW32">+PRODUCT(1+BS32:CD32/100)-1</f>
        <v>-0.11835548560197307</v>
      </c>
    </row>
    <row r="33" spans="1:101" x14ac:dyDescent="0.2">
      <c r="A33" s="2" t="s">
        <v>172</v>
      </c>
      <c r="B33" s="2" t="s">
        <v>174</v>
      </c>
      <c r="C33" s="2" t="s">
        <v>129</v>
      </c>
      <c r="D33" s="2" t="s">
        <v>119</v>
      </c>
      <c r="E33" s="4" t="s">
        <v>120</v>
      </c>
      <c r="F33" s="4" t="s">
        <v>120</v>
      </c>
      <c r="G33" s="4" t="s">
        <v>120</v>
      </c>
      <c r="H33" s="4" t="s">
        <v>120</v>
      </c>
      <c r="I33" s="4" t="s">
        <v>120</v>
      </c>
      <c r="J33" s="4" t="s">
        <v>120</v>
      </c>
      <c r="K33" s="4" t="s">
        <v>120</v>
      </c>
      <c r="L33" s="4" t="s">
        <v>120</v>
      </c>
      <c r="M33" s="4" t="s">
        <v>120</v>
      </c>
      <c r="N33" s="4" t="s">
        <v>120</v>
      </c>
      <c r="O33" s="4" t="s">
        <v>120</v>
      </c>
      <c r="P33" s="4" t="s">
        <v>120</v>
      </c>
      <c r="Q33" s="4" t="s">
        <v>120</v>
      </c>
      <c r="R33" s="4" t="s">
        <v>120</v>
      </c>
      <c r="S33" s="4" t="s">
        <v>120</v>
      </c>
      <c r="T33" s="4" t="s">
        <v>120</v>
      </c>
      <c r="U33" s="4" t="s">
        <v>120</v>
      </c>
      <c r="V33" s="4" t="s">
        <v>120</v>
      </c>
      <c r="W33" s="4" t="s">
        <v>120</v>
      </c>
      <c r="X33" s="4" t="s">
        <v>120</v>
      </c>
      <c r="Y33" s="4" t="s">
        <v>120</v>
      </c>
      <c r="Z33" s="4" t="s">
        <v>120</v>
      </c>
      <c r="AA33" s="4" t="s">
        <v>120</v>
      </c>
      <c r="AB33" s="4" t="s">
        <v>120</v>
      </c>
      <c r="AC33" s="4" t="s">
        <v>120</v>
      </c>
      <c r="AD33" s="4" t="s">
        <v>120</v>
      </c>
      <c r="AE33" s="4" t="s">
        <v>120</v>
      </c>
      <c r="AF33" s="4" t="s">
        <v>120</v>
      </c>
      <c r="AG33" s="4" t="s">
        <v>120</v>
      </c>
      <c r="AH33" s="4" t="s">
        <v>120</v>
      </c>
      <c r="AI33" s="4" t="s">
        <v>120</v>
      </c>
      <c r="AJ33" s="4" t="s">
        <v>120</v>
      </c>
      <c r="AK33" s="4" t="s">
        <v>120</v>
      </c>
      <c r="AL33" s="4" t="s">
        <v>120</v>
      </c>
      <c r="AM33" s="4" t="s">
        <v>120</v>
      </c>
      <c r="AN33" s="4" t="s">
        <v>120</v>
      </c>
      <c r="AO33" s="4" t="s">
        <v>120</v>
      </c>
      <c r="AP33" s="4" t="s">
        <v>120</v>
      </c>
      <c r="AQ33" s="4" t="s">
        <v>120</v>
      </c>
      <c r="AR33" s="4" t="s">
        <v>120</v>
      </c>
      <c r="AS33" s="4" t="s">
        <v>120</v>
      </c>
      <c r="AT33" s="4" t="s">
        <v>120</v>
      </c>
      <c r="AU33" s="4" t="s">
        <v>120</v>
      </c>
      <c r="AV33" s="4" t="s">
        <v>120</v>
      </c>
      <c r="AW33" s="4" t="s">
        <v>120</v>
      </c>
      <c r="AX33" s="4" t="s">
        <v>120</v>
      </c>
      <c r="AY33" s="4" t="s">
        <v>120</v>
      </c>
      <c r="AZ33" s="4" t="s">
        <v>120</v>
      </c>
      <c r="BA33" s="4" t="s">
        <v>120</v>
      </c>
      <c r="BB33" s="4" t="s">
        <v>120</v>
      </c>
      <c r="BC33" s="4" t="s">
        <v>120</v>
      </c>
      <c r="BD33" s="4" t="s">
        <v>120</v>
      </c>
      <c r="BE33" s="4" t="s">
        <v>120</v>
      </c>
      <c r="BF33" s="4" t="s">
        <v>120</v>
      </c>
      <c r="BG33" s="4" t="s">
        <v>120</v>
      </c>
      <c r="BH33" s="18" t="s">
        <v>120</v>
      </c>
      <c r="BI33" s="4" t="s">
        <v>120</v>
      </c>
      <c r="BJ33" s="4" t="s">
        <v>120</v>
      </c>
      <c r="BK33" s="4" t="s">
        <v>120</v>
      </c>
      <c r="BL33" s="4" t="s">
        <v>120</v>
      </c>
      <c r="BM33" s="4" t="s">
        <v>120</v>
      </c>
      <c r="BN33" s="4" t="s">
        <v>120</v>
      </c>
      <c r="BO33" s="4" t="s">
        <v>120</v>
      </c>
      <c r="BP33" s="4" t="s">
        <v>120</v>
      </c>
      <c r="BQ33" s="4" t="s">
        <v>120</v>
      </c>
      <c r="BR33" s="4">
        <v>-0.16</v>
      </c>
      <c r="BS33" s="4">
        <v>-0.91</v>
      </c>
      <c r="BT33" s="4">
        <v>-3.47</v>
      </c>
      <c r="BU33" s="4">
        <v>-2.94</v>
      </c>
      <c r="BV33" s="4">
        <v>0.34</v>
      </c>
      <c r="BW33" s="4">
        <v>2.5299999999999998</v>
      </c>
      <c r="BX33" s="4">
        <v>-3.06</v>
      </c>
      <c r="BY33" s="4">
        <v>-0.15</v>
      </c>
      <c r="BZ33" s="4">
        <v>-3.09</v>
      </c>
      <c r="CA33" s="4">
        <v>1.1399999999999999</v>
      </c>
      <c r="CB33" s="4">
        <v>-1.7</v>
      </c>
      <c r="CC33" s="4">
        <v>-3.4</v>
      </c>
      <c r="CD33" s="4">
        <v>2.2000000000000002</v>
      </c>
      <c r="CE33" s="4">
        <v>1.01</v>
      </c>
      <c r="CF33" s="4">
        <v>-2.63</v>
      </c>
      <c r="CG33" s="4">
        <v>1.33</v>
      </c>
      <c r="CH33" s="4">
        <v>-2.58</v>
      </c>
      <c r="CI33" s="4">
        <v>0.71</v>
      </c>
      <c r="CJ33" s="4">
        <v>-1.65</v>
      </c>
      <c r="CK33" s="4">
        <v>3.59</v>
      </c>
      <c r="CL33" s="4">
        <v>0.69</v>
      </c>
      <c r="CM33" s="4">
        <v>-0.13</v>
      </c>
      <c r="CN33" s="4">
        <v>-0.69</v>
      </c>
      <c r="CO33" s="4">
        <v>-0.4</v>
      </c>
      <c r="CP33" s="4">
        <v>5.62</v>
      </c>
      <c r="CQ33" s="4">
        <v>1.78</v>
      </c>
      <c r="CR33" s="4">
        <v>-2.67</v>
      </c>
      <c r="CS33" s="4">
        <v>4.1900000000000004</v>
      </c>
      <c r="CT33" s="4">
        <v>6.48</v>
      </c>
      <c r="CU33" s="4" t="s">
        <v>120</v>
      </c>
      <c r="CW33" cm="1">
        <f t="array" ref="CW33">+PRODUCT(1+BS33:CD33/100)-1</f>
        <v>-0.12060975614720726</v>
      </c>
    </row>
    <row r="34" spans="1:101" x14ac:dyDescent="0.2">
      <c r="A34" s="2" t="s">
        <v>175</v>
      </c>
      <c r="B34" s="2" t="s">
        <v>176</v>
      </c>
      <c r="C34" s="2" t="s">
        <v>118</v>
      </c>
      <c r="D34" s="2" t="s">
        <v>123</v>
      </c>
      <c r="E34" s="4" t="s">
        <v>120</v>
      </c>
      <c r="F34" s="4" t="s">
        <v>120</v>
      </c>
      <c r="G34" s="4" t="s">
        <v>120</v>
      </c>
      <c r="H34" s="4" t="s">
        <v>120</v>
      </c>
      <c r="I34" s="4" t="s">
        <v>120</v>
      </c>
      <c r="J34" s="4" t="s">
        <v>120</v>
      </c>
      <c r="K34" s="4" t="s">
        <v>120</v>
      </c>
      <c r="L34" s="4" t="s">
        <v>120</v>
      </c>
      <c r="M34" s="4" t="s">
        <v>120</v>
      </c>
      <c r="N34" s="4">
        <v>3.4161229999999998</v>
      </c>
      <c r="O34" s="4">
        <v>-0.78001399999999999</v>
      </c>
      <c r="P34" s="4">
        <v>0.22556999999999999</v>
      </c>
      <c r="Q34" s="4">
        <v>-0.52185199999999998</v>
      </c>
      <c r="R34" s="4">
        <v>-3.1878259999999998</v>
      </c>
      <c r="S34" s="4">
        <v>-1.495047</v>
      </c>
      <c r="T34" s="4">
        <v>1.227009</v>
      </c>
      <c r="U34" s="4">
        <v>-2.975511</v>
      </c>
      <c r="V34" s="4">
        <v>2.1141540000000001</v>
      </c>
      <c r="W34" s="4">
        <v>-1.3972850000000001</v>
      </c>
      <c r="X34" s="4">
        <v>2.9162330000000001</v>
      </c>
      <c r="Y34" s="4">
        <v>7.1536730000000004</v>
      </c>
      <c r="Z34" s="4">
        <v>2.066773</v>
      </c>
      <c r="AA34" s="4">
        <v>-1.1501950000000001</v>
      </c>
      <c r="AB34" s="4">
        <v>2.288141</v>
      </c>
      <c r="AC34" s="4">
        <v>1.814835</v>
      </c>
      <c r="AD34" s="4">
        <v>-1.0997749999999999</v>
      </c>
      <c r="AE34" s="4">
        <v>2.022465</v>
      </c>
      <c r="AF34" s="4">
        <v>-3.255814</v>
      </c>
      <c r="AG34" s="4">
        <v>-2.4842040000000001</v>
      </c>
      <c r="AH34" s="4">
        <v>0.73220399999999997</v>
      </c>
      <c r="AI34" s="4">
        <v>2.2963619999999998</v>
      </c>
      <c r="AJ34" s="4">
        <v>-0.27862300000000001</v>
      </c>
      <c r="AK34" s="4">
        <v>0.63392499999999996</v>
      </c>
      <c r="AL34" s="4">
        <v>1.9869300000000001</v>
      </c>
      <c r="AM34" s="4">
        <v>4.1836679999999999</v>
      </c>
      <c r="AN34" s="4">
        <v>1.1737329999999999</v>
      </c>
      <c r="AO34" s="4">
        <v>3.7640790000000002</v>
      </c>
      <c r="AP34" s="4">
        <v>1.9588429999999999</v>
      </c>
      <c r="AQ34" s="4">
        <v>-1.557911</v>
      </c>
      <c r="AR34" s="4">
        <v>-1.9419109999999999</v>
      </c>
      <c r="AS34" s="4">
        <v>2.1166230000000001</v>
      </c>
      <c r="AT34" s="4">
        <v>1.5344960000000001</v>
      </c>
      <c r="AU34" s="4">
        <v>3.5669740000000001</v>
      </c>
      <c r="AV34" s="4">
        <v>-1.9383950000000001</v>
      </c>
      <c r="AW34" s="4">
        <v>0.846306</v>
      </c>
      <c r="AX34" s="4">
        <v>-0.62087999999999999</v>
      </c>
      <c r="AY34" s="4">
        <v>-2.621864</v>
      </c>
      <c r="AZ34" s="4">
        <v>-0.99871699999999997</v>
      </c>
      <c r="BA34" s="4">
        <v>0.204016</v>
      </c>
      <c r="BB34" s="4">
        <v>-1.6437029999999999</v>
      </c>
      <c r="BC34" s="4">
        <v>5.7709000000000003E-2</v>
      </c>
      <c r="BD34" s="4">
        <v>-5.6979360000000003</v>
      </c>
      <c r="BE34" s="4">
        <v>-0.80999600000000005</v>
      </c>
      <c r="BF34" s="4">
        <v>-2.1671580000000001</v>
      </c>
      <c r="BG34" s="4">
        <v>5.4451489999999998</v>
      </c>
      <c r="BH34" s="18">
        <v>-0.81209200000000004</v>
      </c>
      <c r="BI34" s="4">
        <v>-1.3821639999999999</v>
      </c>
      <c r="BJ34" s="4">
        <v>0.47732999999999998</v>
      </c>
      <c r="BK34" s="4">
        <v>-2.127802</v>
      </c>
      <c r="BL34" s="4">
        <v>2.1430069999999999</v>
      </c>
      <c r="BM34" s="4">
        <v>-0.91052900000000003</v>
      </c>
      <c r="BN34" s="4">
        <v>-3.336481</v>
      </c>
      <c r="BO34" s="4">
        <v>1.253717</v>
      </c>
      <c r="BP34" s="4">
        <v>2.5288689999999998</v>
      </c>
      <c r="BQ34" s="4">
        <v>1.5579940000000001</v>
      </c>
      <c r="BR34" s="4">
        <v>2.883956</v>
      </c>
      <c r="BS34" s="4">
        <v>-0.91852800000000001</v>
      </c>
      <c r="BT34" s="4">
        <v>-3.893059</v>
      </c>
      <c r="BU34" s="4">
        <v>-6.831893</v>
      </c>
      <c r="BV34" s="4">
        <v>-2.1042869999999998</v>
      </c>
      <c r="BW34" s="4">
        <v>-2.0384540000000002</v>
      </c>
      <c r="BX34" s="4">
        <v>0.72858699999999998</v>
      </c>
      <c r="BY34" s="4">
        <v>5.6737970000000004</v>
      </c>
      <c r="BZ34" s="4">
        <v>0.12604699999999999</v>
      </c>
      <c r="CA34" s="4">
        <v>-1.6638919999999999</v>
      </c>
      <c r="CB34" s="4">
        <v>-1.29097</v>
      </c>
      <c r="CC34" s="4">
        <v>3.4717880000000001</v>
      </c>
      <c r="CD34" s="4">
        <v>3.9434469999999999</v>
      </c>
      <c r="CE34" s="4">
        <v>1.308689</v>
      </c>
      <c r="CF34" s="4">
        <v>-2.8680249999999998</v>
      </c>
      <c r="CG34" s="4">
        <v>-1.7291179999999999</v>
      </c>
      <c r="CH34" s="4">
        <v>2.82437</v>
      </c>
      <c r="CI34" s="4">
        <v>4.5823809999999998</v>
      </c>
      <c r="CJ34" s="4">
        <v>-2.2007140000000001</v>
      </c>
      <c r="CK34" s="4">
        <v>1.03148</v>
      </c>
      <c r="CL34" s="4">
        <v>-1.07833</v>
      </c>
      <c r="CM34" s="4">
        <v>-3.3038370000000001</v>
      </c>
      <c r="CN34" s="4">
        <v>-1.3748800000000001</v>
      </c>
      <c r="CO34" s="4">
        <v>-1.995717</v>
      </c>
      <c r="CP34" s="4">
        <v>1.0103549999999999</v>
      </c>
      <c r="CQ34" s="4">
        <v>-5.1014160000000004</v>
      </c>
      <c r="CR34" s="4">
        <v>0.426705</v>
      </c>
      <c r="CS34" s="4">
        <v>3.1514E-2</v>
      </c>
      <c r="CT34" s="4" t="s">
        <v>120</v>
      </c>
      <c r="CU34" s="4" t="s">
        <v>120</v>
      </c>
      <c r="CW34" cm="1">
        <f t="array" ref="CW34">+PRODUCT(1+BS34:CD34/100)-1</f>
        <v>-5.3349053994623863E-2</v>
      </c>
    </row>
    <row r="35" spans="1:101" x14ac:dyDescent="0.2">
      <c r="A35" s="2" t="s">
        <v>177</v>
      </c>
      <c r="B35" s="2" t="s">
        <v>117</v>
      </c>
      <c r="C35" s="2" t="s">
        <v>129</v>
      </c>
      <c r="D35" s="2" t="s">
        <v>123</v>
      </c>
      <c r="E35" s="4" t="s">
        <v>120</v>
      </c>
      <c r="F35" s="4" t="s">
        <v>120</v>
      </c>
      <c r="G35" s="4" t="s">
        <v>120</v>
      </c>
      <c r="H35" s="4" t="s">
        <v>120</v>
      </c>
      <c r="I35" s="4" t="s">
        <v>120</v>
      </c>
      <c r="J35" s="4" t="s">
        <v>120</v>
      </c>
      <c r="K35" s="4" t="s">
        <v>120</v>
      </c>
      <c r="L35" s="4" t="s">
        <v>120</v>
      </c>
      <c r="M35" s="4" t="s">
        <v>120</v>
      </c>
      <c r="N35" s="4" t="s">
        <v>120</v>
      </c>
      <c r="O35" s="4" t="s">
        <v>120</v>
      </c>
      <c r="P35" s="4" t="s">
        <v>120</v>
      </c>
      <c r="Q35" s="4" t="s">
        <v>120</v>
      </c>
      <c r="R35" s="4" t="s">
        <v>120</v>
      </c>
      <c r="S35" s="4" t="s">
        <v>120</v>
      </c>
      <c r="T35" s="4" t="s">
        <v>120</v>
      </c>
      <c r="U35" s="4" t="s">
        <v>120</v>
      </c>
      <c r="V35" s="4" t="s">
        <v>120</v>
      </c>
      <c r="W35" s="4" t="s">
        <v>120</v>
      </c>
      <c r="X35" s="4" t="s">
        <v>120</v>
      </c>
      <c r="Y35" s="4" t="s">
        <v>120</v>
      </c>
      <c r="Z35" s="4" t="s">
        <v>120</v>
      </c>
      <c r="AA35" s="4" t="s">
        <v>120</v>
      </c>
      <c r="AB35" s="4" t="s">
        <v>120</v>
      </c>
      <c r="AC35" s="4" t="s">
        <v>120</v>
      </c>
      <c r="AD35" s="4" t="s">
        <v>120</v>
      </c>
      <c r="AE35" s="4" t="s">
        <v>120</v>
      </c>
      <c r="AF35" s="4" t="s">
        <v>120</v>
      </c>
      <c r="AG35" s="4" t="s">
        <v>120</v>
      </c>
      <c r="AH35" s="4" t="s">
        <v>120</v>
      </c>
      <c r="AI35" s="4" t="s">
        <v>120</v>
      </c>
      <c r="AJ35" s="4" t="s">
        <v>120</v>
      </c>
      <c r="AK35" s="4" t="s">
        <v>120</v>
      </c>
      <c r="AL35" s="4" t="s">
        <v>120</v>
      </c>
      <c r="AM35" s="4" t="s">
        <v>120</v>
      </c>
      <c r="AN35" s="4" t="s">
        <v>120</v>
      </c>
      <c r="AO35" s="4" t="s">
        <v>120</v>
      </c>
      <c r="AP35" s="4" t="s">
        <v>120</v>
      </c>
      <c r="AQ35" s="4" t="s">
        <v>120</v>
      </c>
      <c r="AR35" s="4" t="s">
        <v>120</v>
      </c>
      <c r="AS35" s="4" t="s">
        <v>120</v>
      </c>
      <c r="AT35" s="4" t="s">
        <v>120</v>
      </c>
      <c r="AU35" s="4" t="s">
        <v>120</v>
      </c>
      <c r="AV35" s="4" t="s">
        <v>120</v>
      </c>
      <c r="AW35" s="4" t="s">
        <v>120</v>
      </c>
      <c r="AX35" s="4" t="s">
        <v>120</v>
      </c>
      <c r="AY35" s="4" t="s">
        <v>120</v>
      </c>
      <c r="AZ35" s="4">
        <v>0.5</v>
      </c>
      <c r="BA35" s="4">
        <v>2.56</v>
      </c>
      <c r="BB35" s="4">
        <v>-4.75</v>
      </c>
      <c r="BC35" s="4">
        <v>-0.97</v>
      </c>
      <c r="BD35" s="4">
        <v>-0.08</v>
      </c>
      <c r="BE35" s="4">
        <v>-0.25</v>
      </c>
      <c r="BF35" s="4">
        <v>-0.31</v>
      </c>
      <c r="BG35" s="4">
        <v>1.27</v>
      </c>
      <c r="BH35" s="18">
        <v>-4.37</v>
      </c>
      <c r="BI35" s="4">
        <v>-2.68</v>
      </c>
      <c r="BJ35" s="4">
        <v>-0.51</v>
      </c>
      <c r="BK35" s="4">
        <v>-4.8600000000000003</v>
      </c>
      <c r="BL35" s="4">
        <v>2.12</v>
      </c>
      <c r="BM35" s="4">
        <v>-2.38</v>
      </c>
      <c r="BN35" s="4">
        <v>1.01</v>
      </c>
      <c r="BO35" s="4">
        <v>0.17</v>
      </c>
      <c r="BP35" s="4">
        <v>0.5091</v>
      </c>
      <c r="BQ35" s="4">
        <v>-2.5150000000000001</v>
      </c>
      <c r="BR35" s="4">
        <v>1.101</v>
      </c>
      <c r="BS35" s="4">
        <v>-1.06</v>
      </c>
      <c r="BT35" s="4">
        <v>-5.27</v>
      </c>
      <c r="BU35" s="4">
        <v>-11.15</v>
      </c>
      <c r="BV35" s="4">
        <v>0.6</v>
      </c>
      <c r="BW35" s="4">
        <v>0.87</v>
      </c>
      <c r="BX35" s="4">
        <v>-1.36</v>
      </c>
      <c r="BY35" s="4">
        <v>1.59</v>
      </c>
      <c r="BZ35" s="4">
        <v>0.23</v>
      </c>
      <c r="CA35" s="4">
        <v>-1</v>
      </c>
      <c r="CB35" s="4">
        <v>-0.94</v>
      </c>
      <c r="CC35" s="4">
        <v>2.6</v>
      </c>
      <c r="CD35" s="4">
        <v>0.13</v>
      </c>
      <c r="CE35" s="4">
        <v>-0.43</v>
      </c>
      <c r="CF35" s="4">
        <v>-1.72</v>
      </c>
      <c r="CG35" s="4">
        <v>1.45</v>
      </c>
      <c r="CH35" s="4">
        <v>1.0722</v>
      </c>
      <c r="CI35" s="4">
        <v>2.1423999999999999</v>
      </c>
      <c r="CJ35" s="4">
        <v>1.1763999999999999</v>
      </c>
      <c r="CK35" s="4" t="s">
        <v>120</v>
      </c>
      <c r="CL35" s="4" t="s">
        <v>120</v>
      </c>
      <c r="CM35" s="4" t="s">
        <v>120</v>
      </c>
      <c r="CN35" s="4" t="s">
        <v>120</v>
      </c>
      <c r="CO35" s="4" t="s">
        <v>120</v>
      </c>
      <c r="CP35" s="4" t="s">
        <v>120</v>
      </c>
      <c r="CQ35" s="4" t="s">
        <v>120</v>
      </c>
      <c r="CR35" s="4" t="s">
        <v>120</v>
      </c>
      <c r="CS35" s="4" t="s">
        <v>120</v>
      </c>
      <c r="CT35" s="4" t="s">
        <v>120</v>
      </c>
      <c r="CU35" s="4" t="s">
        <v>120</v>
      </c>
      <c r="CW35" cm="1">
        <f t="array" ref="CW35">+PRODUCT(1+BS35:CD35/100)-1</f>
        <v>-0.14488657163456131</v>
      </c>
    </row>
    <row r="36" spans="1:101" x14ac:dyDescent="0.2">
      <c r="A36" s="2" t="s">
        <v>178</v>
      </c>
      <c r="B36" s="2" t="s">
        <v>179</v>
      </c>
      <c r="C36" s="2" t="s">
        <v>135</v>
      </c>
      <c r="D36" s="2" t="s">
        <v>123</v>
      </c>
      <c r="E36" s="4" t="s">
        <v>120</v>
      </c>
      <c r="F36" s="4" t="s">
        <v>120</v>
      </c>
      <c r="G36" s="4" t="s">
        <v>120</v>
      </c>
      <c r="H36" s="4" t="s">
        <v>120</v>
      </c>
      <c r="I36" s="4" t="s">
        <v>120</v>
      </c>
      <c r="J36" s="4" t="s">
        <v>120</v>
      </c>
      <c r="K36" s="4" t="s">
        <v>120</v>
      </c>
      <c r="L36" s="4" t="s">
        <v>120</v>
      </c>
      <c r="M36" s="4" t="s">
        <v>120</v>
      </c>
      <c r="N36" s="4" t="s">
        <v>120</v>
      </c>
      <c r="O36" s="4" t="s">
        <v>120</v>
      </c>
      <c r="P36" s="4" t="s">
        <v>120</v>
      </c>
      <c r="Q36" s="4" t="s">
        <v>120</v>
      </c>
      <c r="R36" s="4" t="s">
        <v>120</v>
      </c>
      <c r="S36" s="4" t="s">
        <v>120</v>
      </c>
      <c r="T36" s="4" t="s">
        <v>120</v>
      </c>
      <c r="U36" s="4" t="s">
        <v>120</v>
      </c>
      <c r="V36" s="4" t="s">
        <v>120</v>
      </c>
      <c r="W36" s="4" t="s">
        <v>120</v>
      </c>
      <c r="X36" s="4" t="s">
        <v>120</v>
      </c>
      <c r="Y36" s="4" t="s">
        <v>120</v>
      </c>
      <c r="Z36" s="4" t="s">
        <v>120</v>
      </c>
      <c r="AA36" s="4" t="s">
        <v>120</v>
      </c>
      <c r="AB36" s="4" t="s">
        <v>120</v>
      </c>
      <c r="AC36" s="4" t="s">
        <v>120</v>
      </c>
      <c r="AD36" s="4" t="s">
        <v>120</v>
      </c>
      <c r="AE36" s="4" t="s">
        <v>120</v>
      </c>
      <c r="AF36" s="4" t="s">
        <v>120</v>
      </c>
      <c r="AG36" s="4" t="s">
        <v>120</v>
      </c>
      <c r="AH36" s="4" t="s">
        <v>120</v>
      </c>
      <c r="AI36" s="4" t="s">
        <v>120</v>
      </c>
      <c r="AJ36" s="4" t="s">
        <v>120</v>
      </c>
      <c r="AK36" s="4" t="s">
        <v>120</v>
      </c>
      <c r="AL36" s="4" t="s">
        <v>120</v>
      </c>
      <c r="AM36" s="4" t="s">
        <v>120</v>
      </c>
      <c r="AN36" s="4" t="s">
        <v>120</v>
      </c>
      <c r="AO36" s="4" t="s">
        <v>120</v>
      </c>
      <c r="AP36" s="4" t="s">
        <v>120</v>
      </c>
      <c r="AQ36" s="4" t="s">
        <v>120</v>
      </c>
      <c r="AR36" s="4">
        <v>-1.695559</v>
      </c>
      <c r="AS36" s="4">
        <v>3.6723729999999999</v>
      </c>
      <c r="AT36" s="4">
        <v>2.1085349999999998</v>
      </c>
      <c r="AU36" s="4">
        <v>3.017134</v>
      </c>
      <c r="AV36" s="4">
        <v>-2.8097490000000001</v>
      </c>
      <c r="AW36" s="4">
        <v>7.9950999999999994E-2</v>
      </c>
      <c r="AX36" s="4">
        <v>-2.9688050000000001</v>
      </c>
      <c r="AY36" s="4">
        <v>-2.583218</v>
      </c>
      <c r="AZ36" s="4">
        <v>-2.0689470000000001</v>
      </c>
      <c r="BA36" s="4">
        <v>-0.66784600000000005</v>
      </c>
      <c r="BB36" s="4">
        <v>0.39482099999999998</v>
      </c>
      <c r="BC36" s="4">
        <v>-0.86070899999999995</v>
      </c>
      <c r="BD36" s="4">
        <v>-4.2932090000000001</v>
      </c>
      <c r="BE36" s="4">
        <v>-1.4195660000000001</v>
      </c>
      <c r="BF36" s="4">
        <v>-0.25896400000000003</v>
      </c>
      <c r="BG36" s="4">
        <v>1.2193130000000001</v>
      </c>
      <c r="BH36" s="18">
        <v>0.88487000000000005</v>
      </c>
      <c r="BI36" s="4">
        <v>-1.6878489999999999</v>
      </c>
      <c r="BJ36" s="4">
        <v>-1.3591489999999999</v>
      </c>
      <c r="BK36" s="4">
        <v>-1.1632990000000001</v>
      </c>
      <c r="BL36" s="4">
        <v>1.3254539999999999</v>
      </c>
      <c r="BM36" s="4">
        <v>-2.3154780000000001</v>
      </c>
      <c r="BN36" s="4">
        <v>-2.0170379999999999</v>
      </c>
      <c r="BO36" s="4">
        <v>-1.2004079999999999</v>
      </c>
      <c r="BP36" s="4">
        <v>2.8982969999999999</v>
      </c>
      <c r="BQ36" s="4">
        <v>-1.016535</v>
      </c>
      <c r="BR36" s="4">
        <v>1.952442</v>
      </c>
      <c r="BS36" s="4">
        <v>-1.046872</v>
      </c>
      <c r="BT36" s="4">
        <v>-1.3783799999999999</v>
      </c>
      <c r="BU36" s="4">
        <v>-4.4065450000000004</v>
      </c>
      <c r="BV36" s="4">
        <v>2.5923509999999998</v>
      </c>
      <c r="BW36" s="4">
        <v>0.691388</v>
      </c>
      <c r="BX36" s="4">
        <v>0.13891700000000001</v>
      </c>
      <c r="BY36" s="4">
        <v>7.5013209999999999</v>
      </c>
      <c r="BZ36" s="4">
        <v>1.408671</v>
      </c>
      <c r="CA36" s="4" t="s">
        <v>120</v>
      </c>
      <c r="CB36" s="4" t="s">
        <v>120</v>
      </c>
      <c r="CC36" s="4" t="s">
        <v>120</v>
      </c>
      <c r="CD36" s="4" t="s">
        <v>120</v>
      </c>
      <c r="CE36" s="4" t="s">
        <v>120</v>
      </c>
      <c r="CF36" s="4" t="s">
        <v>120</v>
      </c>
      <c r="CG36" s="4" t="s">
        <v>120</v>
      </c>
      <c r="CH36" s="4" t="s">
        <v>120</v>
      </c>
      <c r="CI36" s="4" t="s">
        <v>120</v>
      </c>
      <c r="CJ36" s="4" t="s">
        <v>120</v>
      </c>
      <c r="CK36" s="4" t="s">
        <v>120</v>
      </c>
      <c r="CL36" s="4" t="s">
        <v>120</v>
      </c>
      <c r="CM36" s="4" t="s">
        <v>120</v>
      </c>
      <c r="CN36" s="4" t="s">
        <v>120</v>
      </c>
      <c r="CO36" s="4" t="s">
        <v>120</v>
      </c>
      <c r="CP36" s="4" t="s">
        <v>120</v>
      </c>
      <c r="CQ36" s="4" t="s">
        <v>120</v>
      </c>
      <c r="CR36" s="4" t="s">
        <v>120</v>
      </c>
      <c r="CS36" s="4" t="s">
        <v>120</v>
      </c>
      <c r="CT36" s="4" t="s">
        <v>120</v>
      </c>
      <c r="CU36" s="4" t="s">
        <v>120</v>
      </c>
      <c r="CW36" t="e" cm="1">
        <f t="array" ref="CW36">+PRODUCT(1+BS36:CD36/100)-1</f>
        <v>#VALUE!</v>
      </c>
    </row>
    <row r="37" spans="1:101" x14ac:dyDescent="0.2">
      <c r="A37" s="2" t="s">
        <v>180</v>
      </c>
      <c r="B37" s="2" t="s">
        <v>181</v>
      </c>
      <c r="C37" s="2" t="s">
        <v>129</v>
      </c>
      <c r="D37" s="2" t="s">
        <v>119</v>
      </c>
      <c r="E37" s="4" t="s">
        <v>120</v>
      </c>
      <c r="F37" s="4" t="s">
        <v>120</v>
      </c>
      <c r="G37" s="4" t="s">
        <v>120</v>
      </c>
      <c r="H37" s="4" t="s">
        <v>120</v>
      </c>
      <c r="I37" s="4" t="s">
        <v>120</v>
      </c>
      <c r="J37" s="4" t="s">
        <v>120</v>
      </c>
      <c r="K37" s="4" t="s">
        <v>120</v>
      </c>
      <c r="L37" s="4" t="s">
        <v>120</v>
      </c>
      <c r="M37" s="4" t="s">
        <v>120</v>
      </c>
      <c r="N37" s="4" t="s">
        <v>120</v>
      </c>
      <c r="O37" s="4" t="s">
        <v>120</v>
      </c>
      <c r="P37" s="4" t="s">
        <v>120</v>
      </c>
      <c r="Q37" s="4" t="s">
        <v>120</v>
      </c>
      <c r="R37" s="4" t="s">
        <v>120</v>
      </c>
      <c r="S37" s="4" t="s">
        <v>120</v>
      </c>
      <c r="T37" s="4" t="s">
        <v>120</v>
      </c>
      <c r="U37" s="4" t="s">
        <v>120</v>
      </c>
      <c r="V37" s="4" t="s">
        <v>120</v>
      </c>
      <c r="W37" s="4" t="s">
        <v>120</v>
      </c>
      <c r="X37" s="4" t="s">
        <v>120</v>
      </c>
      <c r="Y37" s="4" t="s">
        <v>120</v>
      </c>
      <c r="Z37" s="4" t="s">
        <v>120</v>
      </c>
      <c r="AA37" s="4" t="s">
        <v>120</v>
      </c>
      <c r="AB37" s="4" t="s">
        <v>120</v>
      </c>
      <c r="AC37" s="4" t="s">
        <v>120</v>
      </c>
      <c r="AD37" s="4" t="s">
        <v>120</v>
      </c>
      <c r="AE37" s="4" t="s">
        <v>120</v>
      </c>
      <c r="AF37" s="4" t="s">
        <v>120</v>
      </c>
      <c r="AG37" s="4" t="s">
        <v>120</v>
      </c>
      <c r="AH37" s="4" t="s">
        <v>120</v>
      </c>
      <c r="AI37" s="4" t="s">
        <v>120</v>
      </c>
      <c r="AJ37" s="4" t="s">
        <v>120</v>
      </c>
      <c r="AK37" s="4">
        <v>0.91</v>
      </c>
      <c r="AL37" s="4">
        <v>2.33</v>
      </c>
      <c r="AM37" s="4">
        <v>-0.32</v>
      </c>
      <c r="AN37" s="4">
        <v>-0.36</v>
      </c>
      <c r="AO37" s="4">
        <v>-0.51</v>
      </c>
      <c r="AP37" s="4">
        <v>3.68</v>
      </c>
      <c r="AQ37" s="4">
        <v>-2.35</v>
      </c>
      <c r="AR37" s="4">
        <v>2.66</v>
      </c>
      <c r="AS37" s="4">
        <v>-2.23</v>
      </c>
      <c r="AT37" s="4">
        <v>1.1399999999999999</v>
      </c>
      <c r="AU37" s="4">
        <v>-0.47</v>
      </c>
      <c r="AV37" s="4">
        <v>-3.61</v>
      </c>
      <c r="AW37" s="4">
        <v>0.56999999999999995</v>
      </c>
      <c r="AX37" s="4">
        <v>0.31</v>
      </c>
      <c r="AY37" s="4">
        <v>-1.4</v>
      </c>
      <c r="AZ37" s="4">
        <v>-1.02</v>
      </c>
      <c r="BA37" s="4">
        <v>-0.12</v>
      </c>
      <c r="BB37" s="4">
        <v>-4.2</v>
      </c>
      <c r="BC37" s="4">
        <v>1.07</v>
      </c>
      <c r="BD37" s="4">
        <v>0.01</v>
      </c>
      <c r="BE37" s="4">
        <v>-2.14</v>
      </c>
      <c r="BF37" s="4">
        <v>3.62</v>
      </c>
      <c r="BG37" s="4">
        <v>0.4</v>
      </c>
      <c r="BH37" s="18">
        <v>-0.26</v>
      </c>
      <c r="BI37" s="4">
        <v>1.92</v>
      </c>
      <c r="BJ37" s="4">
        <v>0.34</v>
      </c>
      <c r="BK37" s="4">
        <v>-5.76</v>
      </c>
      <c r="BL37" s="4">
        <v>3.53</v>
      </c>
      <c r="BM37" s="4">
        <v>0.8</v>
      </c>
      <c r="BN37" s="4">
        <v>-0.68</v>
      </c>
      <c r="BO37" s="4">
        <v>1.59</v>
      </c>
      <c r="BP37" s="4">
        <v>-0.89</v>
      </c>
      <c r="BQ37" s="4">
        <v>0.99</v>
      </c>
      <c r="BR37" s="4">
        <v>-2.69</v>
      </c>
      <c r="BS37" s="4">
        <v>-1.59</v>
      </c>
      <c r="BT37" s="4">
        <v>-5.3</v>
      </c>
      <c r="BU37" s="4">
        <v>1.51</v>
      </c>
      <c r="BV37" s="4">
        <v>0.12</v>
      </c>
      <c r="BW37" s="4">
        <v>-0.51</v>
      </c>
      <c r="BX37" s="4">
        <v>-1.04</v>
      </c>
      <c r="BY37" s="4">
        <v>0.27</v>
      </c>
      <c r="BZ37" s="4">
        <v>-4.13</v>
      </c>
      <c r="CA37" s="4">
        <v>0.99</v>
      </c>
      <c r="CB37" s="4">
        <v>-3.96</v>
      </c>
      <c r="CC37" s="4">
        <v>-2.39</v>
      </c>
      <c r="CD37" s="4">
        <v>2.4700000000000002</v>
      </c>
      <c r="CE37" s="4">
        <v>-7.0000000000000007E-2</v>
      </c>
      <c r="CF37" s="4">
        <v>-4.53</v>
      </c>
      <c r="CG37" s="4">
        <v>6.92</v>
      </c>
      <c r="CH37" s="4">
        <v>4.3899999999999997</v>
      </c>
      <c r="CI37" s="4">
        <v>3.85</v>
      </c>
      <c r="CJ37" s="4">
        <v>1.34</v>
      </c>
      <c r="CK37" s="4">
        <v>3.58</v>
      </c>
      <c r="CL37" s="4">
        <v>0.43</v>
      </c>
      <c r="CM37" s="4">
        <v>-3.73</v>
      </c>
      <c r="CN37" s="4">
        <v>1.04</v>
      </c>
      <c r="CO37" s="4">
        <v>-0.44</v>
      </c>
      <c r="CP37" s="4">
        <v>5.72</v>
      </c>
      <c r="CQ37" s="4">
        <v>0.34</v>
      </c>
      <c r="CR37" s="4">
        <v>-1.44</v>
      </c>
      <c r="CS37" s="4">
        <v>2.62</v>
      </c>
      <c r="CT37" s="4">
        <v>5.44</v>
      </c>
      <c r="CU37" s="4" t="s">
        <v>120</v>
      </c>
      <c r="CW37" cm="1">
        <f t="array" ref="CW37">+PRODUCT(1+BS37:CD37/100)-1</f>
        <v>-0.13037240586620258</v>
      </c>
    </row>
    <row r="38" spans="1:101" x14ac:dyDescent="0.2">
      <c r="A38" s="2" t="s">
        <v>182</v>
      </c>
      <c r="B38" s="2" t="s">
        <v>183</v>
      </c>
      <c r="C38" s="2" t="s">
        <v>135</v>
      </c>
      <c r="D38" s="2" t="s">
        <v>123</v>
      </c>
      <c r="E38" s="4" t="s">
        <v>120</v>
      </c>
      <c r="F38" s="4" t="s">
        <v>120</v>
      </c>
      <c r="G38" s="4" t="s">
        <v>120</v>
      </c>
      <c r="H38" s="4" t="s">
        <v>120</v>
      </c>
      <c r="I38" s="4" t="s">
        <v>120</v>
      </c>
      <c r="J38" s="4" t="s">
        <v>120</v>
      </c>
      <c r="K38" s="4" t="s">
        <v>120</v>
      </c>
      <c r="L38" s="4" t="s">
        <v>120</v>
      </c>
      <c r="M38" s="4" t="s">
        <v>120</v>
      </c>
      <c r="N38" s="4" t="s">
        <v>120</v>
      </c>
      <c r="O38" s="4" t="s">
        <v>120</v>
      </c>
      <c r="P38" s="4" t="s">
        <v>120</v>
      </c>
      <c r="Q38" s="4" t="s">
        <v>120</v>
      </c>
      <c r="R38" s="4" t="s">
        <v>120</v>
      </c>
      <c r="S38" s="4" t="s">
        <v>120</v>
      </c>
      <c r="T38" s="4" t="s">
        <v>120</v>
      </c>
      <c r="U38" s="4" t="s">
        <v>120</v>
      </c>
      <c r="V38" s="4" t="s">
        <v>120</v>
      </c>
      <c r="W38" s="4" t="s">
        <v>120</v>
      </c>
      <c r="X38" s="4" t="s">
        <v>120</v>
      </c>
      <c r="Y38" s="4" t="s">
        <v>120</v>
      </c>
      <c r="Z38" s="4" t="s">
        <v>120</v>
      </c>
      <c r="AA38" s="4" t="s">
        <v>120</v>
      </c>
      <c r="AB38" s="4" t="s">
        <v>120</v>
      </c>
      <c r="AC38" s="4" t="s">
        <v>120</v>
      </c>
      <c r="AD38" s="4" t="s">
        <v>120</v>
      </c>
      <c r="AE38" s="4" t="s">
        <v>120</v>
      </c>
      <c r="AF38" s="4" t="s">
        <v>120</v>
      </c>
      <c r="AG38" s="4" t="s">
        <v>120</v>
      </c>
      <c r="AH38" s="4" t="s">
        <v>120</v>
      </c>
      <c r="AI38" s="4" t="s">
        <v>120</v>
      </c>
      <c r="AJ38" s="4" t="s">
        <v>120</v>
      </c>
      <c r="AK38" s="4" t="s">
        <v>120</v>
      </c>
      <c r="AL38" s="4" t="s">
        <v>120</v>
      </c>
      <c r="AM38" s="4" t="s">
        <v>120</v>
      </c>
      <c r="AN38" s="4" t="s">
        <v>120</v>
      </c>
      <c r="AO38" s="4" t="s">
        <v>120</v>
      </c>
      <c r="AP38" s="4" t="s">
        <v>120</v>
      </c>
      <c r="AQ38" s="4" t="s">
        <v>120</v>
      </c>
      <c r="AR38" s="4" t="s">
        <v>120</v>
      </c>
      <c r="AS38" s="4" t="s">
        <v>120</v>
      </c>
      <c r="AT38" s="4" t="s">
        <v>120</v>
      </c>
      <c r="AU38" s="4" t="s">
        <v>120</v>
      </c>
      <c r="AV38" s="4" t="s">
        <v>120</v>
      </c>
      <c r="AW38" s="4" t="s">
        <v>120</v>
      </c>
      <c r="AX38" s="4" t="s">
        <v>120</v>
      </c>
      <c r="AY38" s="4" t="s">
        <v>120</v>
      </c>
      <c r="AZ38" s="4">
        <v>0.5</v>
      </c>
      <c r="BA38" s="4">
        <v>0.97</v>
      </c>
      <c r="BB38" s="4">
        <v>1.26</v>
      </c>
      <c r="BC38" s="4">
        <v>0.67</v>
      </c>
      <c r="BD38" s="4">
        <v>0.05</v>
      </c>
      <c r="BE38" s="4">
        <v>-4.1100000000000003</v>
      </c>
      <c r="BF38" s="4">
        <v>-1.32</v>
      </c>
      <c r="BG38" s="4">
        <v>0.83</v>
      </c>
      <c r="BH38" s="18">
        <v>0.28000000000000003</v>
      </c>
      <c r="BI38" s="4">
        <v>0.42</v>
      </c>
      <c r="BJ38" s="4">
        <v>0.23</v>
      </c>
      <c r="BK38" s="4">
        <v>0.44</v>
      </c>
      <c r="BL38" s="4">
        <v>0.3</v>
      </c>
      <c r="BM38" s="4">
        <v>1.44</v>
      </c>
      <c r="BN38" s="4">
        <v>1.98</v>
      </c>
      <c r="BO38" s="4">
        <v>0.25</v>
      </c>
      <c r="BP38" s="4">
        <v>-3.36</v>
      </c>
      <c r="BQ38" s="4">
        <v>0.81</v>
      </c>
      <c r="BR38" s="4">
        <v>1.04</v>
      </c>
      <c r="BS38" s="4">
        <v>1.1299999999999999</v>
      </c>
      <c r="BT38" s="4">
        <v>0.67</v>
      </c>
      <c r="BU38" s="4">
        <v>0.77</v>
      </c>
      <c r="BV38" s="4">
        <v>-1.87</v>
      </c>
      <c r="BW38" s="4">
        <v>0.35</v>
      </c>
      <c r="BX38" s="4">
        <v>0.18</v>
      </c>
      <c r="BY38" s="4">
        <v>1.08</v>
      </c>
      <c r="BZ38" s="4">
        <v>0.09</v>
      </c>
      <c r="CA38" s="4">
        <v>1.84</v>
      </c>
      <c r="CB38" s="4">
        <v>0.22</v>
      </c>
      <c r="CC38" s="4">
        <v>0.53</v>
      </c>
      <c r="CD38" s="4">
        <v>0.4</v>
      </c>
      <c r="CE38" s="4">
        <v>-0.69</v>
      </c>
      <c r="CF38" s="4">
        <v>-1.86</v>
      </c>
      <c r="CG38" s="4">
        <v>0.51</v>
      </c>
      <c r="CH38" s="4">
        <v>0.34</v>
      </c>
      <c r="CI38" s="4">
        <v>0.27</v>
      </c>
      <c r="CJ38" s="4">
        <v>-0.28999999999999998</v>
      </c>
      <c r="CK38" s="4">
        <v>0.09</v>
      </c>
      <c r="CL38" s="4">
        <v>-2.2000000000000002</v>
      </c>
      <c r="CM38" s="4">
        <v>0.48</v>
      </c>
      <c r="CN38" s="4">
        <v>-2.5499999999999998</v>
      </c>
      <c r="CO38" s="4">
        <v>0.55000000000000004</v>
      </c>
      <c r="CP38" s="4">
        <v>0.23</v>
      </c>
      <c r="CQ38" s="4">
        <v>0.46</v>
      </c>
      <c r="CR38" s="4">
        <v>0.27</v>
      </c>
      <c r="CS38" s="4">
        <v>0.24</v>
      </c>
      <c r="CT38" s="4">
        <v>0.28000000000000003</v>
      </c>
      <c r="CU38" s="4" t="s">
        <v>120</v>
      </c>
      <c r="CW38" cm="1">
        <f t="array" ref="CW38">+PRODUCT(1+BS38:CD38/100)-1</f>
        <v>5.4798842031132056E-2</v>
      </c>
    </row>
    <row r="39" spans="1:101" x14ac:dyDescent="0.2">
      <c r="A39" s="2" t="s">
        <v>184</v>
      </c>
      <c r="B39" s="2" t="s">
        <v>185</v>
      </c>
      <c r="C39" s="2" t="s">
        <v>135</v>
      </c>
      <c r="D39" s="2" t="s">
        <v>123</v>
      </c>
      <c r="E39" s="4" t="s">
        <v>120</v>
      </c>
      <c r="F39" s="4" t="s">
        <v>120</v>
      </c>
      <c r="G39" s="4" t="s">
        <v>120</v>
      </c>
      <c r="H39" s="4" t="s">
        <v>120</v>
      </c>
      <c r="I39" s="4" t="s">
        <v>120</v>
      </c>
      <c r="J39" s="4" t="s">
        <v>120</v>
      </c>
      <c r="K39" s="4" t="s">
        <v>120</v>
      </c>
      <c r="L39" s="4" t="s">
        <v>120</v>
      </c>
      <c r="M39" s="4" t="s">
        <v>120</v>
      </c>
      <c r="N39" s="4" t="s">
        <v>120</v>
      </c>
      <c r="O39" s="4" t="s">
        <v>120</v>
      </c>
      <c r="P39" s="4" t="s">
        <v>120</v>
      </c>
      <c r="Q39" s="4" t="s">
        <v>120</v>
      </c>
      <c r="R39" s="4" t="s">
        <v>120</v>
      </c>
      <c r="S39" s="4" t="s">
        <v>120</v>
      </c>
      <c r="T39" s="4" t="s">
        <v>120</v>
      </c>
      <c r="U39" s="4" t="s">
        <v>120</v>
      </c>
      <c r="V39" s="4" t="s">
        <v>120</v>
      </c>
      <c r="W39" s="4" t="s">
        <v>120</v>
      </c>
      <c r="X39" s="4" t="s">
        <v>120</v>
      </c>
      <c r="Y39" s="4" t="s">
        <v>120</v>
      </c>
      <c r="Z39" s="4" t="s">
        <v>120</v>
      </c>
      <c r="AA39" s="4" t="s">
        <v>120</v>
      </c>
      <c r="AB39" s="4" t="s">
        <v>120</v>
      </c>
      <c r="AC39" s="4" t="s">
        <v>120</v>
      </c>
      <c r="AD39" s="4" t="s">
        <v>120</v>
      </c>
      <c r="AE39" s="4" t="s">
        <v>120</v>
      </c>
      <c r="AF39" s="4" t="s">
        <v>120</v>
      </c>
      <c r="AG39" s="4" t="s">
        <v>120</v>
      </c>
      <c r="AH39" s="4" t="s">
        <v>120</v>
      </c>
      <c r="AI39" s="4">
        <v>0.19</v>
      </c>
      <c r="AJ39" s="4">
        <v>0.3</v>
      </c>
      <c r="AK39" s="4">
        <v>1.77</v>
      </c>
      <c r="AL39" s="4">
        <v>0.61</v>
      </c>
      <c r="AM39" s="4">
        <v>0.11</v>
      </c>
      <c r="AN39" s="4">
        <v>-0.31</v>
      </c>
      <c r="AO39" s="4">
        <v>1.95</v>
      </c>
      <c r="AP39" s="4">
        <v>-0.62</v>
      </c>
      <c r="AQ39" s="4">
        <v>1.79</v>
      </c>
      <c r="AR39" s="4">
        <v>1.94</v>
      </c>
      <c r="AS39" s="4">
        <v>1.54</v>
      </c>
      <c r="AT39" s="4">
        <v>0.56000000000000005</v>
      </c>
      <c r="AU39" s="4">
        <v>-0.34</v>
      </c>
      <c r="AV39" s="4">
        <v>-0.56000000000000005</v>
      </c>
      <c r="AW39" s="4">
        <v>1.77</v>
      </c>
      <c r="AX39" s="4">
        <v>1.46</v>
      </c>
      <c r="AY39" s="4">
        <v>-1.3</v>
      </c>
      <c r="AZ39" s="4">
        <v>-1.8</v>
      </c>
      <c r="BA39" s="4">
        <v>0.26</v>
      </c>
      <c r="BB39" s="4">
        <v>-1.1100000000000001</v>
      </c>
      <c r="BC39" s="4">
        <v>-1.43</v>
      </c>
      <c r="BD39" s="4">
        <v>1.53</v>
      </c>
      <c r="BE39" s="4">
        <v>-2.4</v>
      </c>
      <c r="BF39" s="4">
        <v>-0.95</v>
      </c>
      <c r="BG39" s="4">
        <v>1.6718999999999999</v>
      </c>
      <c r="BH39" s="18">
        <v>0.5958</v>
      </c>
      <c r="BI39" s="4">
        <v>0.42630000000000001</v>
      </c>
      <c r="BJ39" s="4">
        <v>-0.30120000000000002</v>
      </c>
      <c r="BK39" s="4">
        <v>-0.55410000000000004</v>
      </c>
      <c r="BL39" s="4">
        <v>1.3247</v>
      </c>
      <c r="BM39" s="4">
        <v>1.909</v>
      </c>
      <c r="BN39" s="4">
        <v>-0.54859999999999998</v>
      </c>
      <c r="BO39" s="4">
        <v>1.3661000000000001</v>
      </c>
      <c r="BP39" s="4">
        <v>-1.5916999999999999</v>
      </c>
      <c r="BQ39" s="4">
        <v>0.1106</v>
      </c>
      <c r="BR39" s="4">
        <v>0.68910000000000005</v>
      </c>
      <c r="BS39" s="4">
        <v>-0.37659999999999999</v>
      </c>
      <c r="BT39" s="4">
        <v>-3.6869000000000001</v>
      </c>
      <c r="BU39" s="4">
        <v>-7.9161000000000001</v>
      </c>
      <c r="BV39" s="4">
        <v>-0.82869999999999999</v>
      </c>
      <c r="BW39" s="4">
        <v>-1.9658</v>
      </c>
      <c r="BX39" s="4">
        <v>-2.0310000000000001</v>
      </c>
      <c r="BY39" s="4">
        <v>0.2626</v>
      </c>
      <c r="BZ39" s="4">
        <v>0.65149999999999997</v>
      </c>
      <c r="CA39" s="4">
        <v>0.85060000000000002</v>
      </c>
      <c r="CB39" s="4">
        <v>-0.32200000000000001</v>
      </c>
      <c r="CC39" s="4">
        <v>-1.5027999999999999</v>
      </c>
      <c r="CD39" s="4">
        <v>-2.06E-2</v>
      </c>
      <c r="CE39" s="4">
        <v>0.17019999999999999</v>
      </c>
      <c r="CF39" s="4">
        <v>-0.91020000000000001</v>
      </c>
      <c r="CG39" s="4">
        <v>2.0270999999999999</v>
      </c>
      <c r="CH39" s="4">
        <v>0.15809999999999999</v>
      </c>
      <c r="CI39" s="4">
        <v>1.4967999999999999</v>
      </c>
      <c r="CJ39" s="4">
        <v>0.184</v>
      </c>
      <c r="CK39" s="4">
        <v>0.745</v>
      </c>
      <c r="CL39" s="4">
        <v>-0.32369999999999999</v>
      </c>
      <c r="CM39" s="4">
        <v>-2.4615999999999998</v>
      </c>
      <c r="CN39" s="4">
        <v>-2.0861000000000001</v>
      </c>
      <c r="CO39" s="4">
        <v>0.45440000000000003</v>
      </c>
      <c r="CP39" s="4">
        <v>1.9225000000000001</v>
      </c>
      <c r="CQ39" s="4">
        <v>0.70250000000000001</v>
      </c>
      <c r="CR39" s="4">
        <v>-0.52149999999999996</v>
      </c>
      <c r="CS39" s="4">
        <v>1.177</v>
      </c>
      <c r="CT39" s="4">
        <v>1.5157</v>
      </c>
      <c r="CU39" s="4" t="s">
        <v>120</v>
      </c>
      <c r="CW39" cm="1">
        <f t="array" ref="CW39">+PRODUCT(1+BS39:CD39/100)-1</f>
        <v>-0.15927464942095737</v>
      </c>
    </row>
    <row r="40" spans="1:101" x14ac:dyDescent="0.2">
      <c r="A40" s="2" t="s">
        <v>184</v>
      </c>
      <c r="B40" s="2" t="s">
        <v>186</v>
      </c>
      <c r="C40" s="2" t="s">
        <v>135</v>
      </c>
      <c r="D40" s="2" t="s">
        <v>123</v>
      </c>
      <c r="E40" s="4" t="s">
        <v>120</v>
      </c>
      <c r="F40" s="4" t="s">
        <v>120</v>
      </c>
      <c r="G40" s="4" t="s">
        <v>120</v>
      </c>
      <c r="H40" s="4" t="s">
        <v>120</v>
      </c>
      <c r="I40" s="4" t="s">
        <v>120</v>
      </c>
      <c r="J40" s="4" t="s">
        <v>120</v>
      </c>
      <c r="K40" s="4" t="s">
        <v>120</v>
      </c>
      <c r="L40" s="4" t="s">
        <v>120</v>
      </c>
      <c r="M40" s="4" t="s">
        <v>120</v>
      </c>
      <c r="N40" s="4" t="s">
        <v>120</v>
      </c>
      <c r="O40" s="4" t="s">
        <v>120</v>
      </c>
      <c r="P40" s="4" t="s">
        <v>120</v>
      </c>
      <c r="Q40" s="4" t="s">
        <v>120</v>
      </c>
      <c r="R40" s="4" t="s">
        <v>120</v>
      </c>
      <c r="S40" s="4" t="s">
        <v>120</v>
      </c>
      <c r="T40" s="4">
        <v>-2.91</v>
      </c>
      <c r="U40" s="4">
        <v>1.85</v>
      </c>
      <c r="V40" s="4">
        <v>-3.51</v>
      </c>
      <c r="W40" s="4">
        <v>1.52</v>
      </c>
      <c r="X40" s="4">
        <v>1.27</v>
      </c>
      <c r="Y40" s="4">
        <v>-2.19</v>
      </c>
      <c r="Z40" s="4">
        <v>-1.17</v>
      </c>
      <c r="AA40" s="4">
        <v>0.2</v>
      </c>
      <c r="AB40" s="4">
        <v>1.53</v>
      </c>
      <c r="AC40" s="4">
        <v>0.09</v>
      </c>
      <c r="AD40" s="4">
        <v>-2.12</v>
      </c>
      <c r="AE40" s="4">
        <v>0.62</v>
      </c>
      <c r="AF40" s="4">
        <v>-1.01</v>
      </c>
      <c r="AG40" s="4">
        <v>-2.29</v>
      </c>
      <c r="AH40" s="4">
        <v>-0.53</v>
      </c>
      <c r="AI40" s="4">
        <v>-0.86</v>
      </c>
      <c r="AJ40" s="4">
        <v>1.92</v>
      </c>
      <c r="AK40" s="4">
        <v>1.66</v>
      </c>
      <c r="AL40" s="4">
        <v>1</v>
      </c>
      <c r="AM40" s="4">
        <v>2.85</v>
      </c>
      <c r="AN40" s="4">
        <v>-2.61</v>
      </c>
      <c r="AO40" s="4">
        <v>2.77</v>
      </c>
      <c r="AP40" s="4">
        <v>0.28000000000000003</v>
      </c>
      <c r="AQ40" s="4">
        <v>-1.1599999999999999</v>
      </c>
      <c r="AR40" s="4">
        <v>0.9</v>
      </c>
      <c r="AS40" s="4">
        <v>0.42</v>
      </c>
      <c r="AT40" s="4">
        <v>-0.03</v>
      </c>
      <c r="AU40" s="4">
        <v>3.29</v>
      </c>
      <c r="AV40" s="4">
        <v>-6.38</v>
      </c>
      <c r="AW40" s="4">
        <v>-0.68</v>
      </c>
      <c r="AX40" s="4">
        <v>-2.42</v>
      </c>
      <c r="AY40" s="4">
        <v>-1.81</v>
      </c>
      <c r="AZ40" s="4">
        <v>-0.43</v>
      </c>
      <c r="BA40" s="4">
        <v>-0.92</v>
      </c>
      <c r="BB40" s="4">
        <v>2.96</v>
      </c>
      <c r="BC40" s="4">
        <v>-2.37</v>
      </c>
      <c r="BD40" s="4">
        <v>1.06</v>
      </c>
      <c r="BE40" s="4">
        <v>-2.71</v>
      </c>
      <c r="BF40" s="4">
        <v>1.38</v>
      </c>
      <c r="BG40" s="4">
        <v>-1.51</v>
      </c>
      <c r="BH40" s="18">
        <v>-0.34</v>
      </c>
      <c r="BI40" s="4">
        <v>5.19</v>
      </c>
      <c r="BJ40" s="4">
        <v>0.86</v>
      </c>
      <c r="BK40" s="4">
        <v>2.35</v>
      </c>
      <c r="BL40" s="4">
        <v>2.38</v>
      </c>
      <c r="BM40" s="4">
        <v>3.97</v>
      </c>
      <c r="BN40" s="4">
        <v>4.78</v>
      </c>
      <c r="BO40" s="4">
        <v>-2.4300000000000002</v>
      </c>
      <c r="BP40" s="4">
        <v>-4.03</v>
      </c>
      <c r="BQ40" s="4">
        <v>0.09</v>
      </c>
      <c r="BR40" s="4">
        <v>1.57</v>
      </c>
      <c r="BS40" s="4">
        <v>-1.64</v>
      </c>
      <c r="BT40" s="4">
        <v>-2.77</v>
      </c>
      <c r="BU40" s="4">
        <v>1.69</v>
      </c>
      <c r="BV40" s="4">
        <v>-1.1499999999999999</v>
      </c>
      <c r="BW40" s="4">
        <v>-1.35</v>
      </c>
      <c r="BX40" s="4">
        <v>-1.25</v>
      </c>
      <c r="BY40" s="4">
        <v>1.41</v>
      </c>
      <c r="BZ40" s="4">
        <v>-0.3</v>
      </c>
      <c r="CA40" s="4">
        <v>-1.78</v>
      </c>
      <c r="CB40" s="4">
        <v>-0.39</v>
      </c>
      <c r="CC40" s="4">
        <v>0.89</v>
      </c>
      <c r="CD40" s="4">
        <v>3.6</v>
      </c>
      <c r="CE40" s="4">
        <v>-1.28</v>
      </c>
      <c r="CF40" s="4">
        <v>2.34</v>
      </c>
      <c r="CG40" s="4">
        <v>1.59</v>
      </c>
      <c r="CH40" s="4">
        <v>1.17</v>
      </c>
      <c r="CI40" s="4">
        <v>2.4300000000000002</v>
      </c>
      <c r="CJ40" s="4">
        <v>-2.77</v>
      </c>
      <c r="CK40" s="4">
        <v>-1.1000000000000001</v>
      </c>
      <c r="CL40" s="4">
        <v>-0.38</v>
      </c>
      <c r="CM40" s="4">
        <v>-3.58</v>
      </c>
      <c r="CN40" s="4">
        <v>2.2200000000000002</v>
      </c>
      <c r="CO40" s="4">
        <v>-5.2774999999999999</v>
      </c>
      <c r="CP40" s="4">
        <v>0.94840000000000002</v>
      </c>
      <c r="CQ40" s="4">
        <v>1.6978</v>
      </c>
      <c r="CR40" s="4">
        <v>1.8903000000000001</v>
      </c>
      <c r="CS40" s="4">
        <v>6.5754000000000001</v>
      </c>
      <c r="CT40" s="4">
        <v>8.8378999999999994</v>
      </c>
      <c r="CU40" s="4" t="s">
        <v>120</v>
      </c>
      <c r="CW40" cm="1">
        <f t="array" ref="CW40">+PRODUCT(1+BS40:CD40/100)-1</f>
        <v>-3.173416300422871E-2</v>
      </c>
    </row>
    <row r="41" spans="1:101" x14ac:dyDescent="0.2">
      <c r="A41" s="2" t="s">
        <v>187</v>
      </c>
      <c r="B41" s="2" t="s">
        <v>188</v>
      </c>
      <c r="C41" s="2" t="s">
        <v>129</v>
      </c>
      <c r="D41" s="2" t="s">
        <v>119</v>
      </c>
      <c r="E41" s="4" t="s">
        <v>120</v>
      </c>
      <c r="F41" s="4" t="s">
        <v>120</v>
      </c>
      <c r="G41" s="4" t="s">
        <v>120</v>
      </c>
      <c r="H41" s="4" t="s">
        <v>120</v>
      </c>
      <c r="I41" s="4" t="s">
        <v>120</v>
      </c>
      <c r="J41" s="4" t="s">
        <v>120</v>
      </c>
      <c r="K41" s="4" t="s">
        <v>120</v>
      </c>
      <c r="L41" s="4" t="s">
        <v>120</v>
      </c>
      <c r="M41" s="4" t="s">
        <v>120</v>
      </c>
      <c r="N41" s="4" t="s">
        <v>120</v>
      </c>
      <c r="O41" s="4" t="s">
        <v>120</v>
      </c>
      <c r="P41" s="4" t="s">
        <v>120</v>
      </c>
      <c r="Q41" s="4" t="s">
        <v>120</v>
      </c>
      <c r="R41" s="4" t="s">
        <v>120</v>
      </c>
      <c r="S41" s="4" t="s">
        <v>120</v>
      </c>
      <c r="T41" s="4" t="s">
        <v>120</v>
      </c>
      <c r="U41" s="4" t="s">
        <v>120</v>
      </c>
      <c r="V41" s="4" t="s">
        <v>120</v>
      </c>
      <c r="W41" s="4" t="s">
        <v>120</v>
      </c>
      <c r="X41" s="4" t="s">
        <v>120</v>
      </c>
      <c r="Y41" s="4" t="s">
        <v>120</v>
      </c>
      <c r="Z41" s="4" t="s">
        <v>120</v>
      </c>
      <c r="AA41" s="4" t="s">
        <v>120</v>
      </c>
      <c r="AB41" s="4" t="s">
        <v>120</v>
      </c>
      <c r="AC41" s="4" t="s">
        <v>120</v>
      </c>
      <c r="AD41" s="4" t="s">
        <v>120</v>
      </c>
      <c r="AE41" s="4" t="s">
        <v>120</v>
      </c>
      <c r="AF41" s="4" t="s">
        <v>120</v>
      </c>
      <c r="AG41" s="4" t="s">
        <v>120</v>
      </c>
      <c r="AH41" s="4" t="s">
        <v>120</v>
      </c>
      <c r="AI41" s="4" t="s">
        <v>120</v>
      </c>
      <c r="AJ41" s="4" t="s">
        <v>120</v>
      </c>
      <c r="AK41" s="4" t="s">
        <v>120</v>
      </c>
      <c r="AL41" s="4" t="s">
        <v>120</v>
      </c>
      <c r="AM41" s="4" t="s">
        <v>120</v>
      </c>
      <c r="AN41" s="4" t="s">
        <v>120</v>
      </c>
      <c r="AO41" s="4" t="s">
        <v>120</v>
      </c>
      <c r="AP41" s="4" t="s">
        <v>120</v>
      </c>
      <c r="AQ41" s="4" t="s">
        <v>120</v>
      </c>
      <c r="AR41" s="4" t="s">
        <v>120</v>
      </c>
      <c r="AS41" s="4" t="s">
        <v>120</v>
      </c>
      <c r="AT41" s="4" t="s">
        <v>120</v>
      </c>
      <c r="AU41" s="4" t="s">
        <v>120</v>
      </c>
      <c r="AV41" s="4" t="s">
        <v>120</v>
      </c>
      <c r="AW41" s="4" t="s">
        <v>120</v>
      </c>
      <c r="AX41" s="4" t="s">
        <v>120</v>
      </c>
      <c r="AY41" s="4" t="s">
        <v>120</v>
      </c>
      <c r="AZ41" s="4" t="s">
        <v>120</v>
      </c>
      <c r="BA41" s="4" t="s">
        <v>120</v>
      </c>
      <c r="BB41" s="4" t="s">
        <v>120</v>
      </c>
      <c r="BC41" s="4" t="s">
        <v>120</v>
      </c>
      <c r="BD41" s="4" t="s">
        <v>120</v>
      </c>
      <c r="BE41" s="4" t="s">
        <v>120</v>
      </c>
      <c r="BF41" s="4" t="s">
        <v>120</v>
      </c>
      <c r="BG41" s="4" t="s">
        <v>120</v>
      </c>
      <c r="BH41" s="18" t="s">
        <v>120</v>
      </c>
      <c r="BI41" s="4" t="s">
        <v>120</v>
      </c>
      <c r="BJ41" s="4" t="s">
        <v>120</v>
      </c>
      <c r="BK41" s="4" t="s">
        <v>120</v>
      </c>
      <c r="BL41" s="4" t="s">
        <v>120</v>
      </c>
      <c r="BM41" s="4" t="s">
        <v>120</v>
      </c>
      <c r="BN41" s="4" t="s">
        <v>120</v>
      </c>
      <c r="BO41" s="4" t="s">
        <v>120</v>
      </c>
      <c r="BP41" s="4" t="s">
        <v>120</v>
      </c>
      <c r="BQ41" s="4" t="s">
        <v>120</v>
      </c>
      <c r="BR41" s="4" t="s">
        <v>120</v>
      </c>
      <c r="BS41" s="4">
        <v>-2.02</v>
      </c>
      <c r="BT41" s="4">
        <v>-2.7018</v>
      </c>
      <c r="BU41" s="4">
        <v>-9.9433000000000007</v>
      </c>
      <c r="BV41" s="4">
        <v>-0.39029999999999998</v>
      </c>
      <c r="BW41" s="4">
        <v>-1.0525</v>
      </c>
      <c r="BX41" s="4">
        <v>-2.1114000000000002</v>
      </c>
      <c r="BY41" s="4">
        <v>0.50119999999999998</v>
      </c>
      <c r="BZ41" s="4">
        <v>-2.5949</v>
      </c>
      <c r="CA41" s="4">
        <v>1.8413999999999999</v>
      </c>
      <c r="CB41" s="4">
        <v>-3.5467</v>
      </c>
      <c r="CC41" s="4">
        <v>1.03</v>
      </c>
      <c r="CD41" s="4">
        <v>-2.6511999999999998</v>
      </c>
      <c r="CE41" s="4">
        <v>2.3018000000000001</v>
      </c>
      <c r="CF41" s="4">
        <v>-4.3133999999999997</v>
      </c>
      <c r="CG41" s="4">
        <v>3.7949999999999999</v>
      </c>
      <c r="CH41" s="4">
        <v>-0.156</v>
      </c>
      <c r="CI41" s="4">
        <v>2.4253</v>
      </c>
      <c r="CJ41" s="4">
        <v>-4.3418999999999999</v>
      </c>
      <c r="CK41" s="4">
        <v>0.14610000000000001</v>
      </c>
      <c r="CL41" s="4">
        <v>0.75</v>
      </c>
      <c r="CM41" s="4">
        <v>-2.8184</v>
      </c>
      <c r="CN41" s="4">
        <v>-3.3852000000000002</v>
      </c>
      <c r="CO41" s="4">
        <v>1.9834000000000001</v>
      </c>
      <c r="CP41" s="4" t="s">
        <v>120</v>
      </c>
      <c r="CQ41" s="4" t="s">
        <v>120</v>
      </c>
      <c r="CR41" s="4" t="s">
        <v>120</v>
      </c>
      <c r="CS41" s="4" t="s">
        <v>120</v>
      </c>
      <c r="CT41" s="4" t="s">
        <v>120</v>
      </c>
      <c r="CU41" s="4" t="s">
        <v>120</v>
      </c>
      <c r="CW41" cm="1">
        <f t="array" ref="CW41">+PRODUCT(1+BS41:CD41/100)-1</f>
        <v>-0.21662051119870795</v>
      </c>
    </row>
    <row r="42" spans="1:101" x14ac:dyDescent="0.2">
      <c r="A42" s="2" t="s">
        <v>189</v>
      </c>
      <c r="B42" s="2" t="s">
        <v>190</v>
      </c>
      <c r="C42" s="2" t="s">
        <v>129</v>
      </c>
      <c r="D42" s="2" t="s">
        <v>123</v>
      </c>
      <c r="E42" s="4" t="s">
        <v>120</v>
      </c>
      <c r="F42" s="4" t="s">
        <v>120</v>
      </c>
      <c r="G42" s="4" t="s">
        <v>120</v>
      </c>
      <c r="H42" s="4" t="s">
        <v>120</v>
      </c>
      <c r="I42" s="4" t="s">
        <v>120</v>
      </c>
      <c r="J42" s="4" t="s">
        <v>120</v>
      </c>
      <c r="K42" s="4" t="s">
        <v>120</v>
      </c>
      <c r="L42" s="4" t="s">
        <v>120</v>
      </c>
      <c r="M42" s="4" t="s">
        <v>120</v>
      </c>
      <c r="N42" s="4" t="s">
        <v>120</v>
      </c>
      <c r="O42" s="4" t="s">
        <v>120</v>
      </c>
      <c r="P42" s="4" t="s">
        <v>120</v>
      </c>
      <c r="Q42" s="4" t="s">
        <v>120</v>
      </c>
      <c r="R42" s="4" t="s">
        <v>120</v>
      </c>
      <c r="S42" s="4" t="s">
        <v>120</v>
      </c>
      <c r="T42" s="4" t="s">
        <v>120</v>
      </c>
      <c r="U42" s="4" t="s">
        <v>120</v>
      </c>
      <c r="V42" s="4" t="s">
        <v>120</v>
      </c>
      <c r="W42" s="4" t="s">
        <v>120</v>
      </c>
      <c r="X42" s="4" t="s">
        <v>120</v>
      </c>
      <c r="Y42" s="4" t="s">
        <v>120</v>
      </c>
      <c r="Z42" s="4" t="s">
        <v>120</v>
      </c>
      <c r="AA42" s="4" t="s">
        <v>120</v>
      </c>
      <c r="AB42" s="4" t="s">
        <v>120</v>
      </c>
      <c r="AC42" s="4" t="s">
        <v>120</v>
      </c>
      <c r="AD42" s="4" t="s">
        <v>120</v>
      </c>
      <c r="AE42" s="4" t="s">
        <v>120</v>
      </c>
      <c r="AF42" s="4" t="s">
        <v>120</v>
      </c>
      <c r="AG42" s="4" t="s">
        <v>120</v>
      </c>
      <c r="AH42" s="4" t="s">
        <v>120</v>
      </c>
      <c r="AI42" s="4" t="s">
        <v>120</v>
      </c>
      <c r="AJ42" s="4" t="s">
        <v>120</v>
      </c>
      <c r="AK42" s="4" t="s">
        <v>120</v>
      </c>
      <c r="AL42" s="4" t="s">
        <v>120</v>
      </c>
      <c r="AM42" s="4" t="s">
        <v>120</v>
      </c>
      <c r="AN42" s="4" t="s">
        <v>120</v>
      </c>
      <c r="AO42" s="4" t="s">
        <v>120</v>
      </c>
      <c r="AP42" s="4" t="s">
        <v>120</v>
      </c>
      <c r="AQ42" s="4" t="s">
        <v>120</v>
      </c>
      <c r="AR42" s="4" t="s">
        <v>120</v>
      </c>
      <c r="AS42" s="4" t="s">
        <v>120</v>
      </c>
      <c r="AT42" s="4" t="s">
        <v>120</v>
      </c>
      <c r="AU42" s="4" t="s">
        <v>120</v>
      </c>
      <c r="AV42" s="4" t="s">
        <v>120</v>
      </c>
      <c r="AW42" s="4" t="s">
        <v>120</v>
      </c>
      <c r="AX42" s="4" t="s">
        <v>120</v>
      </c>
      <c r="AY42" s="4" t="s">
        <v>120</v>
      </c>
      <c r="AZ42" s="4" t="s">
        <v>120</v>
      </c>
      <c r="BA42" s="4" t="s">
        <v>120</v>
      </c>
      <c r="BB42" s="4" t="s">
        <v>120</v>
      </c>
      <c r="BC42" s="4" t="s">
        <v>120</v>
      </c>
      <c r="BD42" s="4" t="s">
        <v>120</v>
      </c>
      <c r="BE42" s="4" t="s">
        <v>120</v>
      </c>
      <c r="BF42" s="4" t="s">
        <v>120</v>
      </c>
      <c r="BG42" s="4" t="s">
        <v>120</v>
      </c>
      <c r="BH42" s="18" t="s">
        <v>120</v>
      </c>
      <c r="BI42" s="4">
        <v>-1.4527000000000001</v>
      </c>
      <c r="BJ42" s="4">
        <v>0.74029999999999996</v>
      </c>
      <c r="BK42" s="4">
        <v>-2.0470000000000002</v>
      </c>
      <c r="BL42" s="4">
        <v>1.8375999999999999</v>
      </c>
      <c r="BM42" s="4">
        <v>9.5999999999999992E-3</v>
      </c>
      <c r="BN42" s="4">
        <v>-3.0659999999999998</v>
      </c>
      <c r="BO42" s="4">
        <v>4.8099999999999997E-2</v>
      </c>
      <c r="BP42" s="4">
        <v>0.52339999999999998</v>
      </c>
      <c r="BQ42" s="4">
        <v>2.3940999999999999</v>
      </c>
      <c r="BR42" s="4">
        <v>0.4496</v>
      </c>
      <c r="BS42" s="4">
        <v>0.2888</v>
      </c>
      <c r="BT42" s="4">
        <v>-1.8879999999999999</v>
      </c>
      <c r="BU42" s="4">
        <v>-0.88170000000000004</v>
      </c>
      <c r="BV42" s="4">
        <v>3.9437000000000002</v>
      </c>
      <c r="BW42" s="4">
        <v>0.30659999999999998</v>
      </c>
      <c r="BX42" s="4">
        <v>1.1964999999999999</v>
      </c>
      <c r="BY42" s="4">
        <v>1.1169</v>
      </c>
      <c r="BZ42" s="4">
        <v>-0.68740000000000001</v>
      </c>
      <c r="CA42" s="4">
        <v>-0.1424</v>
      </c>
      <c r="CB42" s="4">
        <v>-0.9204</v>
      </c>
      <c r="CC42" s="4">
        <v>3.1480000000000001</v>
      </c>
      <c r="CD42" s="4">
        <v>1.0774999999999999</v>
      </c>
      <c r="CE42" s="4">
        <v>-0.94350000000000001</v>
      </c>
      <c r="CF42" s="4">
        <v>-1.8205</v>
      </c>
      <c r="CG42" s="4">
        <v>0.73599999999999999</v>
      </c>
      <c r="CH42" s="4">
        <v>-1.2252000000000001</v>
      </c>
      <c r="CI42" s="4">
        <v>-0.48509999999999998</v>
      </c>
      <c r="CJ42" s="4">
        <v>9.5200000000000007E-2</v>
      </c>
      <c r="CK42" s="4">
        <v>-0.49270000000000003</v>
      </c>
      <c r="CL42" s="4">
        <v>1.0164</v>
      </c>
      <c r="CM42" s="4">
        <v>-1.3622000000000001</v>
      </c>
      <c r="CN42" s="4">
        <v>1.0712999999999999</v>
      </c>
      <c r="CO42" s="4">
        <v>1.3030999999999999</v>
      </c>
      <c r="CP42" s="4">
        <v>2.3544</v>
      </c>
      <c r="CQ42" s="4">
        <v>-2.9952000000000001</v>
      </c>
      <c r="CR42" s="4">
        <v>-1.7430000000000001</v>
      </c>
      <c r="CS42" s="4">
        <v>2.6926999999999999</v>
      </c>
      <c r="CT42" s="4">
        <v>1.7255</v>
      </c>
      <c r="CU42" s="4" t="s">
        <v>120</v>
      </c>
      <c r="CW42" cm="1">
        <f t="array" ref="CW42">+PRODUCT(1+BS42:CD42/100)-1</f>
        <v>6.5934092567341063E-2</v>
      </c>
    </row>
    <row r="43" spans="1:101" x14ac:dyDescent="0.2">
      <c r="A43" s="2" t="s">
        <v>191</v>
      </c>
      <c r="B43" s="2" t="s">
        <v>192</v>
      </c>
      <c r="C43" s="2" t="s">
        <v>135</v>
      </c>
      <c r="D43" s="2" t="s">
        <v>119</v>
      </c>
      <c r="E43" s="4" t="s">
        <v>120</v>
      </c>
      <c r="F43" s="4" t="s">
        <v>120</v>
      </c>
      <c r="G43" s="4" t="s">
        <v>120</v>
      </c>
      <c r="H43" s="4" t="s">
        <v>120</v>
      </c>
      <c r="I43" s="4" t="s">
        <v>120</v>
      </c>
      <c r="J43" s="4" t="s">
        <v>120</v>
      </c>
      <c r="K43" s="4" t="s">
        <v>120</v>
      </c>
      <c r="L43" s="4" t="s">
        <v>120</v>
      </c>
      <c r="M43" s="4" t="s">
        <v>120</v>
      </c>
      <c r="N43" s="4" t="s">
        <v>120</v>
      </c>
      <c r="O43" s="4" t="s">
        <v>120</v>
      </c>
      <c r="P43" s="4" t="s">
        <v>120</v>
      </c>
      <c r="Q43" s="4" t="s">
        <v>120</v>
      </c>
      <c r="R43" s="4" t="s">
        <v>120</v>
      </c>
      <c r="S43" s="4" t="s">
        <v>120</v>
      </c>
      <c r="T43" s="4" t="s">
        <v>120</v>
      </c>
      <c r="U43" s="4" t="s">
        <v>120</v>
      </c>
      <c r="V43" s="4" t="s">
        <v>120</v>
      </c>
      <c r="W43" s="4" t="s">
        <v>120</v>
      </c>
      <c r="X43" s="4" t="s">
        <v>120</v>
      </c>
      <c r="Y43" s="4" t="s">
        <v>120</v>
      </c>
      <c r="Z43" s="4" t="s">
        <v>120</v>
      </c>
      <c r="AA43" s="4" t="s">
        <v>120</v>
      </c>
      <c r="AB43" s="4" t="s">
        <v>120</v>
      </c>
      <c r="AC43" s="4" t="s">
        <v>120</v>
      </c>
      <c r="AD43" s="4" t="s">
        <v>120</v>
      </c>
      <c r="AE43" s="4" t="s">
        <v>120</v>
      </c>
      <c r="AF43" s="4">
        <v>0.44</v>
      </c>
      <c r="AG43" s="4">
        <v>2.93</v>
      </c>
      <c r="AH43" s="4">
        <v>-0.26</v>
      </c>
      <c r="AI43" s="4">
        <v>0.98</v>
      </c>
      <c r="AJ43" s="4">
        <v>3.41</v>
      </c>
      <c r="AK43" s="4">
        <v>-3.71</v>
      </c>
      <c r="AL43" s="4">
        <v>2.09</v>
      </c>
      <c r="AM43" s="4">
        <v>-0.8</v>
      </c>
      <c r="AN43" s="4">
        <v>3.18</v>
      </c>
      <c r="AO43" s="4">
        <v>4.47</v>
      </c>
      <c r="AP43" s="4">
        <v>0.85</v>
      </c>
      <c r="AQ43" s="4">
        <v>0.45</v>
      </c>
      <c r="AR43" s="4">
        <v>-0.32</v>
      </c>
      <c r="AS43" s="4">
        <v>1.93</v>
      </c>
      <c r="AT43" s="4">
        <v>2.16</v>
      </c>
      <c r="AU43" s="4">
        <v>2.68</v>
      </c>
      <c r="AV43" s="4">
        <v>-4.8600000000000003</v>
      </c>
      <c r="AW43" s="4">
        <v>1.27</v>
      </c>
      <c r="AX43" s="4">
        <v>-2.68</v>
      </c>
      <c r="AY43" s="4">
        <v>2.1</v>
      </c>
      <c r="AZ43" s="4">
        <v>-2.86</v>
      </c>
      <c r="BA43" s="4">
        <v>1.03</v>
      </c>
      <c r="BB43" s="4">
        <v>0.97</v>
      </c>
      <c r="BC43" s="4">
        <v>-2.42</v>
      </c>
      <c r="BD43" s="4">
        <v>-1.2</v>
      </c>
      <c r="BE43" s="4">
        <v>2.73</v>
      </c>
      <c r="BF43" s="4">
        <v>1.7</v>
      </c>
      <c r="BG43" s="4">
        <v>3.29</v>
      </c>
      <c r="BH43" s="18">
        <v>-0.44</v>
      </c>
      <c r="BI43" s="4">
        <v>-0.82</v>
      </c>
      <c r="BJ43" s="4">
        <v>0.08</v>
      </c>
      <c r="BK43" s="4">
        <v>-2.38</v>
      </c>
      <c r="BL43" s="4">
        <v>1.75</v>
      </c>
      <c r="BM43" s="4">
        <v>-2.2999999999999998</v>
      </c>
      <c r="BN43" s="4">
        <v>-2.15</v>
      </c>
      <c r="BO43" s="4">
        <v>0.09</v>
      </c>
      <c r="BP43" s="4">
        <v>-1.95</v>
      </c>
      <c r="BQ43" s="4">
        <v>0.98</v>
      </c>
      <c r="BR43" s="4">
        <v>4.01</v>
      </c>
      <c r="BS43" s="4">
        <v>-5.6</v>
      </c>
      <c r="BT43" s="4">
        <v>-1.01</v>
      </c>
      <c r="BU43" s="4">
        <v>-9.49</v>
      </c>
      <c r="BV43" s="4">
        <v>5.19</v>
      </c>
      <c r="BW43" s="4">
        <v>-3.59</v>
      </c>
      <c r="BX43" s="4">
        <v>0.49</v>
      </c>
      <c r="BY43" s="4">
        <v>1.18</v>
      </c>
      <c r="BZ43" s="4">
        <v>-2.57</v>
      </c>
      <c r="CA43" s="4">
        <v>-3.53</v>
      </c>
      <c r="CB43" s="4">
        <v>-0.18</v>
      </c>
      <c r="CC43" s="4">
        <v>4.9400000000000004</v>
      </c>
      <c r="CD43" s="4">
        <v>1.94</v>
      </c>
      <c r="CE43" s="4">
        <v>0.7</v>
      </c>
      <c r="CF43" s="4">
        <v>4.55</v>
      </c>
      <c r="CG43" s="4">
        <v>0.81</v>
      </c>
      <c r="CH43" s="4">
        <v>-3.75</v>
      </c>
      <c r="CI43" s="4">
        <v>3.34</v>
      </c>
      <c r="CJ43" s="4">
        <v>-0.28999999999999998</v>
      </c>
      <c r="CK43" s="4">
        <v>-0.64</v>
      </c>
      <c r="CL43" s="4">
        <v>-0.09</v>
      </c>
      <c r="CM43" s="4">
        <v>0.59</v>
      </c>
      <c r="CN43" s="4">
        <v>-0.17</v>
      </c>
      <c r="CO43" s="4">
        <v>-0.14000000000000001</v>
      </c>
      <c r="CP43" s="4">
        <v>-0.38</v>
      </c>
      <c r="CQ43" s="4">
        <v>0</v>
      </c>
      <c r="CR43" s="4">
        <v>-3.26</v>
      </c>
      <c r="CS43" s="4">
        <v>0.76</v>
      </c>
      <c r="CT43" s="4">
        <v>7.31</v>
      </c>
      <c r="CU43" s="4" t="s">
        <v>120</v>
      </c>
      <c r="CW43" cm="1">
        <f t="array" ref="CW43">+PRODUCT(1+BS43:CD43/100)-1</f>
        <v>-0.12468941887841578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C1ACB-B626-49F7-89F6-D1D6582F4AC6}">
  <dimension ref="A1:H43"/>
  <sheetViews>
    <sheetView zoomScale="115" zoomScaleNormal="115" workbookViewId="0">
      <selection activeCell="B16" sqref="B16"/>
    </sheetView>
  </sheetViews>
  <sheetFormatPr defaultRowHeight="11.25" x14ac:dyDescent="0.2"/>
  <cols>
    <col min="1" max="1" width="37.33203125" customWidth="1"/>
    <col min="2" max="2" width="51.83203125" customWidth="1"/>
    <col min="3" max="3" width="10.83203125" bestFit="1" customWidth="1"/>
    <col min="4" max="6" width="11.5" bestFit="1" customWidth="1"/>
    <col min="7" max="8" width="10.33203125" bestFit="1" customWidth="1"/>
  </cols>
  <sheetData>
    <row r="1" spans="1:8" ht="15" x14ac:dyDescent="0.2">
      <c r="A1" s="10" t="s">
        <v>0</v>
      </c>
      <c r="B1" s="10" t="s">
        <v>1</v>
      </c>
      <c r="C1" s="10" t="s">
        <v>209</v>
      </c>
      <c r="D1" s="10" t="s">
        <v>208</v>
      </c>
      <c r="E1" s="10" t="s">
        <v>207</v>
      </c>
      <c r="F1" s="10" t="s">
        <v>195</v>
      </c>
      <c r="G1" s="10" t="s">
        <v>196</v>
      </c>
      <c r="H1" s="10" t="s">
        <v>197</v>
      </c>
    </row>
    <row r="2" spans="1:8" x14ac:dyDescent="0.2">
      <c r="A2" s="7" t="s">
        <v>159</v>
      </c>
      <c r="B2" s="7" t="s">
        <v>161</v>
      </c>
      <c r="C2" s="9">
        <v>9.9510404741777192E-2</v>
      </c>
      <c r="D2" s="9">
        <v>0.1458043545617638</v>
      </c>
      <c r="E2" s="9">
        <v>0.27120146492067437</v>
      </c>
      <c r="F2" s="9">
        <v>0.30171406437781267</v>
      </c>
      <c r="G2" s="9">
        <v>0.47306675343827548</v>
      </c>
      <c r="H2" s="9">
        <v>0.90527918337416469</v>
      </c>
    </row>
    <row r="3" spans="1:8" x14ac:dyDescent="0.2">
      <c r="A3" s="7" t="s">
        <v>159</v>
      </c>
      <c r="B3" s="7" t="s">
        <v>160</v>
      </c>
      <c r="C3" s="9">
        <v>7.7445299294666148E-2</v>
      </c>
      <c r="D3" s="9">
        <v>-2.419561094376399E-2</v>
      </c>
      <c r="E3" s="9">
        <v>0.25448842111862979</v>
      </c>
      <c r="F3" s="9">
        <v>0.21535324391143029</v>
      </c>
      <c r="G3" s="9">
        <v>0.38203068583956662</v>
      </c>
      <c r="H3" s="9">
        <v>0.51041821958531308</v>
      </c>
    </row>
    <row r="4" spans="1:8" x14ac:dyDescent="0.2">
      <c r="A4" s="7" t="s">
        <v>142</v>
      </c>
      <c r="B4" s="7" t="s">
        <v>143</v>
      </c>
      <c r="C4" s="9">
        <v>0.23882513193115379</v>
      </c>
      <c r="D4" s="9">
        <v>0.19009920161473451</v>
      </c>
      <c r="E4" s="9">
        <v>0.20951528291247709</v>
      </c>
      <c r="F4" s="9">
        <v>-0.1249902634292339</v>
      </c>
      <c r="G4" s="9">
        <v>-4.1026282720621032E-2</v>
      </c>
      <c r="H4" s="9">
        <v>0.341289416825036</v>
      </c>
    </row>
    <row r="5" spans="1:8" x14ac:dyDescent="0.2">
      <c r="A5" s="7" t="s">
        <v>127</v>
      </c>
      <c r="B5" s="7" t="s">
        <v>131</v>
      </c>
      <c r="C5" s="9">
        <v>0.14940896981370241</v>
      </c>
      <c r="D5" s="9">
        <v>-7.1658972683286026E-2</v>
      </c>
      <c r="E5" s="9">
        <v>0.2193128878423016</v>
      </c>
      <c r="F5" s="9">
        <v>7.811506619589248E-2</v>
      </c>
      <c r="G5" s="9">
        <v>0.16653804701411379</v>
      </c>
      <c r="H5" s="9">
        <v>0.27403619192588091</v>
      </c>
    </row>
    <row r="6" spans="1:8" x14ac:dyDescent="0.2">
      <c r="A6" s="7" t="s">
        <v>127</v>
      </c>
      <c r="B6" s="7" t="s">
        <v>130</v>
      </c>
      <c r="C6" s="9">
        <v>0.101448887333867</v>
      </c>
      <c r="D6" s="9">
        <v>-4.3669788078147698E-2</v>
      </c>
      <c r="E6" s="9">
        <v>0.16421382224080691</v>
      </c>
      <c r="F6" s="9">
        <v>0.1000975718520816</v>
      </c>
      <c r="G6" s="9">
        <v>0.16408669583189539</v>
      </c>
      <c r="H6" s="9">
        <v>0.25678132847391238</v>
      </c>
    </row>
    <row r="7" spans="1:8" x14ac:dyDescent="0.2">
      <c r="A7" s="7" t="s">
        <v>184</v>
      </c>
      <c r="B7" s="7" t="s">
        <v>186</v>
      </c>
      <c r="C7" s="9">
        <v>0.1316282769672357</v>
      </c>
      <c r="D7" s="9">
        <v>-3.173416300422871E-2</v>
      </c>
      <c r="E7" s="9">
        <v>-3.9761416164792902E-2</v>
      </c>
      <c r="F7" s="9">
        <v>0.20193650008772929</v>
      </c>
      <c r="G7" s="9">
        <v>0.1114947273648783</v>
      </c>
      <c r="H7" s="9">
        <v>0.2143744950315454</v>
      </c>
    </row>
    <row r="8" spans="1:8" x14ac:dyDescent="0.2">
      <c r="A8" s="7" t="s">
        <v>162</v>
      </c>
      <c r="B8" s="7" t="s">
        <v>165</v>
      </c>
      <c r="C8" s="9">
        <v>0.12354120585164741</v>
      </c>
      <c r="D8" s="9">
        <v>-1.0819582248893339E-2</v>
      </c>
      <c r="E8" s="9">
        <v>0.19476368276653089</v>
      </c>
      <c r="F8" s="9">
        <v>-4.4496621765729882E-2</v>
      </c>
      <c r="G8" s="9">
        <v>8.5444449387967136E-2</v>
      </c>
      <c r="H8" s="9">
        <v>0.19031356497910501</v>
      </c>
    </row>
    <row r="9" spans="1:8" x14ac:dyDescent="0.2">
      <c r="A9" s="7" t="s">
        <v>133</v>
      </c>
      <c r="B9" s="7" t="s">
        <v>134</v>
      </c>
      <c r="C9" s="9">
        <v>1.960195459723035E-2</v>
      </c>
      <c r="D9" s="9">
        <v>4.61727264053724E-2</v>
      </c>
      <c r="E9" s="9">
        <v>6.873762168998554E-2</v>
      </c>
      <c r="F9" s="9">
        <v>1.4788646303810269E-2</v>
      </c>
      <c r="G9" s="9">
        <v>9.0420980836877662E-2</v>
      </c>
      <c r="H9" s="9">
        <v>0.15979256912902121</v>
      </c>
    </row>
    <row r="10" spans="1:8" x14ac:dyDescent="0.2">
      <c r="A10" s="7" t="s">
        <v>138</v>
      </c>
      <c r="B10" s="7" t="s">
        <v>139</v>
      </c>
      <c r="C10" s="9">
        <v>3.9550789575823593E-2</v>
      </c>
      <c r="D10" s="9">
        <v>2.5038628435808841E-2</v>
      </c>
      <c r="E10" s="9">
        <v>6.611911542881499E-2</v>
      </c>
      <c r="F10" s="9">
        <v>3.4510174039051877E-2</v>
      </c>
      <c r="G10" s="9">
        <v>1.0073998960860701E-2</v>
      </c>
      <c r="H10" s="9">
        <v>0.1516413141491233</v>
      </c>
    </row>
    <row r="11" spans="1:8" x14ac:dyDescent="0.2">
      <c r="A11" s="7" t="s">
        <v>172</v>
      </c>
      <c r="B11" s="7" t="s">
        <v>173</v>
      </c>
      <c r="C11" s="9">
        <v>9.8257726169516557E-2</v>
      </c>
      <c r="D11" s="9">
        <v>-0.11835548560197311</v>
      </c>
      <c r="E11" s="9">
        <v>0.1165189130201711</v>
      </c>
      <c r="F11" s="9">
        <v>8.060027399228531E-2</v>
      </c>
      <c r="G11" s="9">
        <v>0.20784951874110341</v>
      </c>
      <c r="H11" s="9">
        <v>7.4316938670248911E-2</v>
      </c>
    </row>
    <row r="12" spans="1:8" x14ac:dyDescent="0.2">
      <c r="A12" s="7" t="s">
        <v>180</v>
      </c>
      <c r="B12" s="7" t="s">
        <v>181</v>
      </c>
      <c r="C12" s="9">
        <v>-1.021788036191151E-2</v>
      </c>
      <c r="D12" s="9">
        <v>-0.13037240586620261</v>
      </c>
      <c r="E12" s="9">
        <v>0.19353120895212839</v>
      </c>
      <c r="F12" s="9">
        <v>7.0070025962291504E-2</v>
      </c>
      <c r="G12" s="9">
        <v>0.19940352544769691</v>
      </c>
      <c r="H12" s="9">
        <v>7.345120101271152E-2</v>
      </c>
    </row>
    <row r="13" spans="1:8" x14ac:dyDescent="0.2">
      <c r="A13" s="7" t="s">
        <v>162</v>
      </c>
      <c r="B13" s="7" t="s">
        <v>163</v>
      </c>
      <c r="C13" s="9">
        <v>3.7737309332243292E-2</v>
      </c>
      <c r="D13" s="9">
        <v>-0.1054577711015896</v>
      </c>
      <c r="E13" s="9">
        <v>0.12817648348373509</v>
      </c>
      <c r="F13" s="9">
        <v>4.5046898339261343E-2</v>
      </c>
      <c r="G13" s="9">
        <v>0.15427501290487949</v>
      </c>
      <c r="H13" s="9">
        <v>7.2571735000228399E-2</v>
      </c>
    </row>
    <row r="14" spans="1:8" x14ac:dyDescent="0.2">
      <c r="A14" s="7" t="s">
        <v>189</v>
      </c>
      <c r="B14" s="7" t="s">
        <v>190</v>
      </c>
      <c r="C14" s="9">
        <v>-6.9048719012921866E-3</v>
      </c>
      <c r="D14" s="9">
        <v>6.5934092567341063E-2</v>
      </c>
      <c r="E14" s="9">
        <v>1.574662380629865E-3</v>
      </c>
      <c r="F14" s="9">
        <v>-4.305449291731045E-3</v>
      </c>
      <c r="G14" s="9">
        <v>3.056361151864118E-2</v>
      </c>
      <c r="H14" s="9">
        <v>6.3365813576411245E-2</v>
      </c>
    </row>
    <row r="15" spans="1:8" x14ac:dyDescent="0.2">
      <c r="A15" s="7" t="s">
        <v>149</v>
      </c>
      <c r="B15" s="7" t="s">
        <v>150</v>
      </c>
      <c r="C15" s="9">
        <v>7.1817598698330487E-2</v>
      </c>
      <c r="D15" s="9">
        <v>-2.6642472132984429E-2</v>
      </c>
      <c r="E15" s="9">
        <v>2.2822675911329911E-2</v>
      </c>
      <c r="F15" s="9">
        <v>2.3561135588000329E-2</v>
      </c>
      <c r="G15" s="9">
        <v>2.984217007894352E-2</v>
      </c>
      <c r="H15" s="9">
        <v>5.8343448804727187E-2</v>
      </c>
    </row>
    <row r="16" spans="1:8" x14ac:dyDescent="0.2">
      <c r="A16" s="7" t="s">
        <v>121</v>
      </c>
      <c r="B16" s="7" t="s">
        <v>124</v>
      </c>
      <c r="C16" s="9">
        <v>4.2144034001966757E-2</v>
      </c>
      <c r="D16" s="9">
        <v>1.5971246334931969E-2</v>
      </c>
      <c r="E16" s="9">
        <v>3.731321384544839E-2</v>
      </c>
      <c r="F16" s="9">
        <v>-1.652921189011047E-2</v>
      </c>
      <c r="G16" s="9">
        <v>1.4918101963903529E-2</v>
      </c>
      <c r="H16" s="9">
        <v>4.8755421058057642E-2</v>
      </c>
    </row>
    <row r="17" spans="1:8" x14ac:dyDescent="0.2">
      <c r="A17" s="7" t="s">
        <v>182</v>
      </c>
      <c r="B17" s="7" t="s">
        <v>183</v>
      </c>
      <c r="C17" s="9">
        <v>4.6627592486495173E-2</v>
      </c>
      <c r="D17" s="9">
        <v>5.4798842031132063E-2</v>
      </c>
      <c r="E17" s="9">
        <v>-5.0701148192657808E-2</v>
      </c>
      <c r="F17" s="9">
        <v>1.2557213723462191E-2</v>
      </c>
      <c r="G17" s="9">
        <v>-2.208721864653829E-2</v>
      </c>
      <c r="H17" s="9">
        <v>4.2707055137340078E-2</v>
      </c>
    </row>
    <row r="18" spans="1:8" x14ac:dyDescent="0.2">
      <c r="A18" s="7" t="s">
        <v>152</v>
      </c>
      <c r="B18" s="7" t="s">
        <v>153</v>
      </c>
      <c r="C18" s="9">
        <v>0.1231112698593624</v>
      </c>
      <c r="D18" s="9">
        <v>1.8556009435569228E-2</v>
      </c>
      <c r="E18" s="9">
        <v>-5.0086232016255387E-2</v>
      </c>
      <c r="F18" s="9">
        <v>-1.115438254728407E-2</v>
      </c>
      <c r="G18" s="9">
        <v>-5.515138762029248E-2</v>
      </c>
      <c r="H18" s="9">
        <v>3.7173809563834759E-2</v>
      </c>
    </row>
    <row r="19" spans="1:8" x14ac:dyDescent="0.2">
      <c r="A19" s="7" t="s">
        <v>125</v>
      </c>
      <c r="B19" s="7" t="s">
        <v>126</v>
      </c>
      <c r="C19" s="9">
        <v>8.4106355390358045E-2</v>
      </c>
      <c r="D19" s="9">
        <v>-7.8830890664377762E-2</v>
      </c>
      <c r="E19" s="9">
        <v>5.3245620182003739E-2</v>
      </c>
      <c r="F19" s="9">
        <v>-8.486098651965257E-4</v>
      </c>
      <c r="G19" s="9">
        <v>-5.8638161613067119E-3</v>
      </c>
      <c r="H19" s="9">
        <v>2.798246044467656E-2</v>
      </c>
    </row>
    <row r="20" spans="1:8" x14ac:dyDescent="0.2">
      <c r="A20" s="7" t="s">
        <v>127</v>
      </c>
      <c r="B20" s="7" t="s">
        <v>132</v>
      </c>
      <c r="C20" s="9">
        <v>-9.1657515771870202E-2</v>
      </c>
      <c r="D20" s="9">
        <v>-0.2740699129337778</v>
      </c>
      <c r="E20" s="9">
        <v>0.2311208835643028</v>
      </c>
      <c r="F20" s="9">
        <v>0.24445712454547719</v>
      </c>
      <c r="G20" s="9">
        <v>0.28509336974536731</v>
      </c>
      <c r="H20" s="9">
        <v>2.2105765233803251E-2</v>
      </c>
    </row>
    <row r="21" spans="1:8" x14ac:dyDescent="0.2">
      <c r="A21" s="7" t="s">
        <v>121</v>
      </c>
      <c r="B21" s="7" t="s">
        <v>122</v>
      </c>
      <c r="C21" s="9">
        <v>3.1798717731379433E-2</v>
      </c>
      <c r="D21" s="9">
        <v>-2.903461734347712E-2</v>
      </c>
      <c r="E21" s="9">
        <v>3.7733592099811863E-2</v>
      </c>
      <c r="F21" s="9">
        <v>-1.921003296142088E-3</v>
      </c>
      <c r="G21" s="9">
        <v>1.6694563067229721E-2</v>
      </c>
      <c r="H21" s="9">
        <v>2.3511989163444991E-3</v>
      </c>
    </row>
    <row r="22" spans="1:8" x14ac:dyDescent="0.2">
      <c r="A22" s="7" t="s">
        <v>127</v>
      </c>
      <c r="B22" s="7" t="s">
        <v>128</v>
      </c>
      <c r="C22" s="9">
        <v>-5.8972327499267507E-2</v>
      </c>
      <c r="D22" s="9">
        <v>-0.29649105069733189</v>
      </c>
      <c r="E22" s="9">
        <v>0.27265360834117658</v>
      </c>
      <c r="F22" s="9">
        <v>0.171651</v>
      </c>
      <c r="G22" s="9">
        <v>0.43695148235117892</v>
      </c>
      <c r="H22" s="9">
        <v>-2.6923781571361501E-2</v>
      </c>
    </row>
    <row r="23" spans="1:8" x14ac:dyDescent="0.2">
      <c r="A23" s="7" t="s">
        <v>149</v>
      </c>
      <c r="B23" s="7" t="s">
        <v>151</v>
      </c>
      <c r="C23" s="9">
        <v>8.9522780377717881E-2</v>
      </c>
      <c r="D23" s="9">
        <v>-0.14867066345831159</v>
      </c>
      <c r="E23" s="9">
        <v>3.9351898377699028E-2</v>
      </c>
      <c r="F23" s="9">
        <v>3.899502371175001E-2</v>
      </c>
      <c r="G23" s="9">
        <v>4.5693701695972422E-2</v>
      </c>
      <c r="H23" s="9">
        <v>-4.9326045852928442E-2</v>
      </c>
    </row>
    <row r="24" spans="1:8" x14ac:dyDescent="0.2">
      <c r="A24" s="7" t="s">
        <v>147</v>
      </c>
      <c r="B24" s="7" t="s">
        <v>148</v>
      </c>
      <c r="C24" s="9">
        <v>0.13067857171586689</v>
      </c>
      <c r="D24" s="9">
        <v>-0.1477408190142985</v>
      </c>
      <c r="E24" s="9">
        <v>3.7630758187569002E-2</v>
      </c>
      <c r="F24" s="9">
        <v>1.7036623868176729E-2</v>
      </c>
      <c r="G24" s="9">
        <v>4.0406462730286467E-2</v>
      </c>
      <c r="H24" s="9">
        <v>-5.1842952388226671E-2</v>
      </c>
    </row>
    <row r="25" spans="1:8" x14ac:dyDescent="0.2">
      <c r="A25" s="7" t="s">
        <v>162</v>
      </c>
      <c r="B25" s="7" t="s">
        <v>164</v>
      </c>
      <c r="C25" s="9">
        <v>3.6368124120502721E-3</v>
      </c>
      <c r="D25" s="9">
        <v>-4.8281423868098861E-2</v>
      </c>
      <c r="E25" s="9">
        <v>1.854507954967155E-2</v>
      </c>
      <c r="F25" s="9">
        <v>-2.739749926690016E-2</v>
      </c>
      <c r="G25" s="9">
        <v>-5.4448213637552811E-2</v>
      </c>
      <c r="H25" s="9">
        <v>-5.557852217061221E-2</v>
      </c>
    </row>
    <row r="26" spans="1:8" x14ac:dyDescent="0.2">
      <c r="A26" s="7" t="s">
        <v>191</v>
      </c>
      <c r="B26" s="7" t="s">
        <v>192</v>
      </c>
      <c r="C26" s="9">
        <v>-9.3917247909924839E-4</v>
      </c>
      <c r="D26" s="9">
        <v>-0.12468941887841579</v>
      </c>
      <c r="E26" s="9">
        <v>4.385350613205774E-2</v>
      </c>
      <c r="F26" s="9">
        <v>4.6006628743999967E-2</v>
      </c>
      <c r="G26" s="9">
        <v>2.8766629839020789E-2</v>
      </c>
      <c r="H26" s="9">
        <v>-6.3816826504321411E-2</v>
      </c>
    </row>
    <row r="27" spans="1:8" x14ac:dyDescent="0.2">
      <c r="A27" s="7" t="s">
        <v>144</v>
      </c>
      <c r="B27" s="7" t="s">
        <v>145</v>
      </c>
      <c r="C27" s="9">
        <v>9.6103972297939988E-2</v>
      </c>
      <c r="D27" s="9">
        <v>-0.35395992026202128</v>
      </c>
      <c r="E27" s="9">
        <v>0.19958763752722081</v>
      </c>
      <c r="F27" s="9">
        <v>0.19836168566763651</v>
      </c>
      <c r="G27" s="9">
        <v>0.43443093171020108</v>
      </c>
      <c r="H27" s="9">
        <v>-7.0978622441655759E-2</v>
      </c>
    </row>
    <row r="28" spans="1:8" x14ac:dyDescent="0.2">
      <c r="A28" s="7" t="s">
        <v>154</v>
      </c>
      <c r="B28" s="7" t="s">
        <v>155</v>
      </c>
      <c r="C28" s="9">
        <v>7.9251653860705984E-2</v>
      </c>
      <c r="D28" s="9">
        <v>-0.224386456719569</v>
      </c>
      <c r="E28" s="9">
        <v>0.1231132290577777</v>
      </c>
      <c r="F28" s="9">
        <v>1.3363475482105701E-2</v>
      </c>
      <c r="G28" s="9">
        <v>0.1150548101720248</v>
      </c>
      <c r="H28" s="9">
        <v>-7.5497352837315623E-2</v>
      </c>
    </row>
    <row r="29" spans="1:8" x14ac:dyDescent="0.2">
      <c r="A29" s="7" t="s">
        <v>175</v>
      </c>
      <c r="B29" s="7" t="s">
        <v>176</v>
      </c>
      <c r="C29" s="9">
        <v>7.6430246591844941E-2</v>
      </c>
      <c r="D29" s="9">
        <v>-5.3349053994623863E-2</v>
      </c>
      <c r="E29" s="9">
        <v>-4.0422781630192972E-2</v>
      </c>
      <c r="F29" s="9">
        <v>-4.6664450455339512E-2</v>
      </c>
      <c r="G29" s="9">
        <v>-5.3998232105967207E-2</v>
      </c>
      <c r="H29" s="9">
        <v>-9.622426165535114E-2</v>
      </c>
    </row>
    <row r="30" spans="1:8" x14ac:dyDescent="0.2">
      <c r="A30" s="7" t="s">
        <v>184</v>
      </c>
      <c r="B30" s="7" t="s">
        <v>185</v>
      </c>
      <c r="C30" s="9">
        <v>5.1552165917940762E-2</v>
      </c>
      <c r="D30" s="9">
        <v>-0.1592746494209574</v>
      </c>
      <c r="E30" s="9">
        <v>1.2731335937368421E-2</v>
      </c>
      <c r="F30" s="9">
        <v>2.8926830268764862E-2</v>
      </c>
      <c r="G30" s="9">
        <v>2.7329188618769651E-2</v>
      </c>
      <c r="H30" s="9">
        <v>-0.10040812616309169</v>
      </c>
    </row>
    <row r="31" spans="1:8" x14ac:dyDescent="0.2">
      <c r="A31" s="7" t="s">
        <v>170</v>
      </c>
      <c r="B31" s="7" t="s">
        <v>171</v>
      </c>
      <c r="C31" s="9">
        <v>3.9780320661650707E-2</v>
      </c>
      <c r="D31" s="9">
        <v>-9.1383418143194617E-2</v>
      </c>
      <c r="E31" s="9">
        <v>6.3517402816964497E-2</v>
      </c>
      <c r="F31" s="9">
        <v>-8.6316271204376127E-2</v>
      </c>
      <c r="G31" s="9">
        <v>-6.2374652140808839E-2</v>
      </c>
      <c r="H31" s="9">
        <v>-0.1107097091927717</v>
      </c>
    </row>
    <row r="32" spans="1:8" x14ac:dyDescent="0.2">
      <c r="A32" s="7" t="s">
        <v>144</v>
      </c>
      <c r="B32" s="7" t="s">
        <v>146</v>
      </c>
      <c r="C32" s="9">
        <v>0.22538706844897319</v>
      </c>
      <c r="D32" s="9">
        <v>-0.1309608802030284</v>
      </c>
      <c r="E32" s="9">
        <v>-8.8302229296258417E-2</v>
      </c>
      <c r="F32" s="9">
        <v>1.059833749488881E-2</v>
      </c>
      <c r="G32" s="9">
        <v>-1.20592448151039E-2</v>
      </c>
      <c r="H32" s="9">
        <v>-0.14234034795292161</v>
      </c>
    </row>
    <row r="33" spans="1:8" x14ac:dyDescent="0.2">
      <c r="A33" s="7" t="s">
        <v>168</v>
      </c>
      <c r="B33" s="7" t="s">
        <v>169</v>
      </c>
      <c r="C33" s="9">
        <v>7.7980567715914662E-2</v>
      </c>
      <c r="D33" s="9">
        <v>-0.24620804727931259</v>
      </c>
      <c r="E33" s="9">
        <v>7.4140069324315938E-2</v>
      </c>
      <c r="F33" s="9">
        <v>-3.1420800417270018E-3</v>
      </c>
      <c r="G33" s="9">
        <v>8.1734527475367136E-2</v>
      </c>
      <c r="H33" s="9">
        <v>-0.1606691313483081</v>
      </c>
    </row>
    <row r="34" spans="1:8" x14ac:dyDescent="0.2">
      <c r="A34" s="7" t="s">
        <v>166</v>
      </c>
      <c r="B34" s="7" t="s">
        <v>167</v>
      </c>
      <c r="C34" s="9">
        <v>4.092150779284065E-2</v>
      </c>
      <c r="D34" s="9">
        <v>-6.0351921765672389E-2</v>
      </c>
      <c r="E34" s="9">
        <v>-3.502858454861868E-2</v>
      </c>
      <c r="F34" s="9">
        <v>-9.9731363283616536E-2</v>
      </c>
      <c r="G34" s="9">
        <v>-0.14028980253033271</v>
      </c>
      <c r="H34" s="9">
        <v>-0.16187603599267311</v>
      </c>
    </row>
    <row r="35" spans="1:8" x14ac:dyDescent="0.2">
      <c r="A35" s="7" t="s">
        <v>136</v>
      </c>
      <c r="B35" s="7" t="s">
        <v>137</v>
      </c>
      <c r="C35" s="9">
        <v>1.287664941096844E-2</v>
      </c>
      <c r="D35" s="9">
        <v>-0.16298392270093601</v>
      </c>
      <c r="E35" s="9">
        <v>3.0355408012294749E-3</v>
      </c>
      <c r="F35" s="9">
        <v>-2.3781518898021711E-2</v>
      </c>
      <c r="G35" s="9">
        <v>-5.4747458020300233E-2</v>
      </c>
      <c r="H35" s="9">
        <v>-0.1691301070515423</v>
      </c>
    </row>
    <row r="36" spans="1:8" x14ac:dyDescent="0.2">
      <c r="A36" s="7" t="s">
        <v>156</v>
      </c>
      <c r="B36" s="7" t="s">
        <v>158</v>
      </c>
      <c r="C36" s="9">
        <v>1.288886141100232E-2</v>
      </c>
      <c r="D36" s="9">
        <v>-5.4423666090109617E-2</v>
      </c>
      <c r="E36" s="9">
        <v>-6.1656208599333177E-2</v>
      </c>
      <c r="F36" s="9">
        <v>-7.5866058187595398E-2</v>
      </c>
      <c r="G36" s="9">
        <v>-0.1081533529205676</v>
      </c>
      <c r="H36" s="9">
        <v>-0.17608539812454529</v>
      </c>
    </row>
    <row r="37" spans="1:8" x14ac:dyDescent="0.2">
      <c r="A37" s="7" t="s">
        <v>177</v>
      </c>
      <c r="B37" s="7" t="s">
        <v>117</v>
      </c>
      <c r="C37" s="9">
        <v>-0.10860554182688981</v>
      </c>
      <c r="D37" s="9">
        <v>-0.14488657163456131</v>
      </c>
      <c r="E37" s="9">
        <v>3.6961675543707877E-2</v>
      </c>
      <c r="F37" s="9">
        <v>0</v>
      </c>
      <c r="G37" s="9">
        <v>6.3791440865074378E-2</v>
      </c>
      <c r="H37" s="9">
        <v>-0.2402283866748918</v>
      </c>
    </row>
    <row r="38" spans="1:8" x14ac:dyDescent="0.2">
      <c r="A38" s="7" t="s">
        <v>156</v>
      </c>
      <c r="B38" s="7" t="s">
        <v>157</v>
      </c>
      <c r="C38" s="9">
        <v>3.1627751968609008E-2</v>
      </c>
      <c r="D38" s="9">
        <v>-0.238737754262627</v>
      </c>
      <c r="E38" s="9">
        <v>-6.20542315935525E-2</v>
      </c>
      <c r="F38" s="9">
        <v>-3.9036285366750301E-2</v>
      </c>
      <c r="G38" s="9">
        <v>-7.3952100597540205E-2</v>
      </c>
      <c r="H38" s="9">
        <v>-0.31433526608005141</v>
      </c>
    </row>
    <row r="39" spans="1:8" x14ac:dyDescent="0.2">
      <c r="A39" s="7" t="s">
        <v>116</v>
      </c>
      <c r="B39" s="7" t="s">
        <v>117</v>
      </c>
      <c r="C39" s="9">
        <v>0</v>
      </c>
      <c r="D39" s="9">
        <v>0</v>
      </c>
      <c r="E39" s="9">
        <v>0</v>
      </c>
      <c r="F39" s="9">
        <v>0</v>
      </c>
      <c r="G39" s="9"/>
      <c r="H39" s="9"/>
    </row>
    <row r="40" spans="1:8" x14ac:dyDescent="0.2">
      <c r="A40" s="7" t="s">
        <v>140</v>
      </c>
      <c r="B40" s="7" t="s">
        <v>141</v>
      </c>
      <c r="C40" s="9">
        <v>0</v>
      </c>
      <c r="D40" s="9">
        <v>0</v>
      </c>
      <c r="E40" s="9">
        <v>-1.411710181999926E-3</v>
      </c>
      <c r="F40" s="9">
        <v>4.3952553890307389E-2</v>
      </c>
      <c r="G40" s="9"/>
      <c r="H40" s="9"/>
    </row>
    <row r="41" spans="1:8" x14ac:dyDescent="0.2">
      <c r="A41" s="7" t="s">
        <v>172</v>
      </c>
      <c r="B41" s="7" t="s">
        <v>174</v>
      </c>
      <c r="C41" s="9">
        <v>-1.600000000000046E-3</v>
      </c>
      <c r="D41" s="9">
        <v>-0.1206097561472073</v>
      </c>
      <c r="E41" s="9">
        <v>4.6550950554975053E-2</v>
      </c>
      <c r="F41" s="9">
        <v>9.901406480206898E-2</v>
      </c>
      <c r="G41" s="9">
        <v>0.18464416025248151</v>
      </c>
      <c r="H41" s="9"/>
    </row>
    <row r="42" spans="1:8" x14ac:dyDescent="0.2">
      <c r="A42" s="7" t="s">
        <v>178</v>
      </c>
      <c r="B42" s="7" t="s">
        <v>179</v>
      </c>
      <c r="C42" s="9">
        <v>-2.6154246061551482E-2</v>
      </c>
      <c r="D42" s="9">
        <v>5.2031902553433262E-2</v>
      </c>
      <c r="E42" s="9">
        <v>0</v>
      </c>
      <c r="F42" s="9">
        <v>0</v>
      </c>
      <c r="G42" s="9">
        <v>7.9325737462226931E-2</v>
      </c>
      <c r="H42" s="9"/>
    </row>
    <row r="43" spans="1:8" x14ac:dyDescent="0.2">
      <c r="A43" s="7" t="s">
        <v>187</v>
      </c>
      <c r="B43" s="7" t="s">
        <v>188</v>
      </c>
      <c r="C43" s="9">
        <v>0</v>
      </c>
      <c r="D43" s="9">
        <v>-0.21662051119870801</v>
      </c>
      <c r="E43" s="9">
        <v>-3.9719554409354818E-2</v>
      </c>
      <c r="F43" s="9">
        <v>0</v>
      </c>
      <c r="G43" s="9">
        <v>-6.5178509582853983E-2</v>
      </c>
      <c r="H43" s="9"/>
    </row>
  </sheetData>
  <autoFilter ref="A1:H1" xr:uid="{054C1ACB-B626-49F7-89F6-D1D6582F4AC6}">
    <sortState xmlns:xlrd2="http://schemas.microsoft.com/office/spreadsheetml/2017/richdata2" ref="A2:H43">
      <sortCondition descending="1" ref="H1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45214-E137-48A9-ACD0-08158A108912}">
  <dimension ref="A1:W43"/>
  <sheetViews>
    <sheetView workbookViewId="0">
      <selection activeCell="B10" sqref="B10"/>
    </sheetView>
  </sheetViews>
  <sheetFormatPr defaultRowHeight="11.25" x14ac:dyDescent="0.2"/>
  <cols>
    <col min="1" max="1" width="40" customWidth="1"/>
    <col min="2" max="2" width="64.33203125" customWidth="1"/>
    <col min="3" max="3" width="20.6640625" customWidth="1"/>
    <col min="5" max="6" width="10.33203125" bestFit="1" customWidth="1"/>
  </cols>
  <sheetData>
    <row r="1" spans="1:23" ht="15.75" thickBot="1" x14ac:dyDescent="0.3">
      <c r="A1" s="10" t="s">
        <v>0</v>
      </c>
      <c r="B1" s="10" t="s">
        <v>1</v>
      </c>
      <c r="C1" s="10" t="s">
        <v>199</v>
      </c>
      <c r="D1" s="26" t="s">
        <v>198</v>
      </c>
      <c r="E1" s="27" t="s">
        <v>211</v>
      </c>
      <c r="F1" s="28" t="s">
        <v>197</v>
      </c>
      <c r="V1" s="8" t="s">
        <v>210</v>
      </c>
      <c r="W1" s="8"/>
    </row>
    <row r="2" spans="1:23" x14ac:dyDescent="0.2">
      <c r="A2" s="7" t="s">
        <v>162</v>
      </c>
      <c r="B2" s="7" t="s">
        <v>163</v>
      </c>
      <c r="C2" s="7" t="s">
        <v>200</v>
      </c>
      <c r="D2" s="7">
        <v>4648</v>
      </c>
      <c r="E2" s="9">
        <v>0.15427501290487949</v>
      </c>
      <c r="F2" s="9">
        <v>7.2571735000228399E-2</v>
      </c>
    </row>
    <row r="3" spans="1:23" x14ac:dyDescent="0.2">
      <c r="A3" s="7" t="s">
        <v>149</v>
      </c>
      <c r="B3" s="7" t="s">
        <v>150</v>
      </c>
      <c r="C3" s="7" t="s">
        <v>203</v>
      </c>
      <c r="D3" s="7">
        <v>2618.4699999999998</v>
      </c>
      <c r="E3" s="9">
        <v>2.984217007894352E-2</v>
      </c>
      <c r="F3" s="9">
        <v>5.8343448804727187E-2</v>
      </c>
    </row>
    <row r="4" spans="1:23" x14ac:dyDescent="0.2">
      <c r="A4" s="7" t="s">
        <v>121</v>
      </c>
      <c r="B4" s="7" t="s">
        <v>124</v>
      </c>
      <c r="C4" s="7" t="s">
        <v>201</v>
      </c>
      <c r="D4" s="7">
        <v>2263.2199999999998</v>
      </c>
      <c r="E4" s="9">
        <v>1.4918101963903529E-2</v>
      </c>
      <c r="F4" s="9">
        <v>4.8755421058057642E-2</v>
      </c>
    </row>
    <row r="5" spans="1:23" x14ac:dyDescent="0.2">
      <c r="A5" s="7" t="s">
        <v>149</v>
      </c>
      <c r="B5" s="7" t="s">
        <v>151</v>
      </c>
      <c r="C5" s="7" t="s">
        <v>201</v>
      </c>
      <c r="D5" s="7">
        <v>1971</v>
      </c>
      <c r="E5" s="9">
        <v>4.5693701695972422E-2</v>
      </c>
      <c r="F5" s="9">
        <v>-4.9326045852928442E-2</v>
      </c>
    </row>
    <row r="6" spans="1:23" x14ac:dyDescent="0.2">
      <c r="A6" s="7" t="s">
        <v>152</v>
      </c>
      <c r="B6" s="7" t="s">
        <v>153</v>
      </c>
      <c r="C6" s="7" t="s">
        <v>204</v>
      </c>
      <c r="D6" s="7">
        <v>1378.4175789999999</v>
      </c>
      <c r="E6" s="9">
        <v>-5.515138762029248E-2</v>
      </c>
      <c r="F6" s="9">
        <v>3.7173809563834759E-2</v>
      </c>
    </row>
    <row r="7" spans="1:23" x14ac:dyDescent="0.2">
      <c r="A7" s="7" t="s">
        <v>172</v>
      </c>
      <c r="B7" s="7" t="s">
        <v>173</v>
      </c>
      <c r="C7" s="7" t="s">
        <v>204</v>
      </c>
      <c r="D7" s="7">
        <v>1282</v>
      </c>
      <c r="E7" s="9">
        <v>0.20784951874110341</v>
      </c>
      <c r="F7" s="9">
        <v>7.4316938670248911E-2</v>
      </c>
    </row>
    <row r="8" spans="1:23" x14ac:dyDescent="0.2">
      <c r="A8" s="7" t="s">
        <v>180</v>
      </c>
      <c r="B8" s="7" t="s">
        <v>181</v>
      </c>
      <c r="C8" s="7" t="s">
        <v>204</v>
      </c>
      <c r="D8" s="7">
        <v>1254</v>
      </c>
      <c r="E8" s="9">
        <v>0.19940352544769691</v>
      </c>
      <c r="F8" s="9">
        <v>7.345120101271152E-2</v>
      </c>
    </row>
    <row r="9" spans="1:23" x14ac:dyDescent="0.2">
      <c r="A9" s="7" t="s">
        <v>162</v>
      </c>
      <c r="B9" s="7" t="s">
        <v>165</v>
      </c>
      <c r="C9" s="7" t="s">
        <v>200</v>
      </c>
      <c r="D9" s="7">
        <v>1168</v>
      </c>
      <c r="E9" s="9">
        <v>8.5444449387967136E-2</v>
      </c>
      <c r="F9" s="9">
        <v>0.19031356497910501</v>
      </c>
    </row>
    <row r="10" spans="1:23" s="6" customFormat="1" x14ac:dyDescent="0.2">
      <c r="A10" s="7" t="s">
        <v>154</v>
      </c>
      <c r="B10" s="7" t="s">
        <v>155</v>
      </c>
      <c r="C10" s="7" t="s">
        <v>204</v>
      </c>
      <c r="D10" s="7">
        <v>1019.48</v>
      </c>
      <c r="E10" s="9">
        <v>0.1150548101720248</v>
      </c>
      <c r="F10" s="9">
        <v>-7.5497352837315623E-2</v>
      </c>
    </row>
    <row r="11" spans="1:23" s="6" customFormat="1" x14ac:dyDescent="0.2">
      <c r="A11" s="7" t="s">
        <v>133</v>
      </c>
      <c r="B11" s="7" t="s">
        <v>134</v>
      </c>
      <c r="C11" s="7" t="s">
        <v>204</v>
      </c>
      <c r="D11" s="7">
        <v>637.92999999999995</v>
      </c>
      <c r="E11" s="9">
        <v>9.0420980836877662E-2</v>
      </c>
      <c r="F11" s="9">
        <v>0.15979256912902121</v>
      </c>
      <c r="S11"/>
    </row>
    <row r="12" spans="1:23" s="6" customFormat="1" x14ac:dyDescent="0.2">
      <c r="A12" s="7" t="s">
        <v>162</v>
      </c>
      <c r="B12" s="7" t="s">
        <v>164</v>
      </c>
      <c r="C12" s="7" t="s">
        <v>200</v>
      </c>
      <c r="D12" s="7">
        <v>484</v>
      </c>
      <c r="E12" s="9">
        <v>-5.4448213637552811E-2</v>
      </c>
      <c r="F12" s="9">
        <v>-5.557852217061221E-2</v>
      </c>
    </row>
    <row r="13" spans="1:23" s="6" customFormat="1" x14ac:dyDescent="0.2">
      <c r="A13" s="7" t="s">
        <v>191</v>
      </c>
      <c r="B13" s="7" t="s">
        <v>192</v>
      </c>
      <c r="C13" s="7" t="s">
        <v>202</v>
      </c>
      <c r="D13" s="7">
        <v>437.5</v>
      </c>
      <c r="E13" s="9">
        <v>2.8766629839020789E-2</v>
      </c>
      <c r="F13" s="9">
        <v>-6.3816826504321411E-2</v>
      </c>
    </row>
    <row r="14" spans="1:23" x14ac:dyDescent="0.2">
      <c r="A14" s="7" t="s">
        <v>182</v>
      </c>
      <c r="B14" s="7" t="s">
        <v>183</v>
      </c>
      <c r="C14" s="7" t="s">
        <v>204</v>
      </c>
      <c r="D14" s="7">
        <v>401.76</v>
      </c>
      <c r="E14" s="9">
        <v>-2.208721864653829E-2</v>
      </c>
      <c r="F14" s="9">
        <v>4.2707055137340078E-2</v>
      </c>
    </row>
    <row r="15" spans="1:23" x14ac:dyDescent="0.2">
      <c r="A15" s="7" t="s">
        <v>175</v>
      </c>
      <c r="B15" s="7" t="s">
        <v>176</v>
      </c>
      <c r="C15" s="7" t="s">
        <v>206</v>
      </c>
      <c r="D15" s="7">
        <v>368.28854999999999</v>
      </c>
      <c r="E15" s="9">
        <v>-5.3998232105967207E-2</v>
      </c>
      <c r="F15" s="9">
        <v>-9.622426165535114E-2</v>
      </c>
    </row>
    <row r="16" spans="1:23" x14ac:dyDescent="0.2">
      <c r="A16" s="7" t="s">
        <v>168</v>
      </c>
      <c r="B16" s="7" t="s">
        <v>169</v>
      </c>
      <c r="C16" s="7" t="s">
        <v>205</v>
      </c>
      <c r="D16" s="7">
        <v>365.6</v>
      </c>
      <c r="E16" s="9">
        <v>8.1734527475367136E-2</v>
      </c>
      <c r="F16" s="9">
        <v>-0.1606691313483081</v>
      </c>
    </row>
    <row r="17" spans="1:19" s="6" customFormat="1" x14ac:dyDescent="0.2">
      <c r="A17" s="7" t="s">
        <v>189</v>
      </c>
      <c r="B17" s="7" t="s">
        <v>190</v>
      </c>
      <c r="C17" s="7" t="s">
        <v>203</v>
      </c>
      <c r="D17" s="7">
        <v>275.02999999999997</v>
      </c>
      <c r="E17" s="9">
        <v>3.056361151864118E-2</v>
      </c>
      <c r="F17" s="9">
        <v>6.3365813576411245E-2</v>
      </c>
    </row>
    <row r="18" spans="1:19" s="6" customFormat="1" x14ac:dyDescent="0.2">
      <c r="A18" s="7" t="s">
        <v>187</v>
      </c>
      <c r="B18" s="7" t="s">
        <v>188</v>
      </c>
      <c r="C18" s="7" t="s">
        <v>201</v>
      </c>
      <c r="D18" s="7">
        <v>227.94</v>
      </c>
      <c r="E18" s="9">
        <v>-6.5178509582853983E-2</v>
      </c>
      <c r="F18" s="9"/>
    </row>
    <row r="19" spans="1:19" s="6" customFormat="1" x14ac:dyDescent="0.2">
      <c r="A19" s="7" t="s">
        <v>156</v>
      </c>
      <c r="B19" s="7" t="s">
        <v>158</v>
      </c>
      <c r="C19" s="7" t="s">
        <v>204</v>
      </c>
      <c r="D19" s="7">
        <v>211.37012050000001</v>
      </c>
      <c r="E19" s="9">
        <v>-0.1081533529205676</v>
      </c>
      <c r="F19" s="9">
        <v>-0.17608539812454529</v>
      </c>
    </row>
    <row r="20" spans="1:19" s="6" customFormat="1" x14ac:dyDescent="0.2">
      <c r="A20" s="7" t="s">
        <v>184</v>
      </c>
      <c r="B20" s="7" t="s">
        <v>185</v>
      </c>
      <c r="C20" s="7" t="s">
        <v>204</v>
      </c>
      <c r="D20" s="7">
        <v>183.16</v>
      </c>
      <c r="E20" s="9">
        <v>2.7329188618769651E-2</v>
      </c>
      <c r="F20" s="9">
        <v>-0.10040812616309169</v>
      </c>
    </row>
    <row r="21" spans="1:19" s="6" customFormat="1" x14ac:dyDescent="0.2">
      <c r="A21" s="7" t="s">
        <v>156</v>
      </c>
      <c r="B21" s="7" t="s">
        <v>157</v>
      </c>
      <c r="C21" s="7" t="s">
        <v>204</v>
      </c>
      <c r="D21" s="7">
        <v>180.60534799999999</v>
      </c>
      <c r="E21" s="9">
        <v>-7.3952100597540205E-2</v>
      </c>
      <c r="F21" s="9">
        <v>-0.31433526608005141</v>
      </c>
    </row>
    <row r="22" spans="1:19" s="6" customFormat="1" x14ac:dyDescent="0.2">
      <c r="A22" s="7" t="s">
        <v>172</v>
      </c>
      <c r="B22" s="7" t="s">
        <v>174</v>
      </c>
      <c r="C22" s="7" t="s">
        <v>204</v>
      </c>
      <c r="D22" s="7">
        <v>177</v>
      </c>
      <c r="E22" s="9">
        <v>0.18464416025248151</v>
      </c>
      <c r="F22" s="9"/>
    </row>
    <row r="23" spans="1:19" s="6" customFormat="1" x14ac:dyDescent="0.2">
      <c r="A23" s="7" t="s">
        <v>166</v>
      </c>
      <c r="B23" s="7" t="s">
        <v>167</v>
      </c>
      <c r="C23" s="7" t="s">
        <v>204</v>
      </c>
      <c r="D23" s="7">
        <v>165.1061335</v>
      </c>
      <c r="E23" s="9">
        <v>-0.14028980253033271</v>
      </c>
      <c r="F23" s="9">
        <v>-0.16187603599267311</v>
      </c>
    </row>
    <row r="24" spans="1:19" s="6" customFormat="1" x14ac:dyDescent="0.2">
      <c r="A24" s="7" t="s">
        <v>121</v>
      </c>
      <c r="B24" s="7" t="s">
        <v>122</v>
      </c>
      <c r="C24" s="7" t="s">
        <v>200</v>
      </c>
      <c r="D24" s="7">
        <v>163.29</v>
      </c>
      <c r="E24" s="9">
        <v>1.6694563067229721E-2</v>
      </c>
      <c r="F24" s="9">
        <v>2.3511989163444991E-3</v>
      </c>
      <c r="L24"/>
      <c r="S24"/>
    </row>
    <row r="25" spans="1:19" s="6" customFormat="1" x14ac:dyDescent="0.2">
      <c r="A25" s="7" t="s">
        <v>159</v>
      </c>
      <c r="B25" s="7" t="s">
        <v>160</v>
      </c>
      <c r="C25" s="7" t="s">
        <v>202</v>
      </c>
      <c r="D25" s="7">
        <v>153.04</v>
      </c>
      <c r="E25" s="9">
        <v>0.38203068583956662</v>
      </c>
      <c r="F25" s="9">
        <v>0.51041821958531308</v>
      </c>
    </row>
    <row r="26" spans="1:19" s="6" customFormat="1" x14ac:dyDescent="0.2">
      <c r="A26" s="7" t="s">
        <v>125</v>
      </c>
      <c r="B26" s="7" t="s">
        <v>126</v>
      </c>
      <c r="C26" s="7" t="s">
        <v>202</v>
      </c>
      <c r="D26" s="7">
        <v>83.43</v>
      </c>
      <c r="E26" s="9">
        <v>-5.8638161613067119E-3</v>
      </c>
      <c r="F26" s="9">
        <v>2.798246044467656E-2</v>
      </c>
    </row>
    <row r="27" spans="1:19" s="6" customFormat="1" x14ac:dyDescent="0.2">
      <c r="A27" s="7" t="s">
        <v>159</v>
      </c>
      <c r="B27" s="7" t="s">
        <v>161</v>
      </c>
      <c r="C27" s="7" t="s">
        <v>202</v>
      </c>
      <c r="D27" s="7">
        <v>73.36</v>
      </c>
      <c r="E27" s="9">
        <v>0.47306675343827548</v>
      </c>
      <c r="F27" s="9">
        <v>0.90527918337416469</v>
      </c>
    </row>
    <row r="28" spans="1:19" s="6" customFormat="1" x14ac:dyDescent="0.2">
      <c r="A28" s="7" t="s">
        <v>147</v>
      </c>
      <c r="B28" s="7" t="s">
        <v>148</v>
      </c>
      <c r="C28" s="7" t="s">
        <v>204</v>
      </c>
      <c r="D28" s="7">
        <v>71</v>
      </c>
      <c r="E28" s="9">
        <v>4.0406462730286467E-2</v>
      </c>
      <c r="F28" s="9">
        <v>-5.1842952388226671E-2</v>
      </c>
    </row>
    <row r="29" spans="1:19" s="6" customFormat="1" x14ac:dyDescent="0.2">
      <c r="A29" s="7" t="s">
        <v>170</v>
      </c>
      <c r="B29" s="7" t="s">
        <v>171</v>
      </c>
      <c r="C29" s="7" t="s">
        <v>204</v>
      </c>
      <c r="D29" s="7">
        <v>49.19</v>
      </c>
      <c r="E29" s="9">
        <v>-6.2374652140808839E-2</v>
      </c>
      <c r="F29" s="9">
        <v>-0.1107097091927717</v>
      </c>
    </row>
    <row r="30" spans="1:19" s="6" customFormat="1" x14ac:dyDescent="0.2">
      <c r="A30" s="7" t="s">
        <v>138</v>
      </c>
      <c r="B30" s="7" t="s">
        <v>139</v>
      </c>
      <c r="C30" s="7" t="s">
        <v>204</v>
      </c>
      <c r="D30" s="7">
        <v>28</v>
      </c>
      <c r="E30" s="9">
        <v>1.0073998960860701E-2</v>
      </c>
      <c r="F30" s="9">
        <v>0.1516413141491233</v>
      </c>
    </row>
    <row r="31" spans="1:19" s="6" customFormat="1" x14ac:dyDescent="0.2">
      <c r="A31" s="7" t="s">
        <v>136</v>
      </c>
      <c r="B31" s="7" t="s">
        <v>137</v>
      </c>
      <c r="C31" s="7" t="s">
        <v>204</v>
      </c>
      <c r="D31" s="7">
        <v>12.572945000000001</v>
      </c>
      <c r="E31" s="9">
        <v>-5.4747458020300233E-2</v>
      </c>
      <c r="F31" s="9">
        <v>-0.1691301070515423</v>
      </c>
    </row>
    <row r="32" spans="1:19" s="6" customFormat="1" x14ac:dyDescent="0.2">
      <c r="A32" s="7" t="s">
        <v>144</v>
      </c>
      <c r="B32" s="7" t="s">
        <v>145</v>
      </c>
      <c r="C32" s="7" t="s">
        <v>203</v>
      </c>
      <c r="D32" s="7">
        <v>10.06</v>
      </c>
      <c r="E32" s="9">
        <v>0.43443093171020108</v>
      </c>
      <c r="F32" s="9">
        <v>-7.0978622441655759E-2</v>
      </c>
    </row>
    <row r="33" spans="1:12" s="6" customFormat="1" x14ac:dyDescent="0.2">
      <c r="A33" s="7" t="s">
        <v>184</v>
      </c>
      <c r="B33" s="7" t="s">
        <v>186</v>
      </c>
      <c r="C33" s="7" t="s">
        <v>204</v>
      </c>
      <c r="D33" s="7">
        <v>4.87</v>
      </c>
      <c r="E33" s="9">
        <v>0.1114947273648783</v>
      </c>
      <c r="F33" s="9">
        <v>0.2143744950315454</v>
      </c>
    </row>
    <row r="34" spans="1:12" s="6" customFormat="1" x14ac:dyDescent="0.2">
      <c r="A34" s="7" t="s">
        <v>140</v>
      </c>
      <c r="B34" s="7" t="s">
        <v>141</v>
      </c>
      <c r="C34" s="7" t="s">
        <v>204</v>
      </c>
      <c r="D34" s="7">
        <v>3.653</v>
      </c>
      <c r="E34" s="9"/>
      <c r="F34" s="9"/>
    </row>
    <row r="35" spans="1:12" s="6" customFormat="1" x14ac:dyDescent="0.2">
      <c r="A35" s="7" t="s">
        <v>144</v>
      </c>
      <c r="B35" s="7" t="s">
        <v>146</v>
      </c>
      <c r="C35" s="7" t="s">
        <v>203</v>
      </c>
      <c r="D35" s="7">
        <v>3.14</v>
      </c>
      <c r="E35" s="9">
        <v>-1.20592448151039E-2</v>
      </c>
      <c r="F35" s="9">
        <v>-0.14234034795292161</v>
      </c>
    </row>
    <row r="36" spans="1:12" s="6" customFormat="1" x14ac:dyDescent="0.2">
      <c r="A36" s="7" t="s">
        <v>127</v>
      </c>
      <c r="B36" s="7" t="s">
        <v>132</v>
      </c>
      <c r="C36" s="7" t="s">
        <v>203</v>
      </c>
      <c r="D36" s="7">
        <v>0</v>
      </c>
      <c r="E36" s="9">
        <v>0.28509336974536731</v>
      </c>
      <c r="F36" s="9">
        <v>2.2105765233803251E-2</v>
      </c>
    </row>
    <row r="37" spans="1:12" s="6" customFormat="1" x14ac:dyDescent="0.2">
      <c r="A37" s="7" t="s">
        <v>116</v>
      </c>
      <c r="B37" s="7" t="s">
        <v>117</v>
      </c>
      <c r="C37" s="7" t="s">
        <v>120</v>
      </c>
      <c r="D37" s="7"/>
      <c r="E37" s="9"/>
      <c r="F37" s="9"/>
    </row>
    <row r="38" spans="1:12" s="6" customFormat="1" x14ac:dyDescent="0.2">
      <c r="A38" s="7" t="s">
        <v>127</v>
      </c>
      <c r="B38" s="7" t="s">
        <v>128</v>
      </c>
      <c r="C38" s="7" t="s">
        <v>120</v>
      </c>
      <c r="D38" s="7"/>
      <c r="E38" s="9">
        <v>0.43695148235117892</v>
      </c>
      <c r="F38" s="9">
        <v>-2.6923781571361549E-2</v>
      </c>
    </row>
    <row r="39" spans="1:12" s="6" customFormat="1" x14ac:dyDescent="0.2">
      <c r="A39" s="7" t="s">
        <v>127</v>
      </c>
      <c r="B39" s="7" t="s">
        <v>130</v>
      </c>
      <c r="C39" s="7" t="s">
        <v>120</v>
      </c>
      <c r="D39" s="7"/>
      <c r="E39" s="9">
        <v>0.16408669583189539</v>
      </c>
      <c r="F39" s="9">
        <v>0.25678132847391238</v>
      </c>
    </row>
    <row r="40" spans="1:12" s="6" customFormat="1" x14ac:dyDescent="0.2">
      <c r="A40" s="7" t="s">
        <v>127</v>
      </c>
      <c r="B40" s="7" t="s">
        <v>131</v>
      </c>
      <c r="C40" s="7" t="s">
        <v>120</v>
      </c>
      <c r="D40" s="7"/>
      <c r="E40" s="9">
        <v>0.16653804701411379</v>
      </c>
      <c r="F40" s="9">
        <v>0.27403619192588091</v>
      </c>
      <c r="L40"/>
    </row>
    <row r="41" spans="1:12" x14ac:dyDescent="0.2">
      <c r="A41" s="7" t="s">
        <v>142</v>
      </c>
      <c r="B41" s="7" t="s">
        <v>143</v>
      </c>
      <c r="C41" s="7" t="s">
        <v>120</v>
      </c>
      <c r="D41" s="7"/>
      <c r="E41" s="9">
        <v>-4.1026282720621032E-2</v>
      </c>
      <c r="F41" s="9">
        <v>0.341289416825036</v>
      </c>
    </row>
    <row r="42" spans="1:12" x14ac:dyDescent="0.2">
      <c r="A42" s="7" t="s">
        <v>177</v>
      </c>
      <c r="B42" s="7" t="s">
        <v>117</v>
      </c>
      <c r="C42" s="7" t="s">
        <v>120</v>
      </c>
      <c r="D42" s="7"/>
      <c r="E42" s="9">
        <v>6.3791440865074378E-2</v>
      </c>
      <c r="F42" s="9">
        <v>-0.2402283866748918</v>
      </c>
    </row>
    <row r="43" spans="1:12" x14ac:dyDescent="0.2">
      <c r="A43" s="7" t="s">
        <v>178</v>
      </c>
      <c r="B43" s="7" t="s">
        <v>179</v>
      </c>
      <c r="C43" s="7" t="s">
        <v>120</v>
      </c>
      <c r="D43" s="7"/>
      <c r="E43" s="9">
        <v>7.9325737462226931E-2</v>
      </c>
      <c r="F43" s="9"/>
    </row>
  </sheetData>
  <autoFilter ref="A1:F1" xr:uid="{43645214-E137-48A9-ACD0-08158A108912}">
    <sortState xmlns:xlrd2="http://schemas.microsoft.com/office/spreadsheetml/2017/richdata2" ref="A2:F43">
      <sortCondition descending="1" ref="D1"/>
    </sortState>
  </autoFilter>
  <sortState xmlns:xlrd2="http://schemas.microsoft.com/office/spreadsheetml/2017/richdata2" ref="A2:D3">
    <sortCondition descending="1" ref="D2:D3"/>
  </sortState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DD900-5EB6-438D-A2B0-DC31AED7263D}">
  <dimension ref="A1:AS47"/>
  <sheetViews>
    <sheetView workbookViewId="0">
      <pane xSplit="2" topLeftCell="AF1" activePane="topRight" state="frozen"/>
      <selection pane="topRight" activeCell="B12" sqref="B12"/>
    </sheetView>
  </sheetViews>
  <sheetFormatPr defaultRowHeight="11.25" x14ac:dyDescent="0.2"/>
  <cols>
    <col min="1" max="1" width="36.5" customWidth="1"/>
    <col min="2" max="2" width="33" customWidth="1"/>
  </cols>
  <sheetData>
    <row r="1" spans="1:45" ht="15" x14ac:dyDescent="0.2">
      <c r="A1" s="10" t="s">
        <v>0</v>
      </c>
      <c r="B1" s="10" t="s">
        <v>1</v>
      </c>
      <c r="C1" s="10" t="s">
        <v>212</v>
      </c>
      <c r="D1" s="10" t="s">
        <v>213</v>
      </c>
      <c r="E1" s="10" t="s">
        <v>214</v>
      </c>
      <c r="F1" s="10" t="s">
        <v>215</v>
      </c>
      <c r="G1" s="10" t="s">
        <v>216</v>
      </c>
      <c r="H1" s="10" t="s">
        <v>217</v>
      </c>
      <c r="I1" s="10" t="s">
        <v>218</v>
      </c>
      <c r="J1" s="10" t="s">
        <v>219</v>
      </c>
      <c r="K1" s="10" t="s">
        <v>220</v>
      </c>
      <c r="L1" s="10" t="s">
        <v>221</v>
      </c>
      <c r="M1" s="10" t="s">
        <v>222</v>
      </c>
      <c r="N1" s="10" t="s">
        <v>223</v>
      </c>
      <c r="O1" s="10" t="s">
        <v>224</v>
      </c>
      <c r="P1" s="10" t="s">
        <v>225</v>
      </c>
      <c r="Q1" s="10" t="s">
        <v>226</v>
      </c>
      <c r="R1" s="10" t="s">
        <v>227</v>
      </c>
      <c r="S1" s="10" t="s">
        <v>228</v>
      </c>
      <c r="T1" s="10" t="s">
        <v>229</v>
      </c>
      <c r="U1" s="10" t="s">
        <v>230</v>
      </c>
      <c r="V1" s="10" t="s">
        <v>231</v>
      </c>
      <c r="W1" s="10" t="s">
        <v>232</v>
      </c>
      <c r="X1" s="10" t="s">
        <v>233</v>
      </c>
      <c r="Y1" s="10" t="s">
        <v>234</v>
      </c>
      <c r="Z1" s="10" t="s">
        <v>235</v>
      </c>
      <c r="AA1" s="10" t="s">
        <v>236</v>
      </c>
      <c r="AB1" s="10" t="s">
        <v>237</v>
      </c>
      <c r="AC1" s="10" t="s">
        <v>238</v>
      </c>
      <c r="AD1" s="10" t="s">
        <v>239</v>
      </c>
      <c r="AE1" s="10" t="s">
        <v>240</v>
      </c>
      <c r="AF1" s="10" t="s">
        <v>241</v>
      </c>
      <c r="AG1" s="10" t="s">
        <v>242</v>
      </c>
      <c r="AH1" s="10" t="s">
        <v>243</v>
      </c>
      <c r="AI1" s="10" t="s">
        <v>244</v>
      </c>
      <c r="AJ1" s="10" t="s">
        <v>245</v>
      </c>
      <c r="AK1" s="10" t="s">
        <v>246</v>
      </c>
      <c r="AL1" s="10" t="s">
        <v>247</v>
      </c>
      <c r="AM1" s="10" t="s">
        <v>248</v>
      </c>
      <c r="AN1" s="10" t="s">
        <v>249</v>
      </c>
      <c r="AO1" s="10" t="s">
        <v>250</v>
      </c>
      <c r="AP1" s="10" t="s">
        <v>251</v>
      </c>
      <c r="AQ1" s="10" t="s">
        <v>252</v>
      </c>
      <c r="AR1" s="7"/>
      <c r="AS1" s="7"/>
    </row>
    <row r="2" spans="1:45" x14ac:dyDescent="0.2">
      <c r="A2" s="7" t="s">
        <v>116</v>
      </c>
      <c r="B2" s="7" t="s">
        <v>117</v>
      </c>
      <c r="C2" s="7">
        <v>100</v>
      </c>
      <c r="D2" s="7">
        <v>100</v>
      </c>
      <c r="E2" s="7">
        <v>100</v>
      </c>
      <c r="F2" s="7">
        <v>100</v>
      </c>
      <c r="G2" s="7">
        <v>100</v>
      </c>
      <c r="H2" s="7">
        <v>100</v>
      </c>
      <c r="I2" s="7">
        <v>100</v>
      </c>
      <c r="J2" s="7">
        <v>100</v>
      </c>
      <c r="K2" s="7">
        <v>100</v>
      </c>
      <c r="L2" s="7">
        <v>100</v>
      </c>
      <c r="M2" s="7">
        <v>100</v>
      </c>
      <c r="N2" s="7">
        <v>100</v>
      </c>
      <c r="O2" s="7">
        <v>100</v>
      </c>
      <c r="P2" s="7">
        <v>100</v>
      </c>
      <c r="Q2" s="7">
        <v>100</v>
      </c>
      <c r="R2" s="7">
        <v>100</v>
      </c>
      <c r="S2" s="7">
        <v>100</v>
      </c>
      <c r="T2" s="7">
        <v>100</v>
      </c>
      <c r="U2" s="7">
        <v>100</v>
      </c>
      <c r="V2" s="7">
        <v>100</v>
      </c>
      <c r="W2" s="7">
        <v>100</v>
      </c>
      <c r="X2" s="7">
        <v>100</v>
      </c>
      <c r="Y2" s="7">
        <v>100</v>
      </c>
      <c r="Z2" s="7">
        <v>100</v>
      </c>
      <c r="AA2" s="7">
        <v>100</v>
      </c>
      <c r="AB2" s="7">
        <v>100</v>
      </c>
      <c r="AC2" s="7">
        <v>100</v>
      </c>
      <c r="AD2" s="7">
        <v>100</v>
      </c>
      <c r="AE2" s="7">
        <v>100</v>
      </c>
      <c r="AF2" s="7">
        <v>100</v>
      </c>
      <c r="AG2" s="7">
        <v>100</v>
      </c>
      <c r="AH2" s="7">
        <v>100</v>
      </c>
      <c r="AI2" s="7">
        <v>100</v>
      </c>
      <c r="AJ2" s="7">
        <v>100</v>
      </c>
      <c r="AK2" s="7">
        <v>100</v>
      </c>
      <c r="AL2" s="7">
        <v>100</v>
      </c>
      <c r="AM2" s="7">
        <v>100</v>
      </c>
      <c r="AN2" s="7">
        <v>100</v>
      </c>
      <c r="AO2" s="7">
        <v>100</v>
      </c>
      <c r="AP2" s="7">
        <v>100</v>
      </c>
      <c r="AQ2" s="7">
        <v>100</v>
      </c>
      <c r="AR2" s="7"/>
      <c r="AS2" s="7"/>
    </row>
    <row r="3" spans="1:45" x14ac:dyDescent="0.2">
      <c r="A3" s="7" t="s">
        <v>121</v>
      </c>
      <c r="B3" s="7" t="s">
        <v>122</v>
      </c>
      <c r="C3" s="7">
        <v>100</v>
      </c>
      <c r="D3" s="7">
        <v>101.4838</v>
      </c>
      <c r="E3" s="7">
        <v>101.4288972642</v>
      </c>
      <c r="F3" s="7">
        <v>101.9084530904651</v>
      </c>
      <c r="G3" s="7">
        <v>99.740146934059311</v>
      </c>
      <c r="H3" s="7">
        <v>101.59840561158779</v>
      </c>
      <c r="I3" s="7">
        <v>100.7702770074477</v>
      </c>
      <c r="J3" s="7">
        <v>99.054259960287908</v>
      </c>
      <c r="K3" s="7">
        <v>99.27950934743761</v>
      </c>
      <c r="L3" s="7">
        <v>100.18632838581711</v>
      </c>
      <c r="M3" s="7">
        <v>100.5576189188149</v>
      </c>
      <c r="N3" s="7">
        <v>101.0943954886036</v>
      </c>
      <c r="O3" s="7">
        <v>100.70548534915891</v>
      </c>
      <c r="P3" s="7">
        <v>100.11998365733891</v>
      </c>
      <c r="Q3" s="7">
        <v>95.006956211942267</v>
      </c>
      <c r="R3" s="7">
        <v>96.525167372209111</v>
      </c>
      <c r="S3" s="7">
        <v>97.246982573818499</v>
      </c>
      <c r="T3" s="7">
        <v>97.609616571836284</v>
      </c>
      <c r="U3" s="7">
        <v>97.581212173413874</v>
      </c>
      <c r="V3" s="7">
        <v>97.28983467386405</v>
      </c>
      <c r="W3" s="7">
        <v>97.200133446294743</v>
      </c>
      <c r="X3" s="7">
        <v>98.742505163820553</v>
      </c>
      <c r="Y3" s="7">
        <v>97.542882468585304</v>
      </c>
      <c r="Z3" s="7">
        <v>98.159158400021838</v>
      </c>
      <c r="AA3" s="7">
        <v>98.940996096678006</v>
      </c>
      <c r="AB3" s="7">
        <v>99.387318930070109</v>
      </c>
      <c r="AC3" s="7">
        <v>99.997954617576454</v>
      </c>
      <c r="AD3" s="7">
        <v>101.1945301425304</v>
      </c>
      <c r="AE3" s="7">
        <v>101.12814653075689</v>
      </c>
      <c r="AF3" s="7">
        <v>100.7446685991122</v>
      </c>
      <c r="AG3" s="7">
        <v>99.450905564962426</v>
      </c>
      <c r="AH3" s="7">
        <v>100.5852425938364</v>
      </c>
      <c r="AI3" s="7">
        <v>100.44331681653649</v>
      </c>
      <c r="AJ3" s="7">
        <v>100.4930362583607</v>
      </c>
      <c r="AK3" s="7">
        <v>101.2170885846021</v>
      </c>
      <c r="AL3" s="7">
        <v>101.8630560439491</v>
      </c>
      <c r="AM3" s="7">
        <v>101.16060840947</v>
      </c>
      <c r="AN3" s="7">
        <v>101.2468984084433</v>
      </c>
      <c r="AO3" s="7">
        <v>101.6673767775336</v>
      </c>
      <c r="AP3" s="7">
        <v>101.6673767775336</v>
      </c>
      <c r="AQ3" s="7">
        <v>101.6673767775336</v>
      </c>
      <c r="AR3" s="7"/>
      <c r="AS3" s="7"/>
    </row>
    <row r="4" spans="1:45" x14ac:dyDescent="0.2">
      <c r="A4" s="7" t="s">
        <v>121</v>
      </c>
      <c r="B4" s="7" t="s">
        <v>124</v>
      </c>
      <c r="C4" s="7">
        <v>100</v>
      </c>
      <c r="D4" s="7">
        <v>100.45350000000001</v>
      </c>
      <c r="E4" s="7">
        <v>101.4179540535</v>
      </c>
      <c r="F4" s="7">
        <v>101.1669446172176</v>
      </c>
      <c r="G4" s="7">
        <v>101.4108581206897</v>
      </c>
      <c r="H4" s="7">
        <v>102.6759585757453</v>
      </c>
      <c r="I4" s="7">
        <v>102.8764847228437</v>
      </c>
      <c r="J4" s="7">
        <v>102.5398728648306</v>
      </c>
      <c r="K4" s="7">
        <v>102.8075019330078</v>
      </c>
      <c r="L4" s="7">
        <v>102.876280151801</v>
      </c>
      <c r="M4" s="7">
        <v>103.2196811749477</v>
      </c>
      <c r="N4" s="7">
        <v>102.62100702413299</v>
      </c>
      <c r="O4" s="7">
        <v>102.4089920236211</v>
      </c>
      <c r="P4" s="7">
        <v>100.9509952041808</v>
      </c>
      <c r="Q4" s="7">
        <v>97.117885916278055</v>
      </c>
      <c r="R4" s="7">
        <v>98.177927641054225</v>
      </c>
      <c r="S4" s="7">
        <v>99.303832115241832</v>
      </c>
      <c r="T4" s="7">
        <v>99.093407294989632</v>
      </c>
      <c r="U4" s="7">
        <v>99.968798455033564</v>
      </c>
      <c r="V4" s="7">
        <v>100.9076054413248</v>
      </c>
      <c r="W4" s="7">
        <v>101.4055844741777</v>
      </c>
      <c r="X4" s="7">
        <v>101.268788340722</v>
      </c>
      <c r="Y4" s="7">
        <v>104.00486846411169</v>
      </c>
      <c r="Z4" s="7">
        <v>104.2599924064541</v>
      </c>
      <c r="AA4" s="7">
        <v>104.6235469999754</v>
      </c>
      <c r="AB4" s="7">
        <v>103.74198899295359</v>
      </c>
      <c r="AC4" s="7">
        <v>104.7992236027808</v>
      </c>
      <c r="AD4" s="7">
        <v>107.1487173967316</v>
      </c>
      <c r="AE4" s="7">
        <v>107.4061957646359</v>
      </c>
      <c r="AF4" s="7">
        <v>107.7371142537867</v>
      </c>
      <c r="AG4" s="7">
        <v>107.0242177687694</v>
      </c>
      <c r="AH4" s="7">
        <v>107.9599305047218</v>
      </c>
      <c r="AI4" s="7">
        <v>106.375618524565</v>
      </c>
      <c r="AJ4" s="7">
        <v>106.9029224655913</v>
      </c>
      <c r="AK4" s="7">
        <v>106.4483712392676</v>
      </c>
      <c r="AL4" s="7">
        <v>108.150267798641</v>
      </c>
      <c r="AM4" s="7">
        <v>106.24217262386949</v>
      </c>
      <c r="AN4" s="7">
        <v>104.56875216287099</v>
      </c>
      <c r="AO4" s="7">
        <v>106.362629106225</v>
      </c>
      <c r="AP4" s="7">
        <v>106.362629106225</v>
      </c>
      <c r="AQ4" s="7">
        <v>106.362629106225</v>
      </c>
      <c r="AR4" s="7"/>
      <c r="AS4" s="7"/>
    </row>
    <row r="5" spans="1:45" x14ac:dyDescent="0.2">
      <c r="A5" s="7" t="s">
        <v>125</v>
      </c>
      <c r="B5" s="7" t="s">
        <v>126</v>
      </c>
      <c r="C5" s="7">
        <v>100</v>
      </c>
      <c r="D5" s="7">
        <v>99.853300000000004</v>
      </c>
      <c r="E5" s="7">
        <v>102.92149234910001</v>
      </c>
      <c r="F5" s="7">
        <v>104.7115029440356</v>
      </c>
      <c r="G5" s="7">
        <v>102.736748710014</v>
      </c>
      <c r="H5" s="7">
        <v>104.0068831343159</v>
      </c>
      <c r="I5" s="7">
        <v>107.1339540826322</v>
      </c>
      <c r="J5" s="7">
        <v>105.62572227705689</v>
      </c>
      <c r="K5" s="7">
        <v>106.4308015322526</v>
      </c>
      <c r="L5" s="7">
        <v>104.0947518694212</v>
      </c>
      <c r="M5" s="7">
        <v>109.4625018443198</v>
      </c>
      <c r="N5" s="7">
        <v>109.1418861764178</v>
      </c>
      <c r="O5" s="7">
        <v>107.0595681300579</v>
      </c>
      <c r="P5" s="7">
        <v>105.8321301814468</v>
      </c>
      <c r="Q5" s="7">
        <v>103.4101618822444</v>
      </c>
      <c r="R5" s="7">
        <v>102.4765749407715</v>
      </c>
      <c r="S5" s="7">
        <v>102.5234067355194</v>
      </c>
      <c r="T5" s="7">
        <v>102.7617736561795</v>
      </c>
      <c r="U5" s="7">
        <v>103.1488772575423</v>
      </c>
      <c r="V5" s="7">
        <v>102.62766598076</v>
      </c>
      <c r="W5" s="7">
        <v>100.16675717820731</v>
      </c>
      <c r="X5" s="7">
        <v>99.082552198510427</v>
      </c>
      <c r="Y5" s="7">
        <v>99.143091637903709</v>
      </c>
      <c r="Z5" s="7">
        <v>100.5381340803406</v>
      </c>
      <c r="AA5" s="7">
        <v>100.7057311498526</v>
      </c>
      <c r="AB5" s="7">
        <v>103.8952830668307</v>
      </c>
      <c r="AC5" s="7">
        <v>106.42554879064031</v>
      </c>
      <c r="AD5" s="7">
        <v>104.77893269975149</v>
      </c>
      <c r="AE5" s="7">
        <v>106.1537370757049</v>
      </c>
      <c r="AF5" s="7">
        <v>106.835244067731</v>
      </c>
      <c r="AG5" s="7">
        <v>106.9320367988563</v>
      </c>
      <c r="AH5" s="7">
        <v>108.8653680241797</v>
      </c>
      <c r="AI5" s="7">
        <v>111.9684664743409</v>
      </c>
      <c r="AJ5" s="7">
        <v>110.335966233145</v>
      </c>
      <c r="AK5" s="7">
        <v>106.20763572056561</v>
      </c>
      <c r="AL5" s="7">
        <v>105.8913493813898</v>
      </c>
      <c r="AM5" s="7">
        <v>107.70177378176341</v>
      </c>
      <c r="AN5" s="7">
        <v>106.3693951383092</v>
      </c>
      <c r="AO5" s="7">
        <v>105.80148893766579</v>
      </c>
      <c r="AP5" s="7">
        <v>105.80148893766579</v>
      </c>
      <c r="AQ5" s="7">
        <v>105.80148893766579</v>
      </c>
      <c r="AR5" s="7"/>
      <c r="AS5" s="7"/>
    </row>
    <row r="6" spans="1:45" x14ac:dyDescent="0.2">
      <c r="A6" s="7" t="s">
        <v>127</v>
      </c>
      <c r="B6" s="7" t="s">
        <v>128</v>
      </c>
      <c r="C6" s="7">
        <v>100</v>
      </c>
      <c r="D6" s="7">
        <v>100.67189999999999</v>
      </c>
      <c r="E6" s="7">
        <v>100.66213482569999</v>
      </c>
      <c r="F6" s="7">
        <v>99.529081836101909</v>
      </c>
      <c r="G6" s="7">
        <v>98.702094695125737</v>
      </c>
      <c r="H6" s="7">
        <v>98.728152048125253</v>
      </c>
      <c r="I6" s="7">
        <v>98.990867660725314</v>
      </c>
      <c r="J6" s="7">
        <v>98.863961368384267</v>
      </c>
      <c r="K6" s="7">
        <v>99.458924687899213</v>
      </c>
      <c r="L6" s="7">
        <v>97.023573457991318</v>
      </c>
      <c r="M6" s="7">
        <v>95.858417364334301</v>
      </c>
      <c r="N6" s="7">
        <v>92.761711191379476</v>
      </c>
      <c r="O6" s="7">
        <v>91.304981278830041</v>
      </c>
      <c r="P6" s="7">
        <v>87.008807994717245</v>
      </c>
      <c r="Q6" s="7">
        <v>81.695702143327836</v>
      </c>
      <c r="R6" s="7">
        <v>77.020665588175902</v>
      </c>
      <c r="S6" s="7">
        <v>74.430614645776728</v>
      </c>
      <c r="T6" s="7">
        <v>72.098852350153834</v>
      </c>
      <c r="U6" s="7">
        <v>72.360066492218436</v>
      </c>
      <c r="V6" s="7">
        <v>73.02925238713847</v>
      </c>
      <c r="W6" s="7">
        <v>72.008449497271044</v>
      </c>
      <c r="X6" s="7">
        <v>67.586482622093129</v>
      </c>
      <c r="Y6" s="7">
        <v>64.206415039679626</v>
      </c>
      <c r="Z6" s="7">
        <v>65.258693975764942</v>
      </c>
      <c r="AA6" s="7">
        <v>67.718098375629594</v>
      </c>
      <c r="AB6" s="7">
        <v>69.865168402727306</v>
      </c>
      <c r="AC6" s="7">
        <v>78.666363127092481</v>
      </c>
      <c r="AD6" s="7">
        <v>77.636777766485096</v>
      </c>
      <c r="AE6" s="7">
        <v>80.273555649768227</v>
      </c>
      <c r="AF6" s="7">
        <v>77.308330777621435</v>
      </c>
      <c r="AG6" s="7">
        <v>78.583222460475199</v>
      </c>
      <c r="AH6" s="7">
        <v>78.355881197897034</v>
      </c>
      <c r="AI6" s="7">
        <v>79.908581339714573</v>
      </c>
      <c r="AJ6" s="7">
        <v>74.997559747738393</v>
      </c>
      <c r="AK6" s="7">
        <v>74.486976360975788</v>
      </c>
      <c r="AL6" s="7">
        <v>83.051712363889877</v>
      </c>
      <c r="AM6" s="7">
        <v>97.307621842863938</v>
      </c>
      <c r="AN6" s="7">
        <v>97.307621842863938</v>
      </c>
      <c r="AO6" s="7">
        <v>97.307621842863938</v>
      </c>
      <c r="AP6" s="7">
        <v>97.307621842863938</v>
      </c>
      <c r="AQ6" s="7">
        <v>97.307621842863938</v>
      </c>
      <c r="AR6" s="7"/>
      <c r="AS6" s="7"/>
    </row>
    <row r="7" spans="1:45" x14ac:dyDescent="0.2">
      <c r="A7" s="7" t="s">
        <v>127</v>
      </c>
      <c r="B7" s="7" t="s">
        <v>130</v>
      </c>
      <c r="C7" s="7">
        <v>100</v>
      </c>
      <c r="D7" s="7">
        <v>100.9603</v>
      </c>
      <c r="E7" s="7">
        <v>103.3240835039</v>
      </c>
      <c r="F7" s="7">
        <v>104.00178616760211</v>
      </c>
      <c r="G7" s="7">
        <v>102.05362470911059</v>
      </c>
      <c r="H7" s="7">
        <v>105.20800019524449</v>
      </c>
      <c r="I7" s="7">
        <v>106.3516111573668</v>
      </c>
      <c r="J7" s="7">
        <v>107.6692012679954</v>
      </c>
      <c r="K7" s="7">
        <v>107.2221587443307</v>
      </c>
      <c r="L7" s="7">
        <v>106.7000940534045</v>
      </c>
      <c r="M7" s="7">
        <v>106.3727381648487</v>
      </c>
      <c r="N7" s="7">
        <v>106.7157902454303</v>
      </c>
      <c r="O7" s="7">
        <v>106.9564343524337</v>
      </c>
      <c r="P7" s="7">
        <v>103.55874930236</v>
      </c>
      <c r="Q7" s="7">
        <v>98.206936697163314</v>
      </c>
      <c r="R7" s="7">
        <v>96.807095021481956</v>
      </c>
      <c r="S7" s="7">
        <v>96.504476042444807</v>
      </c>
      <c r="T7" s="7">
        <v>95.928054807043281</v>
      </c>
      <c r="U7" s="7">
        <v>98.109650629465065</v>
      </c>
      <c r="V7" s="7">
        <v>99.470333374045111</v>
      </c>
      <c r="W7" s="7">
        <v>97.755066945343074</v>
      </c>
      <c r="X7" s="7">
        <v>95.855783749661995</v>
      </c>
      <c r="Y7" s="7">
        <v>98.178561101483808</v>
      </c>
      <c r="Z7" s="7">
        <v>102.0555343008203</v>
      </c>
      <c r="AA7" s="7">
        <v>104.70489597126959</v>
      </c>
      <c r="AB7" s="7">
        <v>105.7915233816594</v>
      </c>
      <c r="AC7" s="7">
        <v>109.9515634555964</v>
      </c>
      <c r="AD7" s="7">
        <v>112.2833062617993</v>
      </c>
      <c r="AE7" s="7">
        <v>115.176061081022</v>
      </c>
      <c r="AF7" s="7">
        <v>113.9471325092875</v>
      </c>
      <c r="AG7" s="7">
        <v>116.5920733490931</v>
      </c>
      <c r="AH7" s="7">
        <v>116.32379498831681</v>
      </c>
      <c r="AI7" s="7">
        <v>115.2913049840005</v>
      </c>
      <c r="AJ7" s="7">
        <v>114.37277915719299</v>
      </c>
      <c r="AK7" s="7">
        <v>112.5914231218197</v>
      </c>
      <c r="AL7" s="7">
        <v>118.8144636691858</v>
      </c>
      <c r="AM7" s="7">
        <v>124.92283406088239</v>
      </c>
      <c r="AN7" s="7">
        <v>127.02753396914009</v>
      </c>
      <c r="AO7" s="7">
        <v>127.5815010447795</v>
      </c>
      <c r="AP7" s="7">
        <v>130.7075029833787</v>
      </c>
      <c r="AQ7" s="7">
        <v>130.7075029833787</v>
      </c>
      <c r="AR7" s="7"/>
      <c r="AS7" s="7"/>
    </row>
    <row r="8" spans="1:45" x14ac:dyDescent="0.2">
      <c r="A8" s="7" t="s">
        <v>127</v>
      </c>
      <c r="B8" s="7" t="s">
        <v>131</v>
      </c>
      <c r="C8" s="7">
        <v>100</v>
      </c>
      <c r="D8" s="7">
        <v>100.81959999999999</v>
      </c>
      <c r="E8" s="7">
        <v>103.48728661600001</v>
      </c>
      <c r="F8" s="7">
        <v>104.80871577879969</v>
      </c>
      <c r="G8" s="7">
        <v>101.577148645192</v>
      </c>
      <c r="H8" s="7">
        <v>105.56425488381311</v>
      </c>
      <c r="I8" s="7">
        <v>106.74868582360941</v>
      </c>
      <c r="J8" s="7">
        <v>107.9551594707879</v>
      </c>
      <c r="K8" s="7">
        <v>108.1650243007991</v>
      </c>
      <c r="L8" s="7">
        <v>108.2683218990063</v>
      </c>
      <c r="M8" s="7">
        <v>108.1137147353346</v>
      </c>
      <c r="N8" s="7">
        <v>109.41864727219</v>
      </c>
      <c r="O8" s="7">
        <v>108.8641135678146</v>
      </c>
      <c r="P8" s="7">
        <v>104.75340463949389</v>
      </c>
      <c r="Q8" s="7">
        <v>96.450859294576901</v>
      </c>
      <c r="R8" s="7">
        <v>94.851607596613519</v>
      </c>
      <c r="S8" s="7">
        <v>93.802548816594978</v>
      </c>
      <c r="T8" s="7">
        <v>93.25971346659334</v>
      </c>
      <c r="U8" s="7">
        <v>95.796937231165487</v>
      </c>
      <c r="V8" s="7">
        <v>97.801871330476544</v>
      </c>
      <c r="W8" s="7">
        <v>96.482426284357075</v>
      </c>
      <c r="X8" s="7">
        <v>93.598084150586217</v>
      </c>
      <c r="Y8" s="7">
        <v>97.057001350371138</v>
      </c>
      <c r="Z8" s="7">
        <v>101.5778194162701</v>
      </c>
      <c r="AA8" s="7">
        <v>104.8746291232445</v>
      </c>
      <c r="AB8" s="7">
        <v>104.9884180958433</v>
      </c>
      <c r="AC8" s="7">
        <v>111.1162770948434</v>
      </c>
      <c r="AD8" s="7">
        <v>114.46698843063839</v>
      </c>
      <c r="AE8" s="7">
        <v>117.7312435397149</v>
      </c>
      <c r="AF8" s="7">
        <v>116.950567663803</v>
      </c>
      <c r="AG8" s="7">
        <v>121.8357098256877</v>
      </c>
      <c r="AH8" s="7">
        <v>121.50906828764511</v>
      </c>
      <c r="AI8" s="7">
        <v>118.81436168022999</v>
      </c>
      <c r="AJ8" s="7">
        <v>116.5066303333148</v>
      </c>
      <c r="AK8" s="7">
        <v>115.3565933852947</v>
      </c>
      <c r="AL8" s="7">
        <v>123.8551443331761</v>
      </c>
      <c r="AM8" s="7">
        <v>130.04257577862859</v>
      </c>
      <c r="AN8" s="7">
        <v>131.90166444195989</v>
      </c>
      <c r="AO8" s="7">
        <v>129.78174089104871</v>
      </c>
      <c r="AP8" s="7">
        <v>133.530097131464</v>
      </c>
      <c r="AQ8" s="7">
        <v>133.530097131464</v>
      </c>
      <c r="AR8" s="7"/>
      <c r="AS8" s="7"/>
    </row>
    <row r="9" spans="1:45" x14ac:dyDescent="0.2">
      <c r="A9" s="7" t="s">
        <v>127</v>
      </c>
      <c r="B9" s="7" t="s">
        <v>132</v>
      </c>
      <c r="C9" s="7">
        <v>100</v>
      </c>
      <c r="D9" s="7">
        <v>99.909499999999994</v>
      </c>
      <c r="E9" s="7">
        <v>97.760246835999993</v>
      </c>
      <c r="F9" s="7">
        <v>97.610575898094083</v>
      </c>
      <c r="G9" s="7">
        <v>94.361607879326016</v>
      </c>
      <c r="H9" s="7">
        <v>92.101647370616149</v>
      </c>
      <c r="I9" s="7">
        <v>91.926562138964599</v>
      </c>
      <c r="J9" s="7">
        <v>90.450037697888547</v>
      </c>
      <c r="K9" s="7">
        <v>92.947725038878048</v>
      </c>
      <c r="L9" s="7">
        <v>92.810905987620814</v>
      </c>
      <c r="M9" s="7">
        <v>92.66101637445081</v>
      </c>
      <c r="N9" s="7">
        <v>89.705129952105821</v>
      </c>
      <c r="O9" s="7">
        <v>88.019570560305752</v>
      </c>
      <c r="P9" s="7">
        <v>84.93914964940673</v>
      </c>
      <c r="Q9" s="7">
        <v>81.774316933469834</v>
      </c>
      <c r="R9" s="7">
        <v>76.30328803335297</v>
      </c>
      <c r="S9" s="7">
        <v>71.430331149678949</v>
      </c>
      <c r="T9" s="7">
        <v>68.332254827055081</v>
      </c>
      <c r="U9" s="7">
        <v>67.058199935804637</v>
      </c>
      <c r="V9" s="7">
        <v>68.527378038198179</v>
      </c>
      <c r="W9" s="7">
        <v>68.094490591130878</v>
      </c>
      <c r="X9" s="7">
        <v>64.443468289106207</v>
      </c>
      <c r="Y9" s="7">
        <v>63.604156558108883</v>
      </c>
      <c r="Z9" s="7">
        <v>65.119652796418947</v>
      </c>
      <c r="AA9" s="7">
        <v>69.408823847507875</v>
      </c>
      <c r="AB9" s="7">
        <v>70.853360289422213</v>
      </c>
      <c r="AC9" s="7">
        <v>79.094456331405482</v>
      </c>
      <c r="AD9" s="7">
        <v>77.635084517634724</v>
      </c>
      <c r="AE9" s="7">
        <v>78.668329857479918</v>
      </c>
      <c r="AF9" s="7">
        <v>76.411571478858392</v>
      </c>
      <c r="AG9" s="7">
        <v>78.285565269377386</v>
      </c>
      <c r="AH9" s="7">
        <v>78.063547406273429</v>
      </c>
      <c r="AI9" s="7">
        <v>77.957615172443113</v>
      </c>
      <c r="AJ9" s="7">
        <v>70.753941742433497</v>
      </c>
      <c r="AK9" s="7">
        <v>71.522966335232013</v>
      </c>
      <c r="AL9" s="7">
        <v>80.170164488127895</v>
      </c>
      <c r="AM9" s="7">
        <v>92.633899280439195</v>
      </c>
      <c r="AN9" s="7">
        <v>93.891774998768284</v>
      </c>
      <c r="AO9" s="7">
        <v>89.160944023680344</v>
      </c>
      <c r="AP9" s="7">
        <v>99.768332373233577</v>
      </c>
      <c r="AQ9" s="7">
        <v>99.768332373233577</v>
      </c>
      <c r="AR9" s="7"/>
      <c r="AS9" s="7"/>
    </row>
    <row r="10" spans="1:45" x14ac:dyDescent="0.2">
      <c r="A10" s="7" t="s">
        <v>133</v>
      </c>
      <c r="B10" s="7" t="s">
        <v>134</v>
      </c>
      <c r="C10" s="7">
        <v>100</v>
      </c>
      <c r="D10" s="7">
        <v>98.89</v>
      </c>
      <c r="E10" s="7">
        <v>100.82270616</v>
      </c>
      <c r="F10" s="7">
        <v>99.300283296983991</v>
      </c>
      <c r="G10" s="7">
        <v>101.2730820252452</v>
      </c>
      <c r="H10" s="7">
        <v>103.045563506851</v>
      </c>
      <c r="I10" s="7">
        <v>103.9168137463014</v>
      </c>
      <c r="J10" s="7">
        <v>103.0956630840782</v>
      </c>
      <c r="K10" s="7">
        <v>102.3346108991915</v>
      </c>
      <c r="L10" s="7">
        <v>102.64509410865961</v>
      </c>
      <c r="M10" s="7">
        <v>104.7881183834602</v>
      </c>
      <c r="N10" s="7">
        <v>101.5034300246123</v>
      </c>
      <c r="O10" s="7">
        <v>102.8253091938228</v>
      </c>
      <c r="P10" s="7">
        <v>102.2344749671951</v>
      </c>
      <c r="Q10" s="7">
        <v>96.796827712639953</v>
      </c>
      <c r="R10" s="7">
        <v>97.628022072208381</v>
      </c>
      <c r="S10" s="7">
        <v>101.6937410514055</v>
      </c>
      <c r="T10" s="7">
        <v>100.9626647469869</v>
      </c>
      <c r="U10" s="7">
        <v>104.0670647626273</v>
      </c>
      <c r="V10" s="7">
        <v>105.7894787515135</v>
      </c>
      <c r="W10" s="7">
        <v>107.1013740775111</v>
      </c>
      <c r="X10" s="7">
        <v>106.7608988093187</v>
      </c>
      <c r="Y10" s="7">
        <v>106.40036725403959</v>
      </c>
      <c r="Z10" s="7">
        <v>106.1901201283456</v>
      </c>
      <c r="AA10" s="7">
        <v>105.7582449097836</v>
      </c>
      <c r="AB10" s="7">
        <v>103.468367390997</v>
      </c>
      <c r="AC10" s="7">
        <v>105.69800723990561</v>
      </c>
      <c r="AD10" s="7">
        <v>105.61767675440331</v>
      </c>
      <c r="AE10" s="7">
        <v>107.5259769380018</v>
      </c>
      <c r="AF10" s="7">
        <v>106.8329720166364</v>
      </c>
      <c r="AG10" s="7">
        <v>110.8705105280611</v>
      </c>
      <c r="AH10" s="7">
        <v>111.8614711511609</v>
      </c>
      <c r="AI10" s="7">
        <v>111.03235392698851</v>
      </c>
      <c r="AJ10" s="7">
        <v>111.6289307646382</v>
      </c>
      <c r="AK10" s="7">
        <v>112.3771794875536</v>
      </c>
      <c r="AL10" s="7">
        <v>113.4893764329419</v>
      </c>
      <c r="AM10" s="7">
        <v>115.4105245971988</v>
      </c>
      <c r="AN10" s="7">
        <v>113.5803444981364</v>
      </c>
      <c r="AO10" s="7">
        <v>115.92611935305639</v>
      </c>
      <c r="AP10" s="7">
        <v>115.1677306802487</v>
      </c>
      <c r="AQ10" s="7">
        <v>115.1677306802487</v>
      </c>
      <c r="AR10" s="7"/>
      <c r="AS10" s="7"/>
    </row>
    <row r="11" spans="1:45" x14ac:dyDescent="0.2">
      <c r="A11" s="7" t="s">
        <v>136</v>
      </c>
      <c r="B11" s="7" t="s">
        <v>137</v>
      </c>
      <c r="C11" s="7">
        <v>100</v>
      </c>
      <c r="D11" s="7">
        <v>100.82</v>
      </c>
      <c r="E11" s="7">
        <v>102.63476</v>
      </c>
      <c r="F11" s="7">
        <v>99.832831052000003</v>
      </c>
      <c r="G11" s="7">
        <v>103.15726432603159</v>
      </c>
      <c r="H11" s="7">
        <v>103.6111562890661</v>
      </c>
      <c r="I11" s="7">
        <v>103.3832117452302</v>
      </c>
      <c r="J11" s="7">
        <v>105.15106466607359</v>
      </c>
      <c r="K11" s="7">
        <v>103.4476174184832</v>
      </c>
      <c r="L11" s="7">
        <v>102.1855564859777</v>
      </c>
      <c r="M11" s="7">
        <v>101.5417874801161</v>
      </c>
      <c r="N11" s="7">
        <v>101.20669958143171</v>
      </c>
      <c r="O11" s="7">
        <v>102.643834715488</v>
      </c>
      <c r="P11" s="7">
        <v>94.678673141566165</v>
      </c>
      <c r="Q11" s="7">
        <v>87.65351559446195</v>
      </c>
      <c r="R11" s="7">
        <v>88.451162586371566</v>
      </c>
      <c r="S11" s="7">
        <v>88.813812352975688</v>
      </c>
      <c r="T11" s="7">
        <v>88.094420472916582</v>
      </c>
      <c r="U11" s="7">
        <v>88.570130343470339</v>
      </c>
      <c r="V11" s="7">
        <v>87.790713196447797</v>
      </c>
      <c r="W11" s="7">
        <v>88.677399399731925</v>
      </c>
      <c r="X11" s="7">
        <v>87.027999770896912</v>
      </c>
      <c r="Y11" s="7">
        <v>84.660838177128511</v>
      </c>
      <c r="Z11" s="7">
        <v>84.711634680034777</v>
      </c>
      <c r="AA11" s="7">
        <v>84.898000276330848</v>
      </c>
      <c r="AB11" s="7">
        <v>83.361346471329256</v>
      </c>
      <c r="AC11" s="7">
        <v>86.737481003418083</v>
      </c>
      <c r="AD11" s="7">
        <v>87.752309531158076</v>
      </c>
      <c r="AE11" s="7">
        <v>87.515378295423943</v>
      </c>
      <c r="AF11" s="7">
        <v>87.04279525262865</v>
      </c>
      <c r="AG11" s="7">
        <v>90.350421472228547</v>
      </c>
      <c r="AH11" s="7">
        <v>90.784103495295241</v>
      </c>
      <c r="AI11" s="7">
        <v>88.124129262883088</v>
      </c>
      <c r="AJ11" s="7">
        <v>83.726735212665218</v>
      </c>
      <c r="AK11" s="7">
        <v>84.723083361695942</v>
      </c>
      <c r="AL11" s="7">
        <v>84.968780303444845</v>
      </c>
      <c r="AM11" s="7">
        <v>85.894940008752386</v>
      </c>
      <c r="AN11" s="7">
        <v>85.096117066670985</v>
      </c>
      <c r="AO11" s="7">
        <v>84.177079002350936</v>
      </c>
      <c r="AP11" s="7">
        <v>82.948093648916611</v>
      </c>
      <c r="AQ11" s="7">
        <v>82.948093648916611</v>
      </c>
      <c r="AR11" s="7"/>
      <c r="AS11" s="7"/>
    </row>
    <row r="12" spans="1:45" x14ac:dyDescent="0.2">
      <c r="A12" s="7" t="s">
        <v>138</v>
      </c>
      <c r="B12" s="7" t="s">
        <v>139</v>
      </c>
      <c r="C12" s="7">
        <v>100</v>
      </c>
      <c r="D12" s="7">
        <v>99.95</v>
      </c>
      <c r="E12" s="7">
        <v>102.12891</v>
      </c>
      <c r="F12" s="7">
        <v>103.773185451</v>
      </c>
      <c r="G12" s="7">
        <v>103.8562039993608</v>
      </c>
      <c r="H12" s="7">
        <v>105.8502431161485</v>
      </c>
      <c r="I12" s="7">
        <v>107.3850716413327</v>
      </c>
      <c r="J12" s="7">
        <v>108.9314166729679</v>
      </c>
      <c r="K12" s="7">
        <v>105.9902684227977</v>
      </c>
      <c r="L12" s="7">
        <v>104.5276027185631</v>
      </c>
      <c r="M12" s="7">
        <v>104.98752417052479</v>
      </c>
      <c r="N12" s="7">
        <v>105.7959281066379</v>
      </c>
      <c r="O12" s="7">
        <v>105.8699852563125</v>
      </c>
      <c r="P12" s="7">
        <v>104.81128540374939</v>
      </c>
      <c r="Q12" s="7">
        <v>104.07760640592311</v>
      </c>
      <c r="R12" s="7">
        <v>103.9839365601578</v>
      </c>
      <c r="S12" s="7">
        <v>102.50736466100361</v>
      </c>
      <c r="T12" s="7">
        <v>100.95950345462241</v>
      </c>
      <c r="U12" s="7">
        <v>102.15082559538691</v>
      </c>
      <c r="V12" s="7">
        <v>102.6615797233639</v>
      </c>
      <c r="W12" s="7">
        <v>102.5794504595852</v>
      </c>
      <c r="X12" s="7">
        <v>102.9384785361937</v>
      </c>
      <c r="Y12" s="7">
        <v>104.5957880406264</v>
      </c>
      <c r="Z12" s="7">
        <v>108.4449130405215</v>
      </c>
      <c r="AA12" s="7">
        <v>108.28224567096071</v>
      </c>
      <c r="AB12" s="7">
        <v>111.0975840584057</v>
      </c>
      <c r="AC12" s="7">
        <v>113.4084138068205</v>
      </c>
      <c r="AD12" s="7">
        <v>116.7312803313604</v>
      </c>
      <c r="AE12" s="7">
        <v>118.412210768132</v>
      </c>
      <c r="AF12" s="7">
        <v>116.67155126984041</v>
      </c>
      <c r="AG12" s="7">
        <v>115.8781847212055</v>
      </c>
      <c r="AH12" s="7">
        <v>117.8017625875775</v>
      </c>
      <c r="AI12" s="7">
        <v>118.3672110479979</v>
      </c>
      <c r="AJ12" s="7">
        <v>119.657413648421</v>
      </c>
      <c r="AK12" s="7">
        <v>114.583939309728</v>
      </c>
      <c r="AL12" s="7">
        <v>115.6151947635155</v>
      </c>
      <c r="AM12" s="7">
        <v>115.2799106987013</v>
      </c>
      <c r="AN12" s="7">
        <v>116.1214540468018</v>
      </c>
      <c r="AO12" s="7">
        <v>117.9213365845273</v>
      </c>
      <c r="AP12" s="7">
        <v>120.727864395239</v>
      </c>
      <c r="AQ12" s="7">
        <v>119.6050952563633</v>
      </c>
      <c r="AR12" s="7"/>
      <c r="AS12" s="7"/>
    </row>
    <row r="13" spans="1:45" x14ac:dyDescent="0.2">
      <c r="A13" s="7" t="s">
        <v>140</v>
      </c>
      <c r="B13" s="7" t="s">
        <v>141</v>
      </c>
      <c r="C13" s="7">
        <v>100</v>
      </c>
      <c r="D13" s="7">
        <v>100</v>
      </c>
      <c r="E13" s="7">
        <v>100</v>
      </c>
      <c r="F13" s="7">
        <v>100</v>
      </c>
      <c r="G13" s="7">
        <v>100</v>
      </c>
      <c r="H13" s="7">
        <v>100</v>
      </c>
      <c r="I13" s="7">
        <v>100</v>
      </c>
      <c r="J13" s="7">
        <v>100</v>
      </c>
      <c r="K13" s="7">
        <v>100</v>
      </c>
      <c r="L13" s="7">
        <v>100</v>
      </c>
      <c r="M13" s="7">
        <v>100</v>
      </c>
      <c r="N13" s="7">
        <v>100</v>
      </c>
      <c r="O13" s="7">
        <v>100</v>
      </c>
      <c r="P13" s="7">
        <v>100</v>
      </c>
      <c r="Q13" s="7">
        <v>100</v>
      </c>
      <c r="R13" s="7">
        <v>100</v>
      </c>
      <c r="S13" s="7">
        <v>100</v>
      </c>
      <c r="T13" s="7">
        <v>100</v>
      </c>
      <c r="U13" s="7">
        <v>100</v>
      </c>
      <c r="V13" s="7">
        <v>100</v>
      </c>
      <c r="W13" s="7">
        <v>100</v>
      </c>
      <c r="X13" s="7">
        <v>100</v>
      </c>
      <c r="Y13" s="7">
        <v>100</v>
      </c>
      <c r="Z13" s="7">
        <v>100</v>
      </c>
      <c r="AA13" s="7">
        <v>100</v>
      </c>
      <c r="AB13" s="7">
        <v>100</v>
      </c>
      <c r="AC13" s="7">
        <v>100</v>
      </c>
      <c r="AD13" s="7">
        <v>100</v>
      </c>
      <c r="AE13" s="7">
        <v>100</v>
      </c>
      <c r="AF13" s="7">
        <v>100</v>
      </c>
      <c r="AG13" s="7">
        <v>100</v>
      </c>
      <c r="AH13" s="7">
        <v>100</v>
      </c>
      <c r="AI13" s="7">
        <v>100</v>
      </c>
      <c r="AJ13" s="7">
        <v>100</v>
      </c>
      <c r="AK13" s="7">
        <v>99.032600000000002</v>
      </c>
      <c r="AL13" s="7">
        <v>99.858828981800002</v>
      </c>
      <c r="AM13" s="7">
        <v>101.0826987898009</v>
      </c>
      <c r="AN13" s="7">
        <v>102.4735967251486</v>
      </c>
      <c r="AO13" s="7">
        <v>103.5569475897269</v>
      </c>
      <c r="AP13" s="7">
        <v>104.2478795440455</v>
      </c>
      <c r="AQ13" s="7">
        <v>104.2478795440455</v>
      </c>
      <c r="AR13" s="7"/>
      <c r="AS13" s="7"/>
    </row>
    <row r="14" spans="1:45" x14ac:dyDescent="0.2">
      <c r="A14" s="7" t="s">
        <v>142</v>
      </c>
      <c r="B14" s="7" t="s">
        <v>143</v>
      </c>
      <c r="C14" s="7">
        <v>100</v>
      </c>
      <c r="D14" s="7">
        <v>103.20455</v>
      </c>
      <c r="E14" s="7">
        <v>103.39142867095801</v>
      </c>
      <c r="F14" s="7">
        <v>105.9699250871259</v>
      </c>
      <c r="G14" s="7">
        <v>100.3210064247922</v>
      </c>
      <c r="H14" s="7">
        <v>104.4783099342457</v>
      </c>
      <c r="I14" s="7">
        <v>105.0249101531117</v>
      </c>
      <c r="J14" s="7">
        <v>100.1662551113522</v>
      </c>
      <c r="K14" s="7">
        <v>103.4462341931627</v>
      </c>
      <c r="L14" s="7">
        <v>107.01039453868781</v>
      </c>
      <c r="M14" s="7">
        <v>109.689239250372</v>
      </c>
      <c r="N14" s="7">
        <v>112.8490001270531</v>
      </c>
      <c r="O14" s="7">
        <v>113.1144266178019</v>
      </c>
      <c r="P14" s="7">
        <v>103.5532498559939</v>
      </c>
      <c r="Q14" s="7">
        <v>91.21938780861845</v>
      </c>
      <c r="R14" s="7">
        <v>101.52712481155351</v>
      </c>
      <c r="S14" s="7">
        <v>105.4772609620216</v>
      </c>
      <c r="T14" s="7">
        <v>108.54837486400579</v>
      </c>
      <c r="U14" s="7">
        <v>115.19016769615961</v>
      </c>
      <c r="V14" s="7">
        <v>121.25827629973401</v>
      </c>
      <c r="W14" s="7">
        <v>118.4713379189818</v>
      </c>
      <c r="X14" s="7">
        <v>115.9325291346393</v>
      </c>
      <c r="Y14" s="7">
        <v>128.45003674674979</v>
      </c>
      <c r="Z14" s="7">
        <v>134.301504954227</v>
      </c>
      <c r="AA14" s="7">
        <v>135.9726199233875</v>
      </c>
      <c r="AB14" s="7">
        <v>134.938840490003</v>
      </c>
      <c r="AC14" s="7">
        <v>141.2215726623914</v>
      </c>
      <c r="AD14" s="7">
        <v>148.21713719573719</v>
      </c>
      <c r="AE14" s="7">
        <v>151.50134141474851</v>
      </c>
      <c r="AF14" s="7">
        <v>152.45714065253301</v>
      </c>
      <c r="AG14" s="7">
        <v>154.48869608372701</v>
      </c>
      <c r="AH14" s="7">
        <v>157.84213431812071</v>
      </c>
      <c r="AI14" s="7">
        <v>152.09436508483071</v>
      </c>
      <c r="AJ14" s="7">
        <v>158.73778155115909</v>
      </c>
      <c r="AK14" s="7">
        <v>157.5825403604976</v>
      </c>
      <c r="AL14" s="7">
        <v>162.4397227602833</v>
      </c>
      <c r="AM14" s="7">
        <v>154.5814591365677</v>
      </c>
      <c r="AN14" s="7">
        <v>151.15317163142649</v>
      </c>
      <c r="AO14" s="7">
        <v>152.8374502614715</v>
      </c>
      <c r="AP14" s="7">
        <v>142.13633902110371</v>
      </c>
      <c r="AQ14" s="7">
        <v>142.13633902110371</v>
      </c>
      <c r="AR14" s="7"/>
      <c r="AS14" s="7"/>
    </row>
    <row r="15" spans="1:45" x14ac:dyDescent="0.2">
      <c r="A15" s="7" t="s">
        <v>144</v>
      </c>
      <c r="B15" s="7" t="s">
        <v>145</v>
      </c>
      <c r="C15" s="7">
        <v>100</v>
      </c>
      <c r="D15" s="7">
        <v>101.10760000000001</v>
      </c>
      <c r="E15" s="7">
        <v>102.8255192316</v>
      </c>
      <c r="F15" s="7">
        <v>107.24979284757799</v>
      </c>
      <c r="G15" s="7">
        <v>101.7136657905789</v>
      </c>
      <c r="H15" s="7">
        <v>105.1790503840639</v>
      </c>
      <c r="I15" s="7">
        <v>109.1445109416439</v>
      </c>
      <c r="J15" s="7">
        <v>111.30087904431799</v>
      </c>
      <c r="K15" s="7">
        <v>111.14416740662359</v>
      </c>
      <c r="L15" s="7">
        <v>109.5421353776245</v>
      </c>
      <c r="M15" s="7">
        <v>112.3741282035422</v>
      </c>
      <c r="N15" s="7">
        <v>107.285940052614</v>
      </c>
      <c r="O15" s="7">
        <v>115.0139608864839</v>
      </c>
      <c r="P15" s="7">
        <v>109.4339435601153</v>
      </c>
      <c r="Q15" s="7">
        <v>88.961698002550264</v>
      </c>
      <c r="R15" s="7">
        <v>84.181785968873228</v>
      </c>
      <c r="S15" s="7">
        <v>83.288953946887361</v>
      </c>
      <c r="T15" s="7">
        <v>82.088676831558772</v>
      </c>
      <c r="U15" s="7">
        <v>80.102130852235049</v>
      </c>
      <c r="V15" s="7">
        <v>76.992245724027882</v>
      </c>
      <c r="W15" s="7">
        <v>77.758395561227687</v>
      </c>
      <c r="X15" s="7">
        <v>75.186769903226761</v>
      </c>
      <c r="Y15" s="7">
        <v>70.553535581480219</v>
      </c>
      <c r="Z15" s="7">
        <v>69.311017266354767</v>
      </c>
      <c r="AA15" s="7">
        <v>68.490236199886596</v>
      </c>
      <c r="AB15" s="7">
        <v>63.667838669052593</v>
      </c>
      <c r="AC15" s="7">
        <v>66.586245057964618</v>
      </c>
      <c r="AD15" s="7">
        <v>69.461239360832352</v>
      </c>
      <c r="AE15" s="7">
        <v>71.82007358828686</v>
      </c>
      <c r="AF15" s="7">
        <v>77.053458710518143</v>
      </c>
      <c r="AG15" s="7">
        <v>79.998596009351559</v>
      </c>
      <c r="AH15" s="7">
        <v>76.539616715099214</v>
      </c>
      <c r="AI15" s="7">
        <v>86.176184078380359</v>
      </c>
      <c r="AJ15" s="7">
        <v>83.610546725998816</v>
      </c>
      <c r="AK15" s="7">
        <v>80.437359256653707</v>
      </c>
      <c r="AL15" s="7">
        <v>83.144639457154909</v>
      </c>
      <c r="AM15" s="7">
        <v>87.768479146646214</v>
      </c>
      <c r="AN15" s="7">
        <v>86.39823765020877</v>
      </c>
      <c r="AO15" s="7">
        <v>88.027881208766999</v>
      </c>
      <c r="AP15" s="7">
        <v>99.63735029410401</v>
      </c>
      <c r="AQ15" s="7">
        <v>99.63735029410401</v>
      </c>
      <c r="AR15" s="7"/>
      <c r="AS15" s="7"/>
    </row>
    <row r="16" spans="1:45" x14ac:dyDescent="0.2">
      <c r="A16" s="7" t="s">
        <v>144</v>
      </c>
      <c r="B16" s="7" t="s">
        <v>146</v>
      </c>
      <c r="C16" s="7">
        <v>100</v>
      </c>
      <c r="D16" s="7">
        <v>102.64060000000001</v>
      </c>
      <c r="E16" s="7">
        <v>104.89664038799999</v>
      </c>
      <c r="F16" s="7">
        <v>110.2905305333913</v>
      </c>
      <c r="G16" s="7">
        <v>110.00057672861909</v>
      </c>
      <c r="H16" s="7">
        <v>113.132623149813</v>
      </c>
      <c r="I16" s="7">
        <v>121.431806118837</v>
      </c>
      <c r="J16" s="7">
        <v>121.2009642554051</v>
      </c>
      <c r="K16" s="7">
        <v>122.57465598427591</v>
      </c>
      <c r="L16" s="7">
        <v>118.5567813357673</v>
      </c>
      <c r="M16" s="7">
        <v>121.0288087833993</v>
      </c>
      <c r="N16" s="7">
        <v>118.1365833399025</v>
      </c>
      <c r="O16" s="7">
        <v>121.4282229615022</v>
      </c>
      <c r="P16" s="7">
        <v>118.50896705328471</v>
      </c>
      <c r="Q16" s="7">
        <v>109.27948869917491</v>
      </c>
      <c r="R16" s="7">
        <v>104.8460198426494</v>
      </c>
      <c r="S16" s="7">
        <v>105.2958092677743</v>
      </c>
      <c r="T16" s="7">
        <v>104.1470319886629</v>
      </c>
      <c r="U16" s="7">
        <v>106.0404250302168</v>
      </c>
      <c r="V16" s="7">
        <v>106.96297672797969</v>
      </c>
      <c r="W16" s="7">
        <v>105.93613215139111</v>
      </c>
      <c r="X16" s="7">
        <v>103.1108155069135</v>
      </c>
      <c r="Y16" s="7">
        <v>102.65094126975271</v>
      </c>
      <c r="Z16" s="7">
        <v>102.6653124015304</v>
      </c>
      <c r="AA16" s="7">
        <v>99.493980901447159</v>
      </c>
      <c r="AB16" s="7">
        <v>95.581877572402249</v>
      </c>
      <c r="AC16" s="7">
        <v>98.152074260324156</v>
      </c>
      <c r="AD16" s="7">
        <v>95.746366920203613</v>
      </c>
      <c r="AE16" s="7">
        <v>96.826577431797347</v>
      </c>
      <c r="AF16" s="7">
        <v>98.790607728423922</v>
      </c>
      <c r="AG16" s="7">
        <v>98.678381598044425</v>
      </c>
      <c r="AH16" s="7">
        <v>97.518713257504203</v>
      </c>
      <c r="AI16" s="7">
        <v>95.295969226225921</v>
      </c>
      <c r="AJ16" s="7">
        <v>90.057835685767955</v>
      </c>
      <c r="AK16" s="7">
        <v>92.35196899202721</v>
      </c>
      <c r="AL16" s="7">
        <v>93.599736445078491</v>
      </c>
      <c r="AM16" s="7">
        <v>95.924660298637804</v>
      </c>
      <c r="AN16" s="7">
        <v>93.143228848618506</v>
      </c>
      <c r="AO16" s="7">
        <v>92.27084936722234</v>
      </c>
      <c r="AP16" s="7">
        <v>94.591738041356081</v>
      </c>
      <c r="AQ16" s="7">
        <v>94.591738041356081</v>
      </c>
      <c r="AR16" s="7"/>
      <c r="AS16" s="7"/>
    </row>
    <row r="17" spans="1:45" x14ac:dyDescent="0.2">
      <c r="A17" s="7" t="s">
        <v>147</v>
      </c>
      <c r="B17" s="7" t="s">
        <v>148</v>
      </c>
      <c r="C17" s="7">
        <v>100</v>
      </c>
      <c r="D17" s="7">
        <v>100.82</v>
      </c>
      <c r="E17" s="7">
        <v>102.715416</v>
      </c>
      <c r="F17" s="7">
        <v>106.00230931199999</v>
      </c>
      <c r="G17" s="7">
        <v>104.2320707464896</v>
      </c>
      <c r="H17" s="7">
        <v>107.0984526920181</v>
      </c>
      <c r="I17" s="7">
        <v>110.1828881295482</v>
      </c>
      <c r="J17" s="7">
        <v>112.3755276033262</v>
      </c>
      <c r="K17" s="7">
        <v>112.63399131681381</v>
      </c>
      <c r="L17" s="7">
        <v>111.27112002188041</v>
      </c>
      <c r="M17" s="7">
        <v>112.6731361341561</v>
      </c>
      <c r="N17" s="7">
        <v>111.749216417856</v>
      </c>
      <c r="O17" s="7">
        <v>114.252398865616</v>
      </c>
      <c r="P17" s="7">
        <v>108.9282370784783</v>
      </c>
      <c r="Q17" s="7">
        <v>94.517031312995599</v>
      </c>
      <c r="R17" s="7">
        <v>95.017971578954487</v>
      </c>
      <c r="S17" s="7">
        <v>94.571387112533401</v>
      </c>
      <c r="T17" s="7">
        <v>93.077159196155364</v>
      </c>
      <c r="U17" s="7">
        <v>94.55708602737424</v>
      </c>
      <c r="V17" s="7">
        <v>93.81008504775798</v>
      </c>
      <c r="W17" s="7">
        <v>94.063372277386918</v>
      </c>
      <c r="X17" s="7">
        <v>94.411406754813257</v>
      </c>
      <c r="Y17" s="7">
        <v>94.156495956575256</v>
      </c>
      <c r="Z17" s="7">
        <v>95.239295660075882</v>
      </c>
      <c r="AA17" s="7">
        <v>95.696444279244233</v>
      </c>
      <c r="AB17" s="7">
        <v>94.653353036600464</v>
      </c>
      <c r="AC17" s="7">
        <v>95.779727937736013</v>
      </c>
      <c r="AD17" s="7">
        <v>96.603433598000535</v>
      </c>
      <c r="AE17" s="7">
        <v>96.893243898794523</v>
      </c>
      <c r="AF17" s="7">
        <v>97.44553538901765</v>
      </c>
      <c r="AG17" s="7">
        <v>96.821883962527934</v>
      </c>
      <c r="AH17" s="7">
        <v>98.022475323663272</v>
      </c>
      <c r="AI17" s="7">
        <v>98.522389947813963</v>
      </c>
      <c r="AJ17" s="7">
        <v>100.1283049039633</v>
      </c>
      <c r="AK17" s="7">
        <v>97.555007467931475</v>
      </c>
      <c r="AL17" s="7">
        <v>98.823222565014575</v>
      </c>
      <c r="AM17" s="7">
        <v>99.979454269025254</v>
      </c>
      <c r="AN17" s="7">
        <v>99.489554943107024</v>
      </c>
      <c r="AO17" s="7">
        <v>100.09644122826001</v>
      </c>
      <c r="AP17" s="7">
        <v>100.50683663729581</v>
      </c>
      <c r="AQ17" s="7">
        <v>100.50683663729581</v>
      </c>
      <c r="AR17" s="7"/>
      <c r="AS17" s="7"/>
    </row>
    <row r="18" spans="1:45" x14ac:dyDescent="0.2">
      <c r="A18" s="7" t="s">
        <v>149</v>
      </c>
      <c r="B18" s="7" t="s">
        <v>150</v>
      </c>
      <c r="C18" s="7">
        <v>100</v>
      </c>
      <c r="D18" s="7">
        <v>100.66</v>
      </c>
      <c r="E18" s="7">
        <v>101.87587214</v>
      </c>
      <c r="F18" s="7">
        <v>103.719825425734</v>
      </c>
      <c r="G18" s="7">
        <v>102.5166754507955</v>
      </c>
      <c r="H18" s="7">
        <v>103.14233472107171</v>
      </c>
      <c r="I18" s="7">
        <v>104.2773129723424</v>
      </c>
      <c r="J18" s="7">
        <v>105.9328195930913</v>
      </c>
      <c r="K18" s="7">
        <v>105.6714833271551</v>
      </c>
      <c r="L18" s="7">
        <v>105.96736348047111</v>
      </c>
      <c r="M18" s="7">
        <v>106.3700394616969</v>
      </c>
      <c r="N18" s="7">
        <v>105.8062782525499</v>
      </c>
      <c r="O18" s="7">
        <v>107.20196886897931</v>
      </c>
      <c r="P18" s="7">
        <v>105.5608139275641</v>
      </c>
      <c r="Q18" s="7">
        <v>101.25773290862089</v>
      </c>
      <c r="R18" s="7">
        <v>103.7790504580455</v>
      </c>
      <c r="S18" s="7">
        <v>100.89399285531189</v>
      </c>
      <c r="T18" s="7">
        <v>101.085691441737</v>
      </c>
      <c r="U18" s="7">
        <v>102.3593711539028</v>
      </c>
      <c r="V18" s="7">
        <v>102.2160680342874</v>
      </c>
      <c r="W18" s="7">
        <v>101.28590181517539</v>
      </c>
      <c r="X18" s="7">
        <v>100.769343715918</v>
      </c>
      <c r="Y18" s="7">
        <v>102.1801145279408</v>
      </c>
      <c r="Z18" s="7">
        <v>102.9873374327116</v>
      </c>
      <c r="AA18" s="7">
        <v>102.93584376399519</v>
      </c>
      <c r="AB18" s="7">
        <v>102.8946694264896</v>
      </c>
      <c r="AC18" s="7">
        <v>104.69532614145319</v>
      </c>
      <c r="AD18" s="7">
        <v>106.12965210959111</v>
      </c>
      <c r="AE18" s="7">
        <v>107.5199505522268</v>
      </c>
      <c r="AF18" s="7">
        <v>107.8962703791596</v>
      </c>
      <c r="AG18" s="7">
        <v>107.1194172324296</v>
      </c>
      <c r="AH18" s="7">
        <v>108.1263397544145</v>
      </c>
      <c r="AI18" s="7">
        <v>107.26132903637919</v>
      </c>
      <c r="AJ18" s="7">
        <v>105.66313523373709</v>
      </c>
      <c r="AK18" s="7">
        <v>104.4681908373788</v>
      </c>
      <c r="AL18" s="7">
        <v>105.3377840579091</v>
      </c>
      <c r="AM18" s="7">
        <v>105.69593252370601</v>
      </c>
      <c r="AN18" s="7">
        <v>105.7055508535657</v>
      </c>
      <c r="AO18" s="7">
        <v>107.81966187063701</v>
      </c>
      <c r="AP18" s="7">
        <v>107.81966187063701</v>
      </c>
      <c r="AQ18" s="7">
        <v>107.81966187063701</v>
      </c>
      <c r="AR18" s="7"/>
      <c r="AS18" s="7"/>
    </row>
    <row r="19" spans="1:45" x14ac:dyDescent="0.2">
      <c r="A19" s="7" t="s">
        <v>149</v>
      </c>
      <c r="B19" s="7" t="s">
        <v>151</v>
      </c>
      <c r="C19" s="7">
        <v>100</v>
      </c>
      <c r="D19" s="7">
        <v>101.04559999999999</v>
      </c>
      <c r="E19" s="7">
        <v>102.9633444424</v>
      </c>
      <c r="F19" s="7">
        <v>104.8044320043746</v>
      </c>
      <c r="G19" s="7">
        <v>101.5069701602209</v>
      </c>
      <c r="H19" s="7">
        <v>102.4253037192605</v>
      </c>
      <c r="I19" s="7">
        <v>104.20688945215331</v>
      </c>
      <c r="J19" s="7">
        <v>106.88875795909389</v>
      </c>
      <c r="K19" s="7">
        <v>106.93781989899711</v>
      </c>
      <c r="L19" s="7">
        <v>107.03406393690619</v>
      </c>
      <c r="M19" s="7">
        <v>107.4836070054412</v>
      </c>
      <c r="N19" s="7">
        <v>106.4732610995901</v>
      </c>
      <c r="O19" s="7">
        <v>107.6870562761254</v>
      </c>
      <c r="P19" s="7">
        <v>102.67960815928561</v>
      </c>
      <c r="Q19" s="7">
        <v>89.331259098578442</v>
      </c>
      <c r="R19" s="7">
        <v>91.966531241986516</v>
      </c>
      <c r="S19" s="7">
        <v>87.450974558004972</v>
      </c>
      <c r="T19" s="7">
        <v>86.585209909880717</v>
      </c>
      <c r="U19" s="7">
        <v>88.516060090871051</v>
      </c>
      <c r="V19" s="7">
        <v>88.002666942343993</v>
      </c>
      <c r="W19" s="7">
        <v>87.562653607632271</v>
      </c>
      <c r="X19" s="7">
        <v>87.186134197119458</v>
      </c>
      <c r="Y19" s="7">
        <v>89.357068938627719</v>
      </c>
      <c r="Z19" s="7">
        <v>90.643810731343962</v>
      </c>
      <c r="AA19" s="7">
        <v>90.244977964126051</v>
      </c>
      <c r="AB19" s="7">
        <v>90.687178356150255</v>
      </c>
      <c r="AC19" s="7">
        <v>93.607305499218299</v>
      </c>
      <c r="AD19" s="7">
        <v>95.666666220201108</v>
      </c>
      <c r="AE19" s="7">
        <v>97.981799542729973</v>
      </c>
      <c r="AF19" s="7">
        <v>98.19735950172398</v>
      </c>
      <c r="AG19" s="7">
        <v>97.706372704215354</v>
      </c>
      <c r="AH19" s="7">
        <v>99.308757216564487</v>
      </c>
      <c r="AI19" s="7">
        <v>97.888641988367624</v>
      </c>
      <c r="AJ19" s="7">
        <v>94.90832439438978</v>
      </c>
      <c r="AK19" s="7">
        <v>92.786269169255618</v>
      </c>
      <c r="AL19" s="7">
        <v>94.210816759811195</v>
      </c>
      <c r="AM19" s="7">
        <v>94.940950589699725</v>
      </c>
      <c r="AN19" s="7">
        <v>95.368184867353364</v>
      </c>
      <c r="AO19" s="7">
        <v>97.884569793263353</v>
      </c>
      <c r="AP19" s="7">
        <v>97.884569793263353</v>
      </c>
      <c r="AQ19" s="7">
        <v>97.884569793263353</v>
      </c>
      <c r="AR19" s="7"/>
      <c r="AS19" s="7"/>
    </row>
    <row r="20" spans="1:45" x14ac:dyDescent="0.2">
      <c r="A20" s="7" t="s">
        <v>152</v>
      </c>
      <c r="B20" s="7" t="s">
        <v>153</v>
      </c>
      <c r="C20" s="7">
        <v>100</v>
      </c>
      <c r="D20" s="7">
        <v>100.995</v>
      </c>
      <c r="E20" s="7">
        <v>101.84032815</v>
      </c>
      <c r="F20" s="7">
        <v>103.196841320958</v>
      </c>
      <c r="G20" s="7">
        <v>102.65093003037011</v>
      </c>
      <c r="H20" s="7">
        <v>103.9741005184616</v>
      </c>
      <c r="I20" s="7">
        <v>106.3010408880648</v>
      </c>
      <c r="J20" s="7">
        <v>107.6691352842942</v>
      </c>
      <c r="K20" s="7">
        <v>109.6211767069984</v>
      </c>
      <c r="L20" s="7">
        <v>108.4482301162335</v>
      </c>
      <c r="M20" s="7">
        <v>110.85903427171741</v>
      </c>
      <c r="N20" s="7">
        <v>110.4011864601752</v>
      </c>
      <c r="O20" s="7">
        <v>114.8017777524778</v>
      </c>
      <c r="P20" s="7">
        <v>114.7857055035924</v>
      </c>
      <c r="Q20" s="7">
        <v>112.9697956425256</v>
      </c>
      <c r="R20" s="7">
        <v>113.802383036411</v>
      </c>
      <c r="S20" s="7">
        <v>114.84936496034599</v>
      </c>
      <c r="T20" s="7">
        <v>114.06379530401721</v>
      </c>
      <c r="U20" s="7">
        <v>114.629095473544</v>
      </c>
      <c r="V20" s="7">
        <v>115.148823792421</v>
      </c>
      <c r="W20" s="7">
        <v>115.0857222369828</v>
      </c>
      <c r="X20" s="7">
        <v>113.16367558990289</v>
      </c>
      <c r="Y20" s="7">
        <v>112.631353659928</v>
      </c>
      <c r="Z20" s="7">
        <v>112.44979191782819</v>
      </c>
      <c r="AA20" s="7">
        <v>113.8193179335954</v>
      </c>
      <c r="AB20" s="7">
        <v>112.2895863005679</v>
      </c>
      <c r="AC20" s="7">
        <v>111.7915819853249</v>
      </c>
      <c r="AD20" s="7">
        <v>114.7542210057299</v>
      </c>
      <c r="AE20" s="7">
        <v>117.0859820224201</v>
      </c>
      <c r="AF20" s="7">
        <v>113.8202455707668</v>
      </c>
      <c r="AG20" s="7">
        <v>113.2352208905577</v>
      </c>
      <c r="AH20" s="7">
        <v>112.24503097207131</v>
      </c>
      <c r="AI20" s="7">
        <v>109.66046454195499</v>
      </c>
      <c r="AJ20" s="7">
        <v>108.16524739773941</v>
      </c>
      <c r="AK20" s="7">
        <v>104.76397496853031</v>
      </c>
      <c r="AL20" s="7">
        <v>106.8176055496522</v>
      </c>
      <c r="AM20" s="7">
        <v>105.99594102789111</v>
      </c>
      <c r="AN20" s="7">
        <v>105.3496572764588</v>
      </c>
      <c r="AO20" s="7">
        <v>105.6261211145665</v>
      </c>
      <c r="AP20" s="7">
        <v>105.6261211145665</v>
      </c>
      <c r="AQ20" s="7">
        <v>105.6261211145665</v>
      </c>
      <c r="AR20" s="7"/>
      <c r="AS20" s="7"/>
    </row>
    <row r="21" spans="1:45" x14ac:dyDescent="0.2">
      <c r="A21" s="7" t="s">
        <v>154</v>
      </c>
      <c r="B21" s="7" t="s">
        <v>155</v>
      </c>
      <c r="C21" s="7">
        <v>100</v>
      </c>
      <c r="D21" s="7">
        <v>100.02</v>
      </c>
      <c r="E21" s="7">
        <v>100.97019</v>
      </c>
      <c r="F21" s="7">
        <v>100.334077803</v>
      </c>
      <c r="G21" s="7">
        <v>100.133409647394</v>
      </c>
      <c r="H21" s="7">
        <v>102.3063046367425</v>
      </c>
      <c r="I21" s="7">
        <v>104.1682793811312</v>
      </c>
      <c r="J21" s="7">
        <v>104.8557900250466</v>
      </c>
      <c r="K21" s="7">
        <v>106.0406604523297</v>
      </c>
      <c r="L21" s="7">
        <v>105.5674009847309</v>
      </c>
      <c r="M21" s="7">
        <v>105.5812303142599</v>
      </c>
      <c r="N21" s="7">
        <v>105.7467816833927</v>
      </c>
      <c r="O21" s="7">
        <v>105.58435462672701</v>
      </c>
      <c r="P21" s="7">
        <v>100.8556537204144</v>
      </c>
      <c r="Q21" s="7">
        <v>91.650255638391016</v>
      </c>
      <c r="R21" s="7">
        <v>90.165796447815993</v>
      </c>
      <c r="S21" s="7">
        <v>89.171357878793032</v>
      </c>
      <c r="T21" s="7">
        <v>87.671673981987496</v>
      </c>
      <c r="U21" s="7">
        <v>88.05716633248629</v>
      </c>
      <c r="V21" s="7">
        <v>86.65952298845707</v>
      </c>
      <c r="W21" s="7">
        <v>86.936833462020147</v>
      </c>
      <c r="X21" s="7">
        <v>84.979450656622774</v>
      </c>
      <c r="Y21" s="7">
        <v>83.682324321800095</v>
      </c>
      <c r="Z21" s="7">
        <v>82.01863603195838</v>
      </c>
      <c r="AA21" s="7">
        <v>81.093219761609788</v>
      </c>
      <c r="AB21" s="7">
        <v>80.397277749615654</v>
      </c>
      <c r="AC21" s="7">
        <v>83.715353799620047</v>
      </c>
      <c r="AD21" s="7">
        <v>86.027571871565556</v>
      </c>
      <c r="AE21" s="7">
        <v>87.803611092854027</v>
      </c>
      <c r="AF21" s="7">
        <v>86.663656810035505</v>
      </c>
      <c r="AG21" s="7">
        <v>88.257141467801617</v>
      </c>
      <c r="AH21" s="7">
        <v>88.145319669561914</v>
      </c>
      <c r="AI21" s="7">
        <v>87.761358657081303</v>
      </c>
      <c r="AJ21" s="7">
        <v>86.511724671163122</v>
      </c>
      <c r="AK21" s="7">
        <v>86.88225438792972</v>
      </c>
      <c r="AL21" s="7">
        <v>92.116215156767367</v>
      </c>
      <c r="AM21" s="7">
        <v>93.909349401008996</v>
      </c>
      <c r="AN21" s="7">
        <v>93.815252232909188</v>
      </c>
      <c r="AO21" s="7">
        <v>93.347207939519208</v>
      </c>
      <c r="AP21" s="7">
        <v>93.347207939519208</v>
      </c>
      <c r="AQ21" s="7">
        <v>93.347207939519208</v>
      </c>
      <c r="AR21" s="7"/>
      <c r="AS21" s="7"/>
    </row>
    <row r="22" spans="1:45" x14ac:dyDescent="0.2">
      <c r="A22" s="7" t="s">
        <v>156</v>
      </c>
      <c r="B22" s="7" t="s">
        <v>157</v>
      </c>
      <c r="C22" s="7">
        <v>100</v>
      </c>
      <c r="D22" s="7">
        <v>101.10607</v>
      </c>
      <c r="E22" s="7">
        <v>100.2546679172584</v>
      </c>
      <c r="F22" s="7">
        <v>100.90942413559929</v>
      </c>
      <c r="G22" s="7">
        <v>98.993850446290764</v>
      </c>
      <c r="H22" s="7">
        <v>102.5984887741289</v>
      </c>
      <c r="I22" s="7">
        <v>100.1338689027817</v>
      </c>
      <c r="J22" s="7">
        <v>98.16662289289863</v>
      </c>
      <c r="K22" s="7">
        <v>98.362467268902421</v>
      </c>
      <c r="L22" s="7">
        <v>100.8880750942311</v>
      </c>
      <c r="M22" s="7">
        <v>100.825827151898</v>
      </c>
      <c r="N22" s="7">
        <v>100.83807144034731</v>
      </c>
      <c r="O22" s="7">
        <v>100.4558951495884</v>
      </c>
      <c r="P22" s="7">
        <v>97.972453641909837</v>
      </c>
      <c r="Q22" s="7">
        <v>75.18843931375487</v>
      </c>
      <c r="R22" s="7">
        <v>74.582946811961207</v>
      </c>
      <c r="S22" s="7">
        <v>74.029251964782816</v>
      </c>
      <c r="T22" s="7">
        <v>72.643783409874104</v>
      </c>
      <c r="U22" s="7">
        <v>73.591421564455914</v>
      </c>
      <c r="V22" s="7">
        <v>73.722437108181325</v>
      </c>
      <c r="W22" s="7">
        <v>73.089244679775987</v>
      </c>
      <c r="X22" s="7">
        <v>72.442050381523273</v>
      </c>
      <c r="Y22" s="7">
        <v>75.143213051350216</v>
      </c>
      <c r="Z22" s="7">
        <v>76.764216720504436</v>
      </c>
      <c r="AA22" s="7">
        <v>76.697757332236492</v>
      </c>
      <c r="AB22" s="7">
        <v>75.443716019818766</v>
      </c>
      <c r="AC22" s="7">
        <v>73.72332769718922</v>
      </c>
      <c r="AD22" s="7">
        <v>74.715393765912495</v>
      </c>
      <c r="AE22" s="7">
        <v>77.173421136336117</v>
      </c>
      <c r="AF22" s="7">
        <v>74.946437755149617</v>
      </c>
      <c r="AG22" s="7">
        <v>74.672432079788038</v>
      </c>
      <c r="AH22" s="7">
        <v>74.377530483948291</v>
      </c>
      <c r="AI22" s="7">
        <v>74.329680443486751</v>
      </c>
      <c r="AJ22" s="7">
        <v>72.082650349168688</v>
      </c>
      <c r="AK22" s="7">
        <v>71.979983751102864</v>
      </c>
      <c r="AL22" s="7">
        <v>72.000672238032607</v>
      </c>
      <c r="AM22" s="7">
        <v>71.798295628532827</v>
      </c>
      <c r="AN22" s="7">
        <v>71.977833728598569</v>
      </c>
      <c r="AO22" s="7">
        <v>70.970705483501277</v>
      </c>
      <c r="AP22" s="7">
        <v>69.190033449950917</v>
      </c>
      <c r="AQ22" s="7">
        <v>69.190033449950917</v>
      </c>
      <c r="AR22" s="7"/>
      <c r="AS22" s="7"/>
    </row>
    <row r="23" spans="1:45" x14ac:dyDescent="0.2">
      <c r="A23" s="7" t="s">
        <v>156</v>
      </c>
      <c r="B23" s="7" t="s">
        <v>158</v>
      </c>
      <c r="C23" s="7">
        <v>100</v>
      </c>
      <c r="D23" s="7">
        <v>100.591027</v>
      </c>
      <c r="E23" s="7">
        <v>99.215374292056097</v>
      </c>
      <c r="F23" s="7">
        <v>99.256811593129171</v>
      </c>
      <c r="G23" s="7">
        <v>97.802917668275342</v>
      </c>
      <c r="H23" s="7">
        <v>101.0104719364159</v>
      </c>
      <c r="I23" s="7">
        <v>99.04628290542351</v>
      </c>
      <c r="J23" s="7">
        <v>97.196018113261047</v>
      </c>
      <c r="K23" s="7">
        <v>96.981565790856123</v>
      </c>
      <c r="L23" s="7">
        <v>99.327315171947717</v>
      </c>
      <c r="M23" s="7">
        <v>98.729960698503632</v>
      </c>
      <c r="N23" s="7">
        <v>99.735327888296496</v>
      </c>
      <c r="O23" s="7">
        <v>99.048749891113459</v>
      </c>
      <c r="P23" s="7">
        <v>97.092650986826342</v>
      </c>
      <c r="Q23" s="7">
        <v>86.869135633118489</v>
      </c>
      <c r="R23" s="7">
        <v>87.392170355308707</v>
      </c>
      <c r="S23" s="7">
        <v>88.76516427395326</v>
      </c>
      <c r="T23" s="7">
        <v>88.559543321519229</v>
      </c>
      <c r="U23" s="7">
        <v>89.591970477561489</v>
      </c>
      <c r="V23" s="7">
        <v>90.151973152308841</v>
      </c>
      <c r="W23" s="7">
        <v>89.662568741735825</v>
      </c>
      <c r="X23" s="7">
        <v>88.757198263989082</v>
      </c>
      <c r="Y23" s="7">
        <v>92.55360901776271</v>
      </c>
      <c r="Z23" s="7">
        <v>94.30736570591624</v>
      </c>
      <c r="AA23" s="7">
        <v>93.952380521441626</v>
      </c>
      <c r="AB23" s="7">
        <v>92.617846146134283</v>
      </c>
      <c r="AC23" s="7">
        <v>91.005702868976201</v>
      </c>
      <c r="AD23" s="7">
        <v>91.696410672154926</v>
      </c>
      <c r="AE23" s="7">
        <v>94.011988954079229</v>
      </c>
      <c r="AF23" s="7">
        <v>91.059186135538241</v>
      </c>
      <c r="AG23" s="7">
        <v>90.635493206000746</v>
      </c>
      <c r="AH23" s="7">
        <v>90.091682059474607</v>
      </c>
      <c r="AI23" s="7">
        <v>89.394665238300973</v>
      </c>
      <c r="AJ23" s="7">
        <v>88.192106746795687</v>
      </c>
      <c r="AK23" s="7">
        <v>87.363527793172466</v>
      </c>
      <c r="AL23" s="7">
        <v>88.492731093498676</v>
      </c>
      <c r="AM23" s="7">
        <v>87.14182141395348</v>
      </c>
      <c r="AN23" s="7">
        <v>87.136817730567898</v>
      </c>
      <c r="AO23" s="7">
        <v>86.207180291877606</v>
      </c>
      <c r="AP23" s="7">
        <v>81.779136407180076</v>
      </c>
      <c r="AQ23" s="7">
        <v>81.779136407180076</v>
      </c>
      <c r="AR23" s="7"/>
      <c r="AS23" s="7"/>
    </row>
    <row r="24" spans="1:45" x14ac:dyDescent="0.2">
      <c r="A24" s="7" t="s">
        <v>159</v>
      </c>
      <c r="B24" s="7" t="s">
        <v>160</v>
      </c>
      <c r="C24" s="7">
        <v>100</v>
      </c>
      <c r="D24" s="7">
        <v>101.78</v>
      </c>
      <c r="E24" s="7">
        <v>101.718932</v>
      </c>
      <c r="F24" s="7">
        <v>101.3832595244</v>
      </c>
      <c r="G24" s="7">
        <v>95.553722101746999</v>
      </c>
      <c r="H24" s="7">
        <v>98.038118876392417</v>
      </c>
      <c r="I24" s="7">
        <v>98.989088629493423</v>
      </c>
      <c r="J24" s="7">
        <v>96.930115585999957</v>
      </c>
      <c r="K24" s="7">
        <v>98.21928612329377</v>
      </c>
      <c r="L24" s="7">
        <v>100.075630631024</v>
      </c>
      <c r="M24" s="7">
        <v>98.854707937325514</v>
      </c>
      <c r="N24" s="7">
        <v>102.92752190434329</v>
      </c>
      <c r="O24" s="7">
        <v>97.225337190842708</v>
      </c>
      <c r="P24" s="7">
        <v>92.169619656918883</v>
      </c>
      <c r="Q24" s="7">
        <v>78.758939996837185</v>
      </c>
      <c r="R24" s="7">
        <v>80.003331248787219</v>
      </c>
      <c r="S24" s="7">
        <v>82.51543584999915</v>
      </c>
      <c r="T24" s="7">
        <v>84.553567115494118</v>
      </c>
      <c r="U24" s="7">
        <v>91.123379280368013</v>
      </c>
      <c r="V24" s="7">
        <v>96.153389816644321</v>
      </c>
      <c r="W24" s="7">
        <v>92.586099054446819</v>
      </c>
      <c r="X24" s="7">
        <v>91.900961921443923</v>
      </c>
      <c r="Y24" s="7">
        <v>98.150227332102119</v>
      </c>
      <c r="Z24" s="7">
        <v>100.4371276289401</v>
      </c>
      <c r="AA24" s="7">
        <v>101.44451201905839</v>
      </c>
      <c r="AB24" s="7">
        <v>108.52229562262811</v>
      </c>
      <c r="AC24" s="7">
        <v>104.93563375230021</v>
      </c>
      <c r="AD24" s="7">
        <v>110.8015356790538</v>
      </c>
      <c r="AE24" s="7">
        <v>115.3111581811913</v>
      </c>
      <c r="AF24" s="7">
        <v>115.3803448761</v>
      </c>
      <c r="AG24" s="7">
        <v>118.8302171878954</v>
      </c>
      <c r="AH24" s="7">
        <v>119.87592309914891</v>
      </c>
      <c r="AI24" s="7">
        <v>122.7649328458384</v>
      </c>
      <c r="AJ24" s="7">
        <v>126.7670696566127</v>
      </c>
      <c r="AK24" s="7">
        <v>120.15870231541351</v>
      </c>
      <c r="AL24" s="7">
        <v>125.9972136609194</v>
      </c>
      <c r="AM24" s="7">
        <v>131.9822073070267</v>
      </c>
      <c r="AN24" s="7">
        <v>137.3802795858841</v>
      </c>
      <c r="AO24" s="7">
        <v>152.50584836829</v>
      </c>
      <c r="AP24" s="7">
        <v>153.13112234659999</v>
      </c>
      <c r="AQ24" s="7">
        <v>153.13112234659999</v>
      </c>
      <c r="AR24" s="7"/>
      <c r="AS24" s="7"/>
    </row>
    <row r="25" spans="1:45" x14ac:dyDescent="0.2">
      <c r="A25" s="7" t="s">
        <v>159</v>
      </c>
      <c r="B25" s="7" t="s">
        <v>161</v>
      </c>
      <c r="C25" s="7">
        <v>100</v>
      </c>
      <c r="D25" s="7">
        <v>102.8</v>
      </c>
      <c r="E25" s="7">
        <v>102.26544</v>
      </c>
      <c r="F25" s="7">
        <v>102.44951779199999</v>
      </c>
      <c r="G25" s="7">
        <v>95.759564280182389</v>
      </c>
      <c r="H25" s="7">
        <v>99.925105326370328</v>
      </c>
      <c r="I25" s="7">
        <v>101.3740193536027</v>
      </c>
      <c r="J25" s="7">
        <v>100.7759126394164</v>
      </c>
      <c r="K25" s="7">
        <v>100.1712571635799</v>
      </c>
      <c r="L25" s="7">
        <v>102.0745110496879</v>
      </c>
      <c r="M25" s="7">
        <v>98.706052185048236</v>
      </c>
      <c r="N25" s="7">
        <v>102.9504124290053</v>
      </c>
      <c r="O25" s="7">
        <v>109.9716305566635</v>
      </c>
      <c r="P25" s="7">
        <v>103.857207897713</v>
      </c>
      <c r="Q25" s="7">
        <v>88.78752703175482</v>
      </c>
      <c r="R25" s="7">
        <v>90.731973873750249</v>
      </c>
      <c r="S25" s="7">
        <v>95.501753740293296</v>
      </c>
      <c r="T25" s="7">
        <v>99.343789293265289</v>
      </c>
      <c r="U25" s="7">
        <v>107.26446961361729</v>
      </c>
      <c r="V25" s="7">
        <v>113.6241800170087</v>
      </c>
      <c r="W25" s="7">
        <v>108.04182405277309</v>
      </c>
      <c r="X25" s="7">
        <v>108.68359248764649</v>
      </c>
      <c r="Y25" s="7">
        <v>115.8491017403571</v>
      </c>
      <c r="Z25" s="7">
        <v>117.9610308650838</v>
      </c>
      <c r="AA25" s="7">
        <v>118.92831131817751</v>
      </c>
      <c r="AB25" s="7">
        <v>127.7504134517599</v>
      </c>
      <c r="AC25" s="7">
        <v>124.20022946193551</v>
      </c>
      <c r="AD25" s="7">
        <v>132.5092248129389</v>
      </c>
      <c r="AE25" s="7">
        <v>138.63115099929669</v>
      </c>
      <c r="AF25" s="7">
        <v>138.88068707109539</v>
      </c>
      <c r="AG25" s="7">
        <v>143.394309400906</v>
      </c>
      <c r="AH25" s="7">
        <v>142.1467789091181</v>
      </c>
      <c r="AI25" s="7">
        <v>145.48722821348241</v>
      </c>
      <c r="AJ25" s="7">
        <v>152.22328687976659</v>
      </c>
      <c r="AK25" s="7">
        <v>142.0136710287407</v>
      </c>
      <c r="AL25" s="7">
        <v>149.9522352392473</v>
      </c>
      <c r="AM25" s="7">
        <v>159.3324973146384</v>
      </c>
      <c r="AN25" s="7">
        <v>169.657243140627</v>
      </c>
      <c r="AO25" s="7">
        <v>192.59490241323979</v>
      </c>
      <c r="AP25" s="7">
        <v>195.1949335958185</v>
      </c>
      <c r="AQ25" s="7">
        <v>195.1949335958185</v>
      </c>
      <c r="AR25" s="7"/>
      <c r="AS25" s="7"/>
    </row>
    <row r="26" spans="1:45" x14ac:dyDescent="0.2">
      <c r="A26" s="7" t="s">
        <v>162</v>
      </c>
      <c r="B26" s="7" t="s">
        <v>163</v>
      </c>
      <c r="C26" s="7">
        <v>100</v>
      </c>
      <c r="D26" s="7">
        <v>101.04</v>
      </c>
      <c r="E26" s="7">
        <v>101.019792</v>
      </c>
      <c r="F26" s="7">
        <v>101.120811792</v>
      </c>
      <c r="G26" s="7">
        <v>102.1219078287408</v>
      </c>
      <c r="H26" s="7">
        <v>103.19418786094261</v>
      </c>
      <c r="I26" s="7">
        <v>104.0300607826162</v>
      </c>
      <c r="J26" s="7">
        <v>105.67373574298151</v>
      </c>
      <c r="K26" s="7">
        <v>106.5719624967969</v>
      </c>
      <c r="L26" s="7">
        <v>104.206064929368</v>
      </c>
      <c r="M26" s="7">
        <v>102.16362605675241</v>
      </c>
      <c r="N26" s="7">
        <v>102.8379059887269</v>
      </c>
      <c r="O26" s="7">
        <v>102.11804064680589</v>
      </c>
      <c r="P26" s="7">
        <v>98.441791183520834</v>
      </c>
      <c r="Q26" s="7">
        <v>97.742854466117834</v>
      </c>
      <c r="R26" s="7">
        <v>97.224817337447405</v>
      </c>
      <c r="S26" s="7">
        <v>96.553966097819014</v>
      </c>
      <c r="T26" s="7">
        <v>94.893237880936525</v>
      </c>
      <c r="U26" s="7">
        <v>95.377193394129307</v>
      </c>
      <c r="V26" s="7">
        <v>95.396268832808133</v>
      </c>
      <c r="W26" s="7">
        <v>91.818908751577837</v>
      </c>
      <c r="X26" s="7">
        <v>89.266343088283975</v>
      </c>
      <c r="Y26" s="7">
        <v>89.400242602916407</v>
      </c>
      <c r="Z26" s="7">
        <v>91.992849638400969</v>
      </c>
      <c r="AA26" s="7">
        <v>90.272583350162861</v>
      </c>
      <c r="AB26" s="7">
        <v>90.182310766812705</v>
      </c>
      <c r="AC26" s="7">
        <v>92.995998862737252</v>
      </c>
      <c r="AD26" s="7">
        <v>93.963157250909717</v>
      </c>
      <c r="AE26" s="7">
        <v>97.94719511834829</v>
      </c>
      <c r="AF26" s="7">
        <v>97.388896106173704</v>
      </c>
      <c r="AG26" s="7">
        <v>99.239285132191</v>
      </c>
      <c r="AH26" s="7">
        <v>99.179741561111683</v>
      </c>
      <c r="AI26" s="7">
        <v>98.604499060057236</v>
      </c>
      <c r="AJ26" s="7">
        <v>101.64151763110701</v>
      </c>
      <c r="AK26" s="7">
        <v>99.639179733774185</v>
      </c>
      <c r="AL26" s="7">
        <v>103.78416961069919</v>
      </c>
      <c r="AM26" s="7">
        <v>105.8262269319593</v>
      </c>
      <c r="AN26" s="7">
        <v>103.95902898397181</v>
      </c>
      <c r="AO26" s="7">
        <v>107.2224068628077</v>
      </c>
      <c r="AP26" s="7">
        <v>108.459324548377</v>
      </c>
      <c r="AQ26" s="7">
        <v>108.459324548377</v>
      </c>
      <c r="AR26" s="7"/>
      <c r="AS26" s="7"/>
    </row>
    <row r="27" spans="1:45" x14ac:dyDescent="0.2">
      <c r="A27" s="7" t="s">
        <v>162</v>
      </c>
      <c r="B27" s="7" t="s">
        <v>164</v>
      </c>
      <c r="C27" s="7">
        <v>100</v>
      </c>
      <c r="D27" s="7">
        <v>99.981808000000001</v>
      </c>
      <c r="E27" s="7">
        <v>98.787216359653286</v>
      </c>
      <c r="F27" s="7">
        <v>98.223476242903132</v>
      </c>
      <c r="G27" s="7">
        <v>98.956047555652717</v>
      </c>
      <c r="H27" s="7">
        <v>102.1789698283837</v>
      </c>
      <c r="I27" s="7">
        <v>100.70914169603761</v>
      </c>
      <c r="J27" s="7">
        <v>100.76562844652349</v>
      </c>
      <c r="K27" s="7">
        <v>100.41292053258471</v>
      </c>
      <c r="L27" s="7">
        <v>100.0236577965896</v>
      </c>
      <c r="M27" s="7">
        <v>97.19291826438571</v>
      </c>
      <c r="N27" s="7">
        <v>99.125185402241215</v>
      </c>
      <c r="O27" s="7">
        <v>96.766329137772289</v>
      </c>
      <c r="P27" s="7">
        <v>92.241430111991306</v>
      </c>
      <c r="Q27" s="7">
        <v>91.090257986607952</v>
      </c>
      <c r="R27" s="7">
        <v>89.873605490394354</v>
      </c>
      <c r="S27" s="7">
        <v>90.661097793894385</v>
      </c>
      <c r="T27" s="7">
        <v>90.104143098261062</v>
      </c>
      <c r="U27" s="7">
        <v>95.150063413823929</v>
      </c>
      <c r="V27" s="7">
        <v>96.049478903249437</v>
      </c>
      <c r="W27" s="7">
        <v>90.326314033606764</v>
      </c>
      <c r="X27" s="7">
        <v>87.015789589328975</v>
      </c>
      <c r="Y27" s="7">
        <v>89.86701334269722</v>
      </c>
      <c r="Z27" s="7">
        <v>94.339280309831736</v>
      </c>
      <c r="AA27" s="7">
        <v>91.639650483415139</v>
      </c>
      <c r="AB27" s="7">
        <v>90.897469201718508</v>
      </c>
      <c r="AC27" s="7">
        <v>91.103634660589606</v>
      </c>
      <c r="AD27" s="7">
        <v>93.751388705093774</v>
      </c>
      <c r="AE27" s="7">
        <v>98.837755922594425</v>
      </c>
      <c r="AF27" s="7">
        <v>94.965774973796073</v>
      </c>
      <c r="AG27" s="7">
        <v>96.372637849883375</v>
      </c>
      <c r="AH27" s="7">
        <v>95.669205292679678</v>
      </c>
      <c r="AI27" s="7">
        <v>92.677518266899455</v>
      </c>
      <c r="AJ27" s="7">
        <v>95.382600791375907</v>
      </c>
      <c r="AK27" s="7">
        <v>91.512225707501955</v>
      </c>
      <c r="AL27" s="7">
        <v>96.088809767836324</v>
      </c>
      <c r="AM27" s="7">
        <v>96.354652912492398</v>
      </c>
      <c r="AN27" s="7">
        <v>94.32594905501368</v>
      </c>
      <c r="AO27" s="7">
        <v>95.364826760120877</v>
      </c>
      <c r="AP27" s="7">
        <v>91.460921668510395</v>
      </c>
      <c r="AQ27" s="7">
        <v>93.456216672664723</v>
      </c>
      <c r="AR27" s="7"/>
      <c r="AS27" s="7"/>
    </row>
    <row r="28" spans="1:45" x14ac:dyDescent="0.2">
      <c r="A28" s="7" t="s">
        <v>162</v>
      </c>
      <c r="B28" s="7" t="s">
        <v>165</v>
      </c>
      <c r="C28" s="7">
        <v>100</v>
      </c>
      <c r="D28" s="7">
        <v>101.00246199999999</v>
      </c>
      <c r="E28" s="7">
        <v>100.7393596767116</v>
      </c>
      <c r="F28" s="7">
        <v>100.9973964947683</v>
      </c>
      <c r="G28" s="7">
        <v>97.988461858916864</v>
      </c>
      <c r="H28" s="7">
        <v>101.95263113799641</v>
      </c>
      <c r="I28" s="7">
        <v>99.176222422951923</v>
      </c>
      <c r="J28" s="7">
        <v>101.7192644066434</v>
      </c>
      <c r="K28" s="7">
        <v>102.4938911896499</v>
      </c>
      <c r="L28" s="7">
        <v>105.3117034682425</v>
      </c>
      <c r="M28" s="7">
        <v>103.0919012578574</v>
      </c>
      <c r="N28" s="7">
        <v>106.4588600727208</v>
      </c>
      <c r="O28" s="7">
        <v>105.09562562559741</v>
      </c>
      <c r="P28" s="7">
        <v>97.802148952531866</v>
      </c>
      <c r="Q28" s="7">
        <v>96.575287499383634</v>
      </c>
      <c r="R28" s="7">
        <v>98.271530054505561</v>
      </c>
      <c r="S28" s="7">
        <v>95.636018319578696</v>
      </c>
      <c r="T28" s="7">
        <v>95.237773681172854</v>
      </c>
      <c r="U28" s="7">
        <v>102.4397646027606</v>
      </c>
      <c r="V28" s="7">
        <v>105.2565999811297</v>
      </c>
      <c r="W28" s="7">
        <v>97.400934684136089</v>
      </c>
      <c r="X28" s="7">
        <v>95.019569491950179</v>
      </c>
      <c r="Y28" s="7">
        <v>99.208555672983238</v>
      </c>
      <c r="Z28" s="7">
        <v>105.3070196800405</v>
      </c>
      <c r="AA28" s="7">
        <v>105.0056720594539</v>
      </c>
      <c r="AB28" s="7">
        <v>108.0108923915267</v>
      </c>
      <c r="AC28" s="7">
        <v>109.33939828511041</v>
      </c>
      <c r="AD28" s="7">
        <v>110.7551576159255</v>
      </c>
      <c r="AE28" s="7">
        <v>118.2366164579572</v>
      </c>
      <c r="AF28" s="7">
        <v>116.87024455901491</v>
      </c>
      <c r="AG28" s="7">
        <v>122.0458129530473</v>
      </c>
      <c r="AH28" s="7">
        <v>121.3396619815916</v>
      </c>
      <c r="AI28" s="7">
        <v>117.9287676813905</v>
      </c>
      <c r="AJ28" s="7">
        <v>124.13193761091161</v>
      </c>
      <c r="AK28" s="7">
        <v>117.7950369528171</v>
      </c>
      <c r="AL28" s="7">
        <v>125.8170026540928</v>
      </c>
      <c r="AM28" s="7">
        <v>124.964860451327</v>
      </c>
      <c r="AN28" s="7">
        <v>123.56096646991</v>
      </c>
      <c r="AO28" s="7">
        <v>124.7672131065372</v>
      </c>
      <c r="AP28" s="7">
        <v>120.2185710752958</v>
      </c>
      <c r="AQ28" s="7">
        <v>120.2185710752958</v>
      </c>
      <c r="AR28" s="7"/>
      <c r="AS28" s="7"/>
    </row>
    <row r="29" spans="1:45" x14ac:dyDescent="0.2">
      <c r="A29" s="7" t="s">
        <v>166</v>
      </c>
      <c r="B29" s="7" t="s">
        <v>167</v>
      </c>
      <c r="C29" s="7">
        <v>100</v>
      </c>
      <c r="D29" s="7">
        <v>99.516582999999997</v>
      </c>
      <c r="E29" s="7">
        <v>98.274951415044711</v>
      </c>
      <c r="F29" s="7">
        <v>99.173863550892492</v>
      </c>
      <c r="G29" s="7">
        <v>97.607780311139919</v>
      </c>
      <c r="H29" s="7">
        <v>100.6123283635104</v>
      </c>
      <c r="I29" s="7">
        <v>99.983361460102003</v>
      </c>
      <c r="J29" s="7">
        <v>97.900105141218475</v>
      </c>
      <c r="K29" s="7">
        <v>98.167815915730287</v>
      </c>
      <c r="L29" s="7">
        <v>100.28498058634349</v>
      </c>
      <c r="M29" s="7">
        <v>101.05689815031189</v>
      </c>
      <c r="N29" s="7">
        <v>101.8248295193561</v>
      </c>
      <c r="O29" s="7">
        <v>101.244804742965</v>
      </c>
      <c r="P29" s="7">
        <v>95.968575511408133</v>
      </c>
      <c r="Q29" s="7">
        <v>83.371827621184408</v>
      </c>
      <c r="R29" s="7">
        <v>82.565279389876039</v>
      </c>
      <c r="S29" s="7">
        <v>84.59093265181609</v>
      </c>
      <c r="T29" s="7">
        <v>85.513197983692407</v>
      </c>
      <c r="U29" s="7">
        <v>90.146805868052994</v>
      </c>
      <c r="V29" s="7">
        <v>91.405372468818641</v>
      </c>
      <c r="W29" s="7">
        <v>90.353760056940956</v>
      </c>
      <c r="X29" s="7">
        <v>87.984095361732386</v>
      </c>
      <c r="Y29" s="7">
        <v>92.789557891742263</v>
      </c>
      <c r="Z29" s="7">
        <v>95.679505374400989</v>
      </c>
      <c r="AA29" s="7">
        <v>94.791138389310646</v>
      </c>
      <c r="AB29" s="7">
        <v>95.207155841650888</v>
      </c>
      <c r="AC29" s="7">
        <v>93.360865353065051</v>
      </c>
      <c r="AD29" s="7">
        <v>96.683733530017108</v>
      </c>
      <c r="AE29" s="7">
        <v>99.878824435748882</v>
      </c>
      <c r="AF29" s="7">
        <v>96.972123919737129</v>
      </c>
      <c r="AG29" s="7">
        <v>96.469625040518679</v>
      </c>
      <c r="AH29" s="7">
        <v>96.922891432556554</v>
      </c>
      <c r="AI29" s="7">
        <v>94.449528766065029</v>
      </c>
      <c r="AJ29" s="7">
        <v>93.887247108938453</v>
      </c>
      <c r="AK29" s="7">
        <v>90.177636166753175</v>
      </c>
      <c r="AL29" s="7">
        <v>92.327987730823793</v>
      </c>
      <c r="AM29" s="7">
        <v>91.520669959545714</v>
      </c>
      <c r="AN29" s="7">
        <v>91.744298886178456</v>
      </c>
      <c r="AO29" s="7">
        <v>88.503711348135795</v>
      </c>
      <c r="AP29" s="7">
        <v>83.119991645195697</v>
      </c>
      <c r="AQ29" s="7">
        <v>83.119991645195697</v>
      </c>
      <c r="AR29" s="7"/>
      <c r="AS29" s="7"/>
    </row>
    <row r="30" spans="1:45" x14ac:dyDescent="0.2">
      <c r="A30" s="7" t="s">
        <v>168</v>
      </c>
      <c r="B30" s="7" t="s">
        <v>169</v>
      </c>
      <c r="C30" s="7">
        <v>100</v>
      </c>
      <c r="D30" s="7">
        <v>100.12</v>
      </c>
      <c r="E30" s="7">
        <v>102.27258</v>
      </c>
      <c r="F30" s="7">
        <v>102.231670968</v>
      </c>
      <c r="G30" s="7">
        <v>98.888695327346426</v>
      </c>
      <c r="H30" s="7">
        <v>102.0828001864197</v>
      </c>
      <c r="I30" s="7">
        <v>105.9619465935037</v>
      </c>
      <c r="J30" s="7">
        <v>107.3394518992192</v>
      </c>
      <c r="K30" s="7">
        <v>108.89587395175791</v>
      </c>
      <c r="L30" s="7">
        <v>106.5872814239806</v>
      </c>
      <c r="M30" s="7">
        <v>106.704527433547</v>
      </c>
      <c r="N30" s="7">
        <v>106.30972068204289</v>
      </c>
      <c r="O30" s="7">
        <v>104.4067766818343</v>
      </c>
      <c r="P30" s="7">
        <v>94.133149856341802</v>
      </c>
      <c r="Q30" s="7">
        <v>86.442471513078672</v>
      </c>
      <c r="R30" s="7">
        <v>87.280963486755539</v>
      </c>
      <c r="S30" s="7">
        <v>85.247317037514136</v>
      </c>
      <c r="T30" s="7">
        <v>84.957476159586591</v>
      </c>
      <c r="U30" s="7">
        <v>85.178365597601513</v>
      </c>
      <c r="V30" s="7">
        <v>84.369171124424298</v>
      </c>
      <c r="W30" s="7">
        <v>83.677343921204013</v>
      </c>
      <c r="X30" s="7">
        <v>81.284171885057589</v>
      </c>
      <c r="Y30" s="7">
        <v>79.138269747292071</v>
      </c>
      <c r="Z30" s="7">
        <v>80.135411946107951</v>
      </c>
      <c r="AA30" s="7">
        <v>78.77310994302411</v>
      </c>
      <c r="AB30" s="7">
        <v>76.874677993397228</v>
      </c>
      <c r="AC30" s="7">
        <v>79.20398073659716</v>
      </c>
      <c r="AD30" s="7">
        <v>79.322786707702065</v>
      </c>
      <c r="AE30" s="7">
        <v>81.282059539382303</v>
      </c>
      <c r="AF30" s="7">
        <v>80.680572298790878</v>
      </c>
      <c r="AG30" s="7">
        <v>82.512021289973433</v>
      </c>
      <c r="AH30" s="7">
        <v>83.469160736937127</v>
      </c>
      <c r="AI30" s="7">
        <v>79.487681769785226</v>
      </c>
      <c r="AJ30" s="7">
        <v>79.916915251342076</v>
      </c>
      <c r="AK30" s="7">
        <v>80.883909925883316</v>
      </c>
      <c r="AL30" s="7">
        <v>86.07665694312503</v>
      </c>
      <c r="AM30" s="7">
        <v>85.620450661326473</v>
      </c>
      <c r="AN30" s="7">
        <v>84.704311839250281</v>
      </c>
      <c r="AO30" s="7">
        <v>85.746174874873063</v>
      </c>
      <c r="AP30" s="7">
        <v>85.806197197285471</v>
      </c>
      <c r="AQ30" s="7">
        <v>85.806197197285471</v>
      </c>
      <c r="AR30" s="7"/>
      <c r="AS30" s="7"/>
    </row>
    <row r="31" spans="1:45" x14ac:dyDescent="0.2">
      <c r="A31" s="7" t="s">
        <v>170</v>
      </c>
      <c r="B31" s="7" t="s">
        <v>171</v>
      </c>
      <c r="C31" s="7">
        <v>100</v>
      </c>
      <c r="D31" s="7">
        <v>101.17059999999999</v>
      </c>
      <c r="E31" s="7">
        <v>101.4121953928</v>
      </c>
      <c r="F31" s="7">
        <v>102.1788715899696</v>
      </c>
      <c r="G31" s="7">
        <v>100.4794325976852</v>
      </c>
      <c r="H31" s="7">
        <v>101.0282512585338</v>
      </c>
      <c r="I31" s="7">
        <v>101.96448006294661</v>
      </c>
      <c r="J31" s="7">
        <v>99.925088497207597</v>
      </c>
      <c r="K31" s="7">
        <v>99.734331503266418</v>
      </c>
      <c r="L31" s="7">
        <v>101.1457717627006</v>
      </c>
      <c r="M31" s="7">
        <v>101.8585460163124</v>
      </c>
      <c r="N31" s="7">
        <v>102.9161432995998</v>
      </c>
      <c r="O31" s="7">
        <v>101.980841389293</v>
      </c>
      <c r="P31" s="7">
        <v>95.507505501266238</v>
      </c>
      <c r="Q31" s="7">
        <v>85.135199388817725</v>
      </c>
      <c r="R31" s="7">
        <v>86.203135329951067</v>
      </c>
      <c r="S31" s="7">
        <v>88.343041961381772</v>
      </c>
      <c r="T31" s="7">
        <v>87.805916266256574</v>
      </c>
      <c r="U31" s="7">
        <v>90.510865322754881</v>
      </c>
      <c r="V31" s="7">
        <v>90.637399512476094</v>
      </c>
      <c r="W31" s="7">
        <v>90.81296415533177</v>
      </c>
      <c r="X31" s="7">
        <v>92.351335768123093</v>
      </c>
      <c r="Y31" s="7">
        <v>92.132278399681098</v>
      </c>
      <c r="Z31" s="7">
        <v>93.511314342767534</v>
      </c>
      <c r="AA31" s="7">
        <v>94.054428056470329</v>
      </c>
      <c r="AB31" s="7">
        <v>93.880521418993922</v>
      </c>
      <c r="AC31" s="7">
        <v>95.517234429412653</v>
      </c>
      <c r="AD31" s="7">
        <v>96.911499500378781</v>
      </c>
      <c r="AE31" s="7">
        <v>97.853188541023954</v>
      </c>
      <c r="AF31" s="7">
        <v>97.969927394953402</v>
      </c>
      <c r="AG31" s="7">
        <v>97.823658293352736</v>
      </c>
      <c r="AH31" s="7">
        <v>98.492674292420986</v>
      </c>
      <c r="AI31" s="7">
        <v>96.977167513083501</v>
      </c>
      <c r="AJ31" s="7">
        <v>98.394197884784688</v>
      </c>
      <c r="AK31" s="7">
        <v>96.78072982786999</v>
      </c>
      <c r="AL31" s="7">
        <v>99.450910163820922</v>
      </c>
      <c r="AM31" s="7">
        <v>97.032363479546959</v>
      </c>
      <c r="AN31" s="7">
        <v>94.726001232001607</v>
      </c>
      <c r="AO31" s="7">
        <v>91.032539717964639</v>
      </c>
      <c r="AP31" s="7">
        <v>90.866678430598512</v>
      </c>
      <c r="AQ31" s="7">
        <v>90.866678430598512</v>
      </c>
      <c r="AR31" s="7"/>
      <c r="AS31" s="7"/>
    </row>
    <row r="32" spans="1:45" x14ac:dyDescent="0.2">
      <c r="A32" s="7" t="s">
        <v>172</v>
      </c>
      <c r="B32" s="7" t="s">
        <v>173</v>
      </c>
      <c r="C32" s="7">
        <v>100</v>
      </c>
      <c r="D32" s="7">
        <v>101.49</v>
      </c>
      <c r="E32" s="7">
        <v>102.67743299999999</v>
      </c>
      <c r="F32" s="7">
        <v>104.7104461734</v>
      </c>
      <c r="G32" s="7">
        <v>100.8152175757495</v>
      </c>
      <c r="H32" s="7">
        <v>101.9241849690827</v>
      </c>
      <c r="I32" s="7">
        <v>104.8596014961923</v>
      </c>
      <c r="J32" s="7">
        <v>104.2094719669159</v>
      </c>
      <c r="K32" s="7">
        <v>103.04232588088649</v>
      </c>
      <c r="L32" s="7">
        <v>102.7022862054796</v>
      </c>
      <c r="M32" s="7">
        <v>104.1093075264946</v>
      </c>
      <c r="N32" s="7">
        <v>105.7542345854133</v>
      </c>
      <c r="O32" s="7">
        <v>103.69202701099771</v>
      </c>
      <c r="P32" s="7">
        <v>99.171054633318207</v>
      </c>
      <c r="Q32" s="7">
        <v>89.303534697303036</v>
      </c>
      <c r="R32" s="7">
        <v>91.116396451658289</v>
      </c>
      <c r="S32" s="7">
        <v>94.943285102627939</v>
      </c>
      <c r="T32" s="7">
        <v>92.721612231226445</v>
      </c>
      <c r="U32" s="7">
        <v>94.112436414694827</v>
      </c>
      <c r="V32" s="7">
        <v>91.684335555195702</v>
      </c>
      <c r="W32" s="7">
        <v>92.757042281191502</v>
      </c>
      <c r="X32" s="7">
        <v>91.532649323079781</v>
      </c>
      <c r="Y32" s="7">
        <v>90.232885702692045</v>
      </c>
      <c r="Z32" s="7">
        <v>93.237640796591705</v>
      </c>
      <c r="AA32" s="7">
        <v>94.365816250230466</v>
      </c>
      <c r="AB32" s="7">
        <v>92.950329006477006</v>
      </c>
      <c r="AC32" s="7">
        <v>94.725680290500705</v>
      </c>
      <c r="AD32" s="7">
        <v>93.134288861620291</v>
      </c>
      <c r="AE32" s="7">
        <v>94.466109192341463</v>
      </c>
      <c r="AF32" s="7">
        <v>94.201604086602899</v>
      </c>
      <c r="AG32" s="7">
        <v>97.470399748408013</v>
      </c>
      <c r="AH32" s="7">
        <v>98.757009025087015</v>
      </c>
      <c r="AI32" s="7">
        <v>98.766884725989527</v>
      </c>
      <c r="AJ32" s="7">
        <v>99.181705641838676</v>
      </c>
      <c r="AK32" s="7">
        <v>97.4460257931065</v>
      </c>
      <c r="AL32" s="7">
        <v>104.1015893547757</v>
      </c>
      <c r="AM32" s="7">
        <v>105.5486014468071</v>
      </c>
      <c r="AN32" s="7">
        <v>102.95210585121561</v>
      </c>
      <c r="AO32" s="7">
        <v>106.6377912406891</v>
      </c>
      <c r="AP32" s="7">
        <v>112.492205979803</v>
      </c>
      <c r="AQ32" s="7">
        <v>112.492205979803</v>
      </c>
      <c r="AR32" s="7"/>
      <c r="AS32" s="7"/>
    </row>
    <row r="33" spans="1:45" x14ac:dyDescent="0.2">
      <c r="A33" s="7" t="s">
        <v>172</v>
      </c>
      <c r="B33" s="7" t="s">
        <v>174</v>
      </c>
      <c r="C33" s="7">
        <v>100</v>
      </c>
      <c r="D33" s="7">
        <v>100</v>
      </c>
      <c r="E33" s="7">
        <v>100</v>
      </c>
      <c r="F33" s="7">
        <v>100</v>
      </c>
      <c r="G33" s="7">
        <v>100</v>
      </c>
      <c r="H33" s="7">
        <v>100</v>
      </c>
      <c r="I33" s="7">
        <v>100</v>
      </c>
      <c r="J33" s="7">
        <v>100</v>
      </c>
      <c r="K33" s="7">
        <v>100</v>
      </c>
      <c r="L33" s="7">
        <v>100</v>
      </c>
      <c r="M33" s="7">
        <v>100</v>
      </c>
      <c r="N33" s="7">
        <v>99.839999999999989</v>
      </c>
      <c r="O33" s="7">
        <v>98.931455999999983</v>
      </c>
      <c r="P33" s="7">
        <v>95.498534476799989</v>
      </c>
      <c r="Q33" s="7">
        <v>92.69087756318207</v>
      </c>
      <c r="R33" s="7">
        <v>93.006026546896891</v>
      </c>
      <c r="S33" s="7">
        <v>95.359079018533393</v>
      </c>
      <c r="T33" s="7">
        <v>92.441091200566277</v>
      </c>
      <c r="U33" s="7">
        <v>92.302429563765429</v>
      </c>
      <c r="V33" s="7">
        <v>89.450284490245068</v>
      </c>
      <c r="W33" s="7">
        <v>90.470017733433863</v>
      </c>
      <c r="X33" s="7">
        <v>88.93202743196548</v>
      </c>
      <c r="Y33" s="7">
        <v>85.908338499278656</v>
      </c>
      <c r="Z33" s="7">
        <v>87.798321946262789</v>
      </c>
      <c r="AA33" s="7">
        <v>88.685084997920043</v>
      </c>
      <c r="AB33" s="7">
        <v>86.352667262474753</v>
      </c>
      <c r="AC33" s="7">
        <v>87.501157737065682</v>
      </c>
      <c r="AD33" s="7">
        <v>85.243627867449391</v>
      </c>
      <c r="AE33" s="7">
        <v>85.848857625308284</v>
      </c>
      <c r="AF33" s="7">
        <v>84.432351474490702</v>
      </c>
      <c r="AG33" s="7">
        <v>87.463472892424917</v>
      </c>
      <c r="AH33" s="7">
        <v>88.066970855382635</v>
      </c>
      <c r="AI33" s="7">
        <v>87.952483793270645</v>
      </c>
      <c r="AJ33" s="7">
        <v>87.345611655097073</v>
      </c>
      <c r="AK33" s="7">
        <v>86.996229208476691</v>
      </c>
      <c r="AL33" s="7">
        <v>91.885417289993086</v>
      </c>
      <c r="AM33" s="7">
        <v>93.52097771775496</v>
      </c>
      <c r="AN33" s="7">
        <v>91.02396761269091</v>
      </c>
      <c r="AO33" s="7">
        <v>94.837871855662669</v>
      </c>
      <c r="AP33" s="7">
        <v>100.9833659519096</v>
      </c>
      <c r="AQ33" s="7">
        <v>100.9833659519096</v>
      </c>
      <c r="AR33" s="7"/>
      <c r="AS33" s="7"/>
    </row>
    <row r="34" spans="1:45" x14ac:dyDescent="0.2">
      <c r="A34" s="7" t="s">
        <v>175</v>
      </c>
      <c r="B34" s="7" t="s">
        <v>176</v>
      </c>
      <c r="C34" s="7">
        <v>100</v>
      </c>
      <c r="D34" s="7">
        <v>99.187908000000007</v>
      </c>
      <c r="E34" s="7">
        <v>97.816968443270895</v>
      </c>
      <c r="F34" s="7">
        <v>98.283878178741162</v>
      </c>
      <c r="G34" s="7">
        <v>96.192591853176339</v>
      </c>
      <c r="H34" s="7">
        <v>98.25400583007135</v>
      </c>
      <c r="I34" s="7">
        <v>97.35937461332685</v>
      </c>
      <c r="J34" s="7">
        <v>94.110997577634379</v>
      </c>
      <c r="K34" s="7">
        <v>95.290883153134772</v>
      </c>
      <c r="L34" s="7">
        <v>97.700664757020618</v>
      </c>
      <c r="M34" s="7">
        <v>99.22283525189512</v>
      </c>
      <c r="N34" s="7">
        <v>102.08437816251229</v>
      </c>
      <c r="O34" s="7">
        <v>101.14670456546369</v>
      </c>
      <c r="P34" s="7">
        <v>97.209003680174519</v>
      </c>
      <c r="Q34" s="7">
        <v>90.567788562378936</v>
      </c>
      <c r="R34" s="7">
        <v>88.661982361473306</v>
      </c>
      <c r="S34" s="7">
        <v>86.854648635546553</v>
      </c>
      <c r="T34" s="7">
        <v>87.48746031440082</v>
      </c>
      <c r="U34" s="7">
        <v>92.451321213095483</v>
      </c>
      <c r="V34" s="7">
        <v>92.567853329944953</v>
      </c>
      <c r="W34" s="7">
        <v>91.027624223816261</v>
      </c>
      <c r="X34" s="7">
        <v>89.852484903374062</v>
      </c>
      <c r="Y34" s="7">
        <v>92.971972691951223</v>
      </c>
      <c r="Z34" s="7">
        <v>96.638273159912799</v>
      </c>
      <c r="AA34" s="7">
        <v>97.90296761054654</v>
      </c>
      <c r="AB34" s="7">
        <v>95.095086023734169</v>
      </c>
      <c r="AC34" s="7">
        <v>93.450779774182294</v>
      </c>
      <c r="AD34" s="7">
        <v>96.090175562890366</v>
      </c>
      <c r="AE34" s="7">
        <v>100.49339351075091</v>
      </c>
      <c r="AF34" s="7">
        <v>98.281821330684707</v>
      </c>
      <c r="AG34" s="7">
        <v>99.295578661346454</v>
      </c>
      <c r="AH34" s="7">
        <v>98.224844647967558</v>
      </c>
      <c r="AI34" s="7">
        <v>94.979655887295493</v>
      </c>
      <c r="AJ34" s="7">
        <v>93.673799594432239</v>
      </c>
      <c r="AK34" s="7">
        <v>91.804335651380228</v>
      </c>
      <c r="AL34" s="7">
        <v>92.731885346850731</v>
      </c>
      <c r="AM34" s="7">
        <v>88.001246110664823</v>
      </c>
      <c r="AN34" s="7">
        <v>88.376751827881336</v>
      </c>
      <c r="AO34" s="7">
        <v>88.404602877452376</v>
      </c>
      <c r="AP34" s="7">
        <v>88.404602877452376</v>
      </c>
      <c r="AQ34" s="7">
        <v>88.404602877452376</v>
      </c>
      <c r="AR34" s="7"/>
      <c r="AS34" s="7"/>
    </row>
    <row r="35" spans="1:45" x14ac:dyDescent="0.2">
      <c r="A35" s="7" t="s">
        <v>177</v>
      </c>
      <c r="B35" s="7" t="s">
        <v>117</v>
      </c>
      <c r="C35" s="7">
        <v>100</v>
      </c>
      <c r="D35" s="7">
        <v>95.63000000000001</v>
      </c>
      <c r="E35" s="7">
        <v>93.067115999999999</v>
      </c>
      <c r="F35" s="7">
        <v>92.592473708399993</v>
      </c>
      <c r="G35" s="7">
        <v>88.092479486171754</v>
      </c>
      <c r="H35" s="7">
        <v>89.960040051278611</v>
      </c>
      <c r="I35" s="7">
        <v>87.818991098058177</v>
      </c>
      <c r="J35" s="7">
        <v>88.705962908148564</v>
      </c>
      <c r="K35" s="7">
        <v>88.856763045092421</v>
      </c>
      <c r="L35" s="7">
        <v>89.309132825754986</v>
      </c>
      <c r="M35" s="7">
        <v>87.063008135187246</v>
      </c>
      <c r="N35" s="7">
        <v>88.021571854755649</v>
      </c>
      <c r="O35" s="7">
        <v>87.088543193095234</v>
      </c>
      <c r="P35" s="7">
        <v>82.498976966819114</v>
      </c>
      <c r="Q35" s="7">
        <v>73.300341035018775</v>
      </c>
      <c r="R35" s="7">
        <v>73.740143081228894</v>
      </c>
      <c r="S35" s="7">
        <v>74.381682326035573</v>
      </c>
      <c r="T35" s="7">
        <v>73.370091446401489</v>
      </c>
      <c r="U35" s="7">
        <v>74.536675900399274</v>
      </c>
      <c r="V35" s="7">
        <v>74.708110254970194</v>
      </c>
      <c r="W35" s="7">
        <v>73.961029152420494</v>
      </c>
      <c r="X35" s="7">
        <v>73.265795478387744</v>
      </c>
      <c r="Y35" s="7">
        <v>75.17070616082583</v>
      </c>
      <c r="Z35" s="7">
        <v>75.268428078834916</v>
      </c>
      <c r="AA35" s="7">
        <v>74.944773838095927</v>
      </c>
      <c r="AB35" s="7">
        <v>73.655723728080673</v>
      </c>
      <c r="AC35" s="7">
        <v>74.723731722137842</v>
      </c>
      <c r="AD35" s="7">
        <v>75.524919573662601</v>
      </c>
      <c r="AE35" s="7">
        <v>77.142965450608756</v>
      </c>
      <c r="AF35" s="7">
        <v>78.050475296169722</v>
      </c>
      <c r="AG35" s="7">
        <v>78.050475296169722</v>
      </c>
      <c r="AH35" s="7">
        <v>78.050475296169722</v>
      </c>
      <c r="AI35" s="7">
        <v>78.050475296169722</v>
      </c>
      <c r="AJ35" s="7">
        <v>78.050475296169722</v>
      </c>
      <c r="AK35" s="7">
        <v>78.050475296169722</v>
      </c>
      <c r="AL35" s="7">
        <v>78.050475296169722</v>
      </c>
      <c r="AM35" s="7">
        <v>78.050475296169722</v>
      </c>
      <c r="AN35" s="7">
        <v>78.050475296169722</v>
      </c>
      <c r="AO35" s="7">
        <v>78.050475296169722</v>
      </c>
      <c r="AP35" s="7">
        <v>78.050475296169722</v>
      </c>
      <c r="AQ35" s="7">
        <v>78.050475296169722</v>
      </c>
      <c r="AR35" s="7"/>
      <c r="AS35" s="7"/>
    </row>
    <row r="36" spans="1:45" x14ac:dyDescent="0.2">
      <c r="A36" s="7" t="s">
        <v>178</v>
      </c>
      <c r="B36" s="7" t="s">
        <v>179</v>
      </c>
      <c r="C36" s="7">
        <v>100</v>
      </c>
      <c r="D36" s="7">
        <v>100.88487000000001</v>
      </c>
      <c r="E36" s="7">
        <v>99.182085730553695</v>
      </c>
      <c r="F36" s="7">
        <v>97.834053404167733</v>
      </c>
      <c r="G36" s="7">
        <v>96.695950839257591</v>
      </c>
      <c r="H36" s="7">
        <v>97.97761118749456</v>
      </c>
      <c r="I36" s="7">
        <v>95.708961155522587</v>
      </c>
      <c r="J36" s="7">
        <v>93.778475039610456</v>
      </c>
      <c r="K36" s="7">
        <v>92.652750722956966</v>
      </c>
      <c r="L36" s="7">
        <v>95.338102617577903</v>
      </c>
      <c r="M36" s="7">
        <v>94.368957436134309</v>
      </c>
      <c r="N36" s="7">
        <v>96.211456596079515</v>
      </c>
      <c r="O36" s="7">
        <v>95.204245796183002</v>
      </c>
      <c r="P36" s="7">
        <v>93.891969512977568</v>
      </c>
      <c r="Q36" s="7">
        <v>89.754577625001929</v>
      </c>
      <c r="R36" s="7">
        <v>92.081331315609432</v>
      </c>
      <c r="S36" s="7">
        <v>92.717970590565798</v>
      </c>
      <c r="T36" s="7">
        <v>92.846771613771082</v>
      </c>
      <c r="U36" s="7">
        <v>99.81150599065694</v>
      </c>
      <c r="V36" s="7">
        <v>101.21752173021061</v>
      </c>
      <c r="W36" s="7">
        <v>101.21752173021061</v>
      </c>
      <c r="X36" s="7">
        <v>101.21752173021061</v>
      </c>
      <c r="Y36" s="7">
        <v>101.21752173021061</v>
      </c>
      <c r="Z36" s="7">
        <v>101.21752173021061</v>
      </c>
      <c r="AA36" s="7">
        <v>101.21752173021061</v>
      </c>
      <c r="AB36" s="7">
        <v>101.21752173021061</v>
      </c>
      <c r="AC36" s="7">
        <v>101.21752173021061</v>
      </c>
      <c r="AD36" s="7">
        <v>101.21752173021061</v>
      </c>
      <c r="AE36" s="7">
        <v>101.21752173021061</v>
      </c>
      <c r="AF36" s="7">
        <v>101.21752173021061</v>
      </c>
      <c r="AG36" s="7">
        <v>101.21752173021061</v>
      </c>
      <c r="AH36" s="7">
        <v>101.21752173021061</v>
      </c>
      <c r="AI36" s="7">
        <v>101.21752173021061</v>
      </c>
      <c r="AJ36" s="7">
        <v>101.21752173021061</v>
      </c>
      <c r="AK36" s="7">
        <v>101.21752173021061</v>
      </c>
      <c r="AL36" s="7">
        <v>101.21752173021061</v>
      </c>
      <c r="AM36" s="7">
        <v>101.21752173021061</v>
      </c>
      <c r="AN36" s="7">
        <v>101.21752173021061</v>
      </c>
      <c r="AO36" s="7">
        <v>101.21752173021061</v>
      </c>
      <c r="AP36" s="7">
        <v>101.21752173021061</v>
      </c>
      <c r="AQ36" s="7">
        <v>101.21752173021061</v>
      </c>
      <c r="AR36" s="7"/>
      <c r="AS36" s="7"/>
    </row>
    <row r="37" spans="1:45" x14ac:dyDescent="0.2">
      <c r="A37" s="7" t="s">
        <v>180</v>
      </c>
      <c r="B37" s="7" t="s">
        <v>181</v>
      </c>
      <c r="C37" s="7">
        <v>100</v>
      </c>
      <c r="D37" s="7">
        <v>99.74</v>
      </c>
      <c r="E37" s="7">
        <v>101.655008</v>
      </c>
      <c r="F37" s="7">
        <v>102.0006350272</v>
      </c>
      <c r="G37" s="7">
        <v>96.125398449633295</v>
      </c>
      <c r="H37" s="7">
        <v>99.518625014905339</v>
      </c>
      <c r="I37" s="7">
        <v>100.3147740150246</v>
      </c>
      <c r="J37" s="7">
        <v>99.632633551722407</v>
      </c>
      <c r="K37" s="7">
        <v>101.2167924251948</v>
      </c>
      <c r="L37" s="7">
        <v>100.31596297261061</v>
      </c>
      <c r="M37" s="7">
        <v>101.3090910060394</v>
      </c>
      <c r="N37" s="7">
        <v>98.583876457976942</v>
      </c>
      <c r="O37" s="7">
        <v>97.016392822295103</v>
      </c>
      <c r="P37" s="7">
        <v>91.874524002713457</v>
      </c>
      <c r="Q37" s="7">
        <v>93.261829315154415</v>
      </c>
      <c r="R37" s="7">
        <v>93.373743510332602</v>
      </c>
      <c r="S37" s="7">
        <v>92.897537418429906</v>
      </c>
      <c r="T37" s="7">
        <v>91.931403029278243</v>
      </c>
      <c r="U37" s="7">
        <v>92.179617817457284</v>
      </c>
      <c r="V37" s="7">
        <v>88.372599601596292</v>
      </c>
      <c r="W37" s="7">
        <v>89.247488337652101</v>
      </c>
      <c r="X37" s="7">
        <v>85.71328779948108</v>
      </c>
      <c r="Y37" s="7">
        <v>83.664740221073473</v>
      </c>
      <c r="Z37" s="7">
        <v>85.731259304533978</v>
      </c>
      <c r="AA37" s="7">
        <v>85.671247423020802</v>
      </c>
      <c r="AB37" s="7">
        <v>81.790339914757965</v>
      </c>
      <c r="AC37" s="7">
        <v>87.450231436859212</v>
      </c>
      <c r="AD37" s="7">
        <v>91.289296596937334</v>
      </c>
      <c r="AE37" s="7">
        <v>94.803934515919423</v>
      </c>
      <c r="AF37" s="7">
        <v>96.074307238432752</v>
      </c>
      <c r="AG37" s="7">
        <v>99.513767437568646</v>
      </c>
      <c r="AH37" s="7">
        <v>99.941676637550188</v>
      </c>
      <c r="AI37" s="7">
        <v>96.213852098969568</v>
      </c>
      <c r="AJ37" s="7">
        <v>97.214476160798853</v>
      </c>
      <c r="AK37" s="7">
        <v>96.786732465691344</v>
      </c>
      <c r="AL37" s="7">
        <v>102.32293356272891</v>
      </c>
      <c r="AM37" s="7">
        <v>102.6708315368422</v>
      </c>
      <c r="AN37" s="7">
        <v>101.1923715627116</v>
      </c>
      <c r="AO37" s="7">
        <v>103.84361169765469</v>
      </c>
      <c r="AP37" s="7">
        <v>109.4927041740071</v>
      </c>
      <c r="AQ37" s="7">
        <v>109.4927041740071</v>
      </c>
      <c r="AR37" s="7"/>
      <c r="AS37" s="7"/>
    </row>
    <row r="38" spans="1:45" x14ac:dyDescent="0.2">
      <c r="A38" s="7" t="s">
        <v>182</v>
      </c>
      <c r="B38" s="7" t="s">
        <v>183</v>
      </c>
      <c r="C38" s="7">
        <v>100</v>
      </c>
      <c r="D38" s="7">
        <v>100.28</v>
      </c>
      <c r="E38" s="7">
        <v>100.701176</v>
      </c>
      <c r="F38" s="7">
        <v>100.9327887048</v>
      </c>
      <c r="G38" s="7">
        <v>101.3768929751011</v>
      </c>
      <c r="H38" s="7">
        <v>101.6810236540264</v>
      </c>
      <c r="I38" s="7">
        <v>103.1452303946444</v>
      </c>
      <c r="J38" s="7">
        <v>105.1875059564583</v>
      </c>
      <c r="K38" s="7">
        <v>105.45047472134949</v>
      </c>
      <c r="L38" s="7">
        <v>101.9073387707121</v>
      </c>
      <c r="M38" s="7">
        <v>102.7327882147549</v>
      </c>
      <c r="N38" s="7">
        <v>103.8012092121884</v>
      </c>
      <c r="O38" s="7">
        <v>104.9741628762861</v>
      </c>
      <c r="P38" s="7">
        <v>105.6774897675572</v>
      </c>
      <c r="Q38" s="7">
        <v>106.49120643876741</v>
      </c>
      <c r="R38" s="7">
        <v>104.4998208783625</v>
      </c>
      <c r="S38" s="7">
        <v>104.86557025143669</v>
      </c>
      <c r="T38" s="7">
        <v>105.0543282778893</v>
      </c>
      <c r="U38" s="7">
        <v>106.18891502329051</v>
      </c>
      <c r="V38" s="7">
        <v>106.2844850468115</v>
      </c>
      <c r="W38" s="7">
        <v>108.24011957167281</v>
      </c>
      <c r="X38" s="7">
        <v>108.4782478347305</v>
      </c>
      <c r="Y38" s="7">
        <v>109.0531825482546</v>
      </c>
      <c r="Z38" s="7">
        <v>109.4893952784476</v>
      </c>
      <c r="AA38" s="7">
        <v>108.7339184510263</v>
      </c>
      <c r="AB38" s="7">
        <v>106.7114675678372</v>
      </c>
      <c r="AC38" s="7">
        <v>107.25569605243319</v>
      </c>
      <c r="AD38" s="7">
        <v>107.62036541901151</v>
      </c>
      <c r="AE38" s="7">
        <v>107.9109404056428</v>
      </c>
      <c r="AF38" s="7">
        <v>107.5979986784664</v>
      </c>
      <c r="AG38" s="7">
        <v>107.694836877277</v>
      </c>
      <c r="AH38" s="7">
        <v>105.3255504659769</v>
      </c>
      <c r="AI38" s="7">
        <v>105.8311131082136</v>
      </c>
      <c r="AJ38" s="7">
        <v>103.1324197239542</v>
      </c>
      <c r="AK38" s="7">
        <v>103.6996480324359</v>
      </c>
      <c r="AL38" s="7">
        <v>103.9381572229105</v>
      </c>
      <c r="AM38" s="7">
        <v>104.4162727461359</v>
      </c>
      <c r="AN38" s="7">
        <v>104.6981966825505</v>
      </c>
      <c r="AO38" s="7">
        <v>104.94947235458859</v>
      </c>
      <c r="AP38" s="7">
        <v>105.24333087718141</v>
      </c>
      <c r="AQ38" s="7">
        <v>105.24333087718141</v>
      </c>
      <c r="AR38" s="7"/>
      <c r="AS38" s="7"/>
    </row>
    <row r="39" spans="1:45" x14ac:dyDescent="0.2">
      <c r="A39" s="7" t="s">
        <v>184</v>
      </c>
      <c r="B39" s="7" t="s">
        <v>185</v>
      </c>
      <c r="C39" s="7">
        <v>100</v>
      </c>
      <c r="D39" s="7">
        <v>100.5958</v>
      </c>
      <c r="E39" s="7">
        <v>101.0246398954</v>
      </c>
      <c r="F39" s="7">
        <v>100.720353680035</v>
      </c>
      <c r="G39" s="7">
        <v>100.16226220029399</v>
      </c>
      <c r="H39" s="7">
        <v>101.48911168766131</v>
      </c>
      <c r="I39" s="7">
        <v>103.42653882977871</v>
      </c>
      <c r="J39" s="7">
        <v>102.8591408377586</v>
      </c>
      <c r="K39" s="7">
        <v>104.2642995607432</v>
      </c>
      <c r="L39" s="7">
        <v>102.6047247046348</v>
      </c>
      <c r="M39" s="7">
        <v>102.7182055301581</v>
      </c>
      <c r="N39" s="7">
        <v>103.4260366844665</v>
      </c>
      <c r="O39" s="7">
        <v>103.0365342303128</v>
      </c>
      <c r="P39" s="7">
        <v>99.237680249775366</v>
      </c>
      <c r="Q39" s="7">
        <v>91.381926243522898</v>
      </c>
      <c r="R39" s="7">
        <v>90.624644220742823</v>
      </c>
      <c r="S39" s="7">
        <v>88.843144964651458</v>
      </c>
      <c r="T39" s="7">
        <v>87.038740690419388</v>
      </c>
      <c r="U39" s="7">
        <v>87.267304423472424</v>
      </c>
      <c r="V39" s="7">
        <v>87.835850911791354</v>
      </c>
      <c r="W39" s="7">
        <v>88.582982659647044</v>
      </c>
      <c r="X39" s="7">
        <v>88.297745455482982</v>
      </c>
      <c r="Y39" s="7">
        <v>86.970806936777976</v>
      </c>
      <c r="Z39" s="7">
        <v>86.952890950548991</v>
      </c>
      <c r="AA39" s="7">
        <v>87.100884770946834</v>
      </c>
      <c r="AB39" s="7">
        <v>86.308092517761665</v>
      </c>
      <c r="AC39" s="7">
        <v>88.057643861189206</v>
      </c>
      <c r="AD39" s="7">
        <v>88.196862996133746</v>
      </c>
      <c r="AE39" s="7">
        <v>89.516993641459877</v>
      </c>
      <c r="AF39" s="7">
        <v>89.681704909760171</v>
      </c>
      <c r="AG39" s="7">
        <v>90.349833611337885</v>
      </c>
      <c r="AH39" s="7">
        <v>90.057371199937975</v>
      </c>
      <c r="AI39" s="7">
        <v>87.840518950480302</v>
      </c>
      <c r="AJ39" s="7">
        <v>86.008077884654327</v>
      </c>
      <c r="AK39" s="7">
        <v>86.398898590562212</v>
      </c>
      <c r="AL39" s="7">
        <v>88.059917415965771</v>
      </c>
      <c r="AM39" s="7">
        <v>88.678538335812931</v>
      </c>
      <c r="AN39" s="7">
        <v>88.216079758391672</v>
      </c>
      <c r="AO39" s="7">
        <v>89.254383017147944</v>
      </c>
      <c r="AP39" s="7">
        <v>90.607211700538869</v>
      </c>
      <c r="AQ39" s="7">
        <v>90.607211700538869</v>
      </c>
      <c r="AR39" s="7"/>
      <c r="AS39" s="7"/>
    </row>
    <row r="40" spans="1:45" x14ac:dyDescent="0.2">
      <c r="A40" s="7" t="s">
        <v>184</v>
      </c>
      <c r="B40" s="7" t="s">
        <v>186</v>
      </c>
      <c r="C40" s="7">
        <v>100</v>
      </c>
      <c r="D40" s="7">
        <v>99.660000000000011</v>
      </c>
      <c r="E40" s="7">
        <v>104.832354</v>
      </c>
      <c r="F40" s="7">
        <v>105.7339122444</v>
      </c>
      <c r="G40" s="7">
        <v>108.2186591821434</v>
      </c>
      <c r="H40" s="7">
        <v>110.7942632706784</v>
      </c>
      <c r="I40" s="7">
        <v>115.19279552252441</v>
      </c>
      <c r="J40" s="7">
        <v>120.6990111485011</v>
      </c>
      <c r="K40" s="7">
        <v>117.7660251775925</v>
      </c>
      <c r="L40" s="7">
        <v>113.0200543629355</v>
      </c>
      <c r="M40" s="7">
        <v>113.1217724118621</v>
      </c>
      <c r="N40" s="7">
        <v>114.89778423872841</v>
      </c>
      <c r="O40" s="7">
        <v>113.01346057721319</v>
      </c>
      <c r="P40" s="7">
        <v>109.8829877192244</v>
      </c>
      <c r="Q40" s="7">
        <v>111.74001021167931</v>
      </c>
      <c r="R40" s="7">
        <v>110.45500009424499</v>
      </c>
      <c r="S40" s="7">
        <v>108.9638575929727</v>
      </c>
      <c r="T40" s="7">
        <v>107.6018093730605</v>
      </c>
      <c r="U40" s="7">
        <v>109.1189948852207</v>
      </c>
      <c r="V40" s="7">
        <v>108.79163790056499</v>
      </c>
      <c r="W40" s="7">
        <v>106.855146745935</v>
      </c>
      <c r="X40" s="7">
        <v>106.43841167362579</v>
      </c>
      <c r="Y40" s="7">
        <v>107.3857135375211</v>
      </c>
      <c r="Z40" s="7">
        <v>111.2515992248719</v>
      </c>
      <c r="AA40" s="7">
        <v>109.82757875479351</v>
      </c>
      <c r="AB40" s="7">
        <v>112.3975440976557</v>
      </c>
      <c r="AC40" s="7">
        <v>114.1846650488084</v>
      </c>
      <c r="AD40" s="7">
        <v>115.5206256298795</v>
      </c>
      <c r="AE40" s="7">
        <v>118.3277768326855</v>
      </c>
      <c r="AF40" s="7">
        <v>115.05009741442019</v>
      </c>
      <c r="AG40" s="7">
        <v>113.7845463428615</v>
      </c>
      <c r="AH40" s="7">
        <v>113.3521650667587</v>
      </c>
      <c r="AI40" s="7">
        <v>109.29415755736871</v>
      </c>
      <c r="AJ40" s="7">
        <v>111.7204878551423</v>
      </c>
      <c r="AK40" s="7">
        <v>105.8244391085871</v>
      </c>
      <c r="AL40" s="7">
        <v>106.828078089093</v>
      </c>
      <c r="AM40" s="7">
        <v>108.6418051988896</v>
      </c>
      <c r="AN40" s="7">
        <v>110.69546124256421</v>
      </c>
      <c r="AO40" s="7">
        <v>117.9741306011078</v>
      </c>
      <c r="AP40" s="7">
        <v>128.4005662895031</v>
      </c>
      <c r="AQ40" s="7">
        <v>128.4005662895031</v>
      </c>
      <c r="AR40" s="7"/>
      <c r="AS40" s="7"/>
    </row>
    <row r="41" spans="1:45" x14ac:dyDescent="0.2">
      <c r="A41" s="7" t="s">
        <v>187</v>
      </c>
      <c r="B41" s="7" t="s">
        <v>188</v>
      </c>
      <c r="C41" s="7">
        <v>100</v>
      </c>
      <c r="D41" s="7">
        <v>100</v>
      </c>
      <c r="E41" s="7">
        <v>100</v>
      </c>
      <c r="F41" s="7">
        <v>100</v>
      </c>
      <c r="G41" s="7">
        <v>100</v>
      </c>
      <c r="H41" s="7">
        <v>100</v>
      </c>
      <c r="I41" s="7">
        <v>100</v>
      </c>
      <c r="J41" s="7">
        <v>100</v>
      </c>
      <c r="K41" s="7">
        <v>100</v>
      </c>
      <c r="L41" s="7">
        <v>100</v>
      </c>
      <c r="M41" s="7">
        <v>100</v>
      </c>
      <c r="N41" s="7">
        <v>100</v>
      </c>
      <c r="O41" s="7">
        <v>97.98</v>
      </c>
      <c r="P41" s="7">
        <v>95.332776360000011</v>
      </c>
      <c r="Q41" s="7">
        <v>85.853552408196137</v>
      </c>
      <c r="R41" s="7">
        <v>85.518465993146947</v>
      </c>
      <c r="S41" s="7">
        <v>84.61838413856907</v>
      </c>
      <c r="T41" s="7">
        <v>82.83175157586733</v>
      </c>
      <c r="U41" s="7">
        <v>83.246904314765573</v>
      </c>
      <c r="V41" s="7">
        <v>81.086730394701718</v>
      </c>
      <c r="W41" s="7">
        <v>82.579861448189746</v>
      </c>
      <c r="X41" s="7">
        <v>79.651001502206796</v>
      </c>
      <c r="Y41" s="7">
        <v>80.471406817679522</v>
      </c>
      <c r="Z41" s="7">
        <v>78.337948880129204</v>
      </c>
      <c r="AA41" s="7">
        <v>80.141131787452011</v>
      </c>
      <c r="AB41" s="7">
        <v>76.684324208932054</v>
      </c>
      <c r="AC41" s="7">
        <v>79.594494312661027</v>
      </c>
      <c r="AD41" s="7">
        <v>79.470326901533269</v>
      </c>
      <c r="AE41" s="7">
        <v>81.397720739876164</v>
      </c>
      <c r="AF41" s="7">
        <v>77.863513103071483</v>
      </c>
      <c r="AG41" s="7">
        <v>77.977271695715061</v>
      </c>
      <c r="AH41" s="7">
        <v>78.562101233432927</v>
      </c>
      <c r="AI41" s="7">
        <v>76.347906972269854</v>
      </c>
      <c r="AJ41" s="7">
        <v>73.763377625444576</v>
      </c>
      <c r="AK41" s="7">
        <v>75.226400457267644</v>
      </c>
      <c r="AL41" s="7">
        <v>75.226400457267644</v>
      </c>
      <c r="AM41" s="7">
        <v>75.226400457267644</v>
      </c>
      <c r="AN41" s="7">
        <v>75.226400457267644</v>
      </c>
      <c r="AO41" s="7">
        <v>75.226400457267644</v>
      </c>
      <c r="AP41" s="7">
        <v>75.226400457267644</v>
      </c>
      <c r="AQ41" s="7">
        <v>75.226400457267644</v>
      </c>
      <c r="AR41" s="7"/>
      <c r="AS41" s="7"/>
    </row>
    <row r="42" spans="1:45" x14ac:dyDescent="0.2">
      <c r="A42" s="7" t="s">
        <v>189</v>
      </c>
      <c r="B42" s="7" t="s">
        <v>190</v>
      </c>
      <c r="C42" s="7">
        <v>100</v>
      </c>
      <c r="D42" s="7">
        <v>100</v>
      </c>
      <c r="E42" s="7">
        <v>98.547300000000007</v>
      </c>
      <c r="F42" s="7">
        <v>99.276845661900012</v>
      </c>
      <c r="G42" s="7">
        <v>97.244648631200917</v>
      </c>
      <c r="H42" s="7">
        <v>99.031616294447858</v>
      </c>
      <c r="I42" s="7">
        <v>99.041123329612134</v>
      </c>
      <c r="J42" s="7">
        <v>96.004522488326231</v>
      </c>
      <c r="K42" s="7">
        <v>96.050700663643113</v>
      </c>
      <c r="L42" s="7">
        <v>96.553430030916616</v>
      </c>
      <c r="M42" s="7">
        <v>98.865015699286786</v>
      </c>
      <c r="N42" s="7">
        <v>99.309512809870782</v>
      </c>
      <c r="O42" s="7">
        <v>99.596318682865686</v>
      </c>
      <c r="P42" s="7">
        <v>97.715940186133182</v>
      </c>
      <c r="Q42" s="7">
        <v>96.854378741512051</v>
      </c>
      <c r="R42" s="7">
        <v>100.6740248759411</v>
      </c>
      <c r="S42" s="7">
        <v>100.9826914362107</v>
      </c>
      <c r="T42" s="7">
        <v>102.19094933924499</v>
      </c>
      <c r="U42" s="7">
        <v>103.332320052415</v>
      </c>
      <c r="V42" s="7">
        <v>102.62201368437471</v>
      </c>
      <c r="W42" s="7">
        <v>102.47587993688811</v>
      </c>
      <c r="X42" s="7">
        <v>101.532691937949</v>
      </c>
      <c r="Y42" s="7">
        <v>104.72894108015559</v>
      </c>
      <c r="Z42" s="7">
        <v>105.8573954202943</v>
      </c>
      <c r="AA42" s="7">
        <v>104.8586308945038</v>
      </c>
      <c r="AB42" s="7">
        <v>102.94967951906941</v>
      </c>
      <c r="AC42" s="7">
        <v>103.7073891603297</v>
      </c>
      <c r="AD42" s="7">
        <v>102.4367662283374</v>
      </c>
      <c r="AE42" s="7">
        <v>101.9398454753637</v>
      </c>
      <c r="AF42" s="7">
        <v>102.0368922082563</v>
      </c>
      <c r="AG42" s="7">
        <v>101.53415644034619</v>
      </c>
      <c r="AH42" s="7">
        <v>102.5661496064059</v>
      </c>
      <c r="AI42" s="7">
        <v>101.1689935164674</v>
      </c>
      <c r="AJ42" s="7">
        <v>102.2528169440093</v>
      </c>
      <c r="AK42" s="7">
        <v>103.5852734016067</v>
      </c>
      <c r="AL42" s="7">
        <v>106.0240850785741</v>
      </c>
      <c r="AM42" s="7">
        <v>102.84845168230071</v>
      </c>
      <c r="AN42" s="7">
        <v>101.0558031694782</v>
      </c>
      <c r="AO42" s="7">
        <v>103.7769327814227</v>
      </c>
      <c r="AP42" s="7">
        <v>105.5676037565662</v>
      </c>
      <c r="AQ42" s="7">
        <v>105.5676037565662</v>
      </c>
      <c r="AR42" s="7"/>
      <c r="AS42" s="7"/>
    </row>
    <row r="43" spans="1:45" x14ac:dyDescent="0.2">
      <c r="A43" s="7" t="s">
        <v>191</v>
      </c>
      <c r="B43" s="7" t="s">
        <v>192</v>
      </c>
      <c r="C43" s="7">
        <v>100</v>
      </c>
      <c r="D43" s="7">
        <v>99.56</v>
      </c>
      <c r="E43" s="7">
        <v>98.743608000000009</v>
      </c>
      <c r="F43" s="7">
        <v>98.822602886400006</v>
      </c>
      <c r="G43" s="7">
        <v>96.470624937703676</v>
      </c>
      <c r="H43" s="7">
        <v>98.1588608741135</v>
      </c>
      <c r="I43" s="7">
        <v>95.901207074008894</v>
      </c>
      <c r="J43" s="7">
        <v>93.839331121917709</v>
      </c>
      <c r="K43" s="7">
        <v>93.923786519927432</v>
      </c>
      <c r="L43" s="7">
        <v>92.092272682788845</v>
      </c>
      <c r="M43" s="7">
        <v>92.994776955080184</v>
      </c>
      <c r="N43" s="7">
        <v>96.723867510978906</v>
      </c>
      <c r="O43" s="7">
        <v>91.307330930364088</v>
      </c>
      <c r="P43" s="7">
        <v>90.385126887967417</v>
      </c>
      <c r="Q43" s="7">
        <v>81.807578346299309</v>
      </c>
      <c r="R43" s="7">
        <v>86.053391662472251</v>
      </c>
      <c r="S43" s="7">
        <v>82.964074901789488</v>
      </c>
      <c r="T43" s="7">
        <v>83.370598868808244</v>
      </c>
      <c r="U43" s="7">
        <v>84.354371935460179</v>
      </c>
      <c r="V43" s="7">
        <v>82.186464576718862</v>
      </c>
      <c r="W43" s="7">
        <v>79.285282377160684</v>
      </c>
      <c r="X43" s="7">
        <v>79.142568868881796</v>
      </c>
      <c r="Y43" s="7">
        <v>83.052211771004565</v>
      </c>
      <c r="Z43" s="7">
        <v>84.663424679362066</v>
      </c>
      <c r="AA43" s="7">
        <v>85.256068652117591</v>
      </c>
      <c r="AB43" s="7">
        <v>89.135219775788954</v>
      </c>
      <c r="AC43" s="7">
        <v>89.857215055972844</v>
      </c>
      <c r="AD43" s="7">
        <v>86.487569491373861</v>
      </c>
      <c r="AE43" s="7">
        <v>89.376254312385754</v>
      </c>
      <c r="AF43" s="7">
        <v>89.117063174879831</v>
      </c>
      <c r="AG43" s="7">
        <v>88.546713970560603</v>
      </c>
      <c r="AH43" s="7">
        <v>88.467021927987091</v>
      </c>
      <c r="AI43" s="7">
        <v>88.988977357362216</v>
      </c>
      <c r="AJ43" s="7">
        <v>88.837696095854696</v>
      </c>
      <c r="AK43" s="7">
        <v>88.713323321320502</v>
      </c>
      <c r="AL43" s="7">
        <v>88.376212692699482</v>
      </c>
      <c r="AM43" s="7">
        <v>88.376212692699482</v>
      </c>
      <c r="AN43" s="7">
        <v>85.495148158917488</v>
      </c>
      <c r="AO43" s="7">
        <v>86.144911284925271</v>
      </c>
      <c r="AP43" s="7">
        <v>92.442104299853298</v>
      </c>
      <c r="AQ43" s="7">
        <v>92.442104299853298</v>
      </c>
      <c r="AR43" s="7"/>
      <c r="AS43" s="7"/>
    </row>
    <row r="44" spans="1:45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</row>
    <row r="45" spans="1:45" ht="12" thickBo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</row>
    <row r="46" spans="1:45" ht="15" thickBo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11" t="s">
        <v>253</v>
      </c>
      <c r="R46" s="12"/>
      <c r="S46" s="12"/>
      <c r="T46" s="13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</row>
    <row r="47" spans="1:45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9265F-7EB8-4332-A11E-9303835039AD}">
  <dimension ref="A1:L43"/>
  <sheetViews>
    <sheetView tabSelected="1" workbookViewId="0">
      <selection activeCell="J13" sqref="J13"/>
    </sheetView>
  </sheetViews>
  <sheetFormatPr defaultRowHeight="11.25" x14ac:dyDescent="0.2"/>
  <cols>
    <col min="1" max="1" width="35.1640625" customWidth="1"/>
    <col min="2" max="2" width="64.5" customWidth="1"/>
    <col min="3" max="3" width="10" style="9" customWidth="1"/>
    <col min="4" max="4" width="13.1640625" style="7" customWidth="1"/>
    <col min="5" max="5" width="11" style="7" customWidth="1"/>
    <col min="6" max="6" width="12.6640625" style="14" customWidth="1"/>
  </cols>
  <sheetData>
    <row r="1" spans="1:12" ht="15" x14ac:dyDescent="0.2">
      <c r="A1" s="10" t="s">
        <v>0</v>
      </c>
      <c r="B1" s="10" t="s">
        <v>1</v>
      </c>
      <c r="C1" s="15" t="s">
        <v>197</v>
      </c>
      <c r="D1" s="10" t="s">
        <v>254</v>
      </c>
      <c r="E1" s="10" t="s">
        <v>255</v>
      </c>
      <c r="F1" s="16" t="s">
        <v>256</v>
      </c>
      <c r="H1" s="20" t="s">
        <v>259</v>
      </c>
      <c r="I1" s="21"/>
      <c r="J1" s="21"/>
      <c r="K1" s="22"/>
      <c r="L1" t="s">
        <v>260</v>
      </c>
    </row>
    <row r="2" spans="1:12" ht="12" thickBot="1" x14ac:dyDescent="0.25">
      <c r="A2" s="7" t="s">
        <v>116</v>
      </c>
      <c r="B2" s="7" t="s">
        <v>117</v>
      </c>
      <c r="H2" s="23" t="s">
        <v>258</v>
      </c>
      <c r="I2" s="24"/>
      <c r="J2" s="24"/>
      <c r="K2" s="25"/>
    </row>
    <row r="3" spans="1:12" x14ac:dyDescent="0.2">
      <c r="A3" s="7" t="s">
        <v>121</v>
      </c>
      <c r="B3" s="7" t="s">
        <v>122</v>
      </c>
      <c r="C3" s="9">
        <v>2.3511989163444991E-3</v>
      </c>
      <c r="D3" s="7" t="s">
        <v>215</v>
      </c>
      <c r="E3" s="7" t="s">
        <v>250</v>
      </c>
      <c r="F3" s="14">
        <v>7.8311953581788885E-4</v>
      </c>
      <c r="L3">
        <f>(C3+1)^(1/3)-1</f>
        <v>7.8311953581788885E-4</v>
      </c>
    </row>
    <row r="4" spans="1:12" x14ac:dyDescent="0.2">
      <c r="A4" s="7" t="s">
        <v>121</v>
      </c>
      <c r="B4" s="7" t="s">
        <v>124</v>
      </c>
      <c r="C4" s="9">
        <v>4.8755421058057642E-2</v>
      </c>
      <c r="D4" s="7" t="s">
        <v>215</v>
      </c>
      <c r="E4" s="7" t="s">
        <v>250</v>
      </c>
      <c r="F4" s="14">
        <v>1.5994615344024021E-2</v>
      </c>
      <c r="L4">
        <f t="shared" ref="L4:L5" si="0">(C4+1)^(1/3)-1</f>
        <v>1.5994615344024021E-2</v>
      </c>
    </row>
    <row r="5" spans="1:12" x14ac:dyDescent="0.2">
      <c r="A5" s="7" t="s">
        <v>125</v>
      </c>
      <c r="B5" s="7" t="s">
        <v>126</v>
      </c>
      <c r="C5" s="9">
        <v>2.798246044467656E-2</v>
      </c>
      <c r="D5" s="7" t="s">
        <v>215</v>
      </c>
      <c r="E5" s="7" t="s">
        <v>250</v>
      </c>
      <c r="F5" s="14">
        <v>9.2418125970201714E-3</v>
      </c>
      <c r="L5">
        <f t="shared" si="0"/>
        <v>9.2418125970201714E-3</v>
      </c>
    </row>
    <row r="6" spans="1:12" x14ac:dyDescent="0.2">
      <c r="A6" s="7" t="s">
        <v>127</v>
      </c>
      <c r="B6" s="7" t="s">
        <v>128</v>
      </c>
      <c r="C6" s="9">
        <v>-2.6923781571361549E-2</v>
      </c>
      <c r="D6" s="7" t="s">
        <v>213</v>
      </c>
      <c r="E6" s="7" t="s">
        <v>248</v>
      </c>
      <c r="F6" s="14">
        <v>-9.0563639917362604E-3</v>
      </c>
    </row>
    <row r="7" spans="1:12" x14ac:dyDescent="0.2">
      <c r="A7" s="7" t="s">
        <v>127</v>
      </c>
      <c r="B7" s="7" t="s">
        <v>130</v>
      </c>
      <c r="C7" s="9">
        <v>0.25678132847391238</v>
      </c>
      <c r="D7" s="7" t="s">
        <v>216</v>
      </c>
      <c r="E7" s="7" t="s">
        <v>251</v>
      </c>
      <c r="F7" s="14">
        <v>7.916182351215495E-2</v>
      </c>
    </row>
    <row r="8" spans="1:12" x14ac:dyDescent="0.2">
      <c r="A8" s="7" t="s">
        <v>127</v>
      </c>
      <c r="B8" s="7" t="s">
        <v>131</v>
      </c>
      <c r="C8" s="9">
        <v>0.27403619192588091</v>
      </c>
      <c r="D8" s="7" t="s">
        <v>216</v>
      </c>
      <c r="E8" s="7" t="s">
        <v>251</v>
      </c>
      <c r="F8" s="14">
        <v>8.4078143245229331E-2</v>
      </c>
    </row>
    <row r="9" spans="1:12" x14ac:dyDescent="0.2">
      <c r="A9" s="7" t="s">
        <v>127</v>
      </c>
      <c r="B9" s="7" t="s">
        <v>132</v>
      </c>
      <c r="C9" s="9">
        <v>2.2105765233803251E-2</v>
      </c>
      <c r="D9" s="7" t="s">
        <v>216</v>
      </c>
      <c r="E9" s="7" t="s">
        <v>251</v>
      </c>
      <c r="F9" s="14">
        <v>7.3149494551145722E-3</v>
      </c>
    </row>
    <row r="10" spans="1:12" x14ac:dyDescent="0.2">
      <c r="A10" s="7" t="s">
        <v>133</v>
      </c>
      <c r="B10" s="7" t="s">
        <v>134</v>
      </c>
      <c r="C10" s="9">
        <v>0.15979256912902121</v>
      </c>
      <c r="D10" s="7" t="s">
        <v>216</v>
      </c>
      <c r="E10" s="7" t="s">
        <v>251</v>
      </c>
      <c r="F10" s="14">
        <v>5.0654941092186823E-2</v>
      </c>
    </row>
    <row r="11" spans="1:12" x14ac:dyDescent="0.2">
      <c r="A11" s="7" t="s">
        <v>136</v>
      </c>
      <c r="B11" s="7" t="s">
        <v>137</v>
      </c>
      <c r="C11" s="9">
        <v>-0.1691301070515423</v>
      </c>
      <c r="D11" s="7" t="s">
        <v>216</v>
      </c>
      <c r="E11" s="7" t="s">
        <v>251</v>
      </c>
      <c r="F11" s="14">
        <v>-5.9892160799533412E-2</v>
      </c>
    </row>
    <row r="12" spans="1:12" x14ac:dyDescent="0.2">
      <c r="A12" s="7" t="s">
        <v>138</v>
      </c>
      <c r="B12" s="7" t="s">
        <v>139</v>
      </c>
      <c r="C12" s="9">
        <v>0.1516413141491233</v>
      </c>
      <c r="D12" s="7" t="s">
        <v>217</v>
      </c>
      <c r="E12" s="7" t="s">
        <v>252</v>
      </c>
      <c r="F12" s="14">
        <v>4.8187747447980822E-2</v>
      </c>
    </row>
    <row r="13" spans="1:12" x14ac:dyDescent="0.2">
      <c r="A13" s="7" t="s">
        <v>140</v>
      </c>
      <c r="B13" s="7" t="s">
        <v>141</v>
      </c>
    </row>
    <row r="14" spans="1:12" x14ac:dyDescent="0.2">
      <c r="A14" s="7" t="s">
        <v>142</v>
      </c>
      <c r="B14" s="7" t="s">
        <v>143</v>
      </c>
      <c r="C14" s="9">
        <v>0.341289416825036</v>
      </c>
      <c r="D14" s="7" t="s">
        <v>216</v>
      </c>
      <c r="E14" s="7" t="s">
        <v>251</v>
      </c>
      <c r="F14" s="14">
        <v>0.10282727704958949</v>
      </c>
    </row>
    <row r="15" spans="1:12" x14ac:dyDescent="0.2">
      <c r="A15" s="7" t="s">
        <v>144</v>
      </c>
      <c r="B15" s="7" t="s">
        <v>145</v>
      </c>
      <c r="C15" s="9">
        <v>-7.0978622441655759E-2</v>
      </c>
      <c r="D15" s="7" t="s">
        <v>216</v>
      </c>
      <c r="E15" s="7" t="s">
        <v>251</v>
      </c>
      <c r="F15" s="14">
        <v>-2.424249004732559E-2</v>
      </c>
    </row>
    <row r="16" spans="1:12" x14ac:dyDescent="0.2">
      <c r="A16" s="7" t="s">
        <v>144</v>
      </c>
      <c r="B16" s="7" t="s">
        <v>146</v>
      </c>
      <c r="C16" s="9">
        <v>-0.14234034795292161</v>
      </c>
      <c r="D16" s="7" t="s">
        <v>216</v>
      </c>
      <c r="E16" s="7" t="s">
        <v>251</v>
      </c>
      <c r="F16" s="14">
        <v>-4.9894876989473043E-2</v>
      </c>
    </row>
    <row r="17" spans="1:6" x14ac:dyDescent="0.2">
      <c r="A17" s="7" t="s">
        <v>147</v>
      </c>
      <c r="B17" s="7" t="s">
        <v>148</v>
      </c>
      <c r="C17" s="9">
        <v>-5.1842952388226671E-2</v>
      </c>
      <c r="D17" s="7" t="s">
        <v>216</v>
      </c>
      <c r="E17" s="7" t="s">
        <v>251</v>
      </c>
      <c r="F17" s="14">
        <v>-1.7588526693650519E-2</v>
      </c>
    </row>
    <row r="18" spans="1:6" x14ac:dyDescent="0.2">
      <c r="A18" s="7" t="s">
        <v>149</v>
      </c>
      <c r="B18" s="7" t="s">
        <v>150</v>
      </c>
      <c r="C18" s="9">
        <v>5.8343448804727187E-2</v>
      </c>
      <c r="D18" s="7" t="s">
        <v>215</v>
      </c>
      <c r="E18" s="7" t="s">
        <v>250</v>
      </c>
      <c r="F18" s="14">
        <v>1.9081400575311051E-2</v>
      </c>
    </row>
    <row r="19" spans="1:6" x14ac:dyDescent="0.2">
      <c r="A19" s="7" t="s">
        <v>149</v>
      </c>
      <c r="B19" s="7" t="s">
        <v>151</v>
      </c>
      <c r="C19" s="9">
        <v>-4.9326045852928442E-2</v>
      </c>
      <c r="D19" s="7" t="s">
        <v>215</v>
      </c>
      <c r="E19" s="7" t="s">
        <v>250</v>
      </c>
      <c r="F19" s="14">
        <v>-1.6720016147622752E-2</v>
      </c>
    </row>
    <row r="20" spans="1:6" x14ac:dyDescent="0.2">
      <c r="A20" s="7" t="s">
        <v>152</v>
      </c>
      <c r="B20" s="7" t="s">
        <v>153</v>
      </c>
      <c r="C20" s="9">
        <v>3.7173809563834759E-2</v>
      </c>
      <c r="D20" s="7" t="s">
        <v>215</v>
      </c>
      <c r="E20" s="7" t="s">
        <v>250</v>
      </c>
      <c r="F20" s="14">
        <v>1.2240820782400739E-2</v>
      </c>
    </row>
    <row r="21" spans="1:6" x14ac:dyDescent="0.2">
      <c r="A21" s="7" t="s">
        <v>154</v>
      </c>
      <c r="B21" s="7" t="s">
        <v>155</v>
      </c>
      <c r="C21" s="9">
        <v>-7.5497352837315623E-2</v>
      </c>
      <c r="D21" s="7" t="s">
        <v>215</v>
      </c>
      <c r="E21" s="7" t="s">
        <v>250</v>
      </c>
      <c r="F21" s="14">
        <v>-2.5827079780797461E-2</v>
      </c>
    </row>
    <row r="22" spans="1:6" x14ac:dyDescent="0.2">
      <c r="A22" s="7" t="s">
        <v>156</v>
      </c>
      <c r="B22" s="7" t="s">
        <v>157</v>
      </c>
      <c r="C22" s="9">
        <v>-0.31433526608005141</v>
      </c>
      <c r="D22" s="7" t="s">
        <v>216</v>
      </c>
      <c r="E22" s="7" t="s">
        <v>251</v>
      </c>
      <c r="F22" s="14">
        <v>-0.1181989649458081</v>
      </c>
    </row>
    <row r="23" spans="1:6" x14ac:dyDescent="0.2">
      <c r="A23" s="7" t="s">
        <v>156</v>
      </c>
      <c r="B23" s="7" t="s">
        <v>158</v>
      </c>
      <c r="C23" s="9">
        <v>-0.17608539812454529</v>
      </c>
      <c r="D23" s="7" t="s">
        <v>216</v>
      </c>
      <c r="E23" s="7" t="s">
        <v>251</v>
      </c>
      <c r="F23" s="14">
        <v>-6.2522758952324287E-2</v>
      </c>
    </row>
    <row r="24" spans="1:6" x14ac:dyDescent="0.2">
      <c r="A24" s="7" t="s">
        <v>159</v>
      </c>
      <c r="B24" s="7" t="s">
        <v>160</v>
      </c>
      <c r="C24" s="9">
        <v>0.51041821958531308</v>
      </c>
      <c r="D24" s="7" t="s">
        <v>216</v>
      </c>
      <c r="E24" s="7" t="s">
        <v>251</v>
      </c>
      <c r="F24" s="14">
        <v>0.14735832701077031</v>
      </c>
    </row>
    <row r="25" spans="1:6" x14ac:dyDescent="0.2">
      <c r="A25" s="7" t="s">
        <v>159</v>
      </c>
      <c r="B25" s="7" t="s">
        <v>161</v>
      </c>
      <c r="C25" s="9">
        <v>0.90527918337416469</v>
      </c>
      <c r="D25" s="7" t="s">
        <v>216</v>
      </c>
      <c r="E25" s="7" t="s">
        <v>251</v>
      </c>
      <c r="F25" s="14">
        <v>0.23970839123011009</v>
      </c>
    </row>
    <row r="26" spans="1:6" x14ac:dyDescent="0.2">
      <c r="A26" s="7" t="s">
        <v>162</v>
      </c>
      <c r="B26" s="7" t="s">
        <v>163</v>
      </c>
      <c r="C26" s="9">
        <v>7.2571735000228399E-2</v>
      </c>
      <c r="D26" s="7" t="s">
        <v>216</v>
      </c>
      <c r="E26" s="7" t="s">
        <v>251</v>
      </c>
      <c r="F26" s="14">
        <v>2.3627903529988E-2</v>
      </c>
    </row>
    <row r="27" spans="1:6" x14ac:dyDescent="0.2">
      <c r="A27" s="7" t="s">
        <v>162</v>
      </c>
      <c r="B27" s="7" t="s">
        <v>164</v>
      </c>
      <c r="C27" s="9">
        <v>-5.557852217061221E-2</v>
      </c>
      <c r="D27" s="7" t="s">
        <v>217</v>
      </c>
      <c r="E27" s="7" t="s">
        <v>252</v>
      </c>
      <c r="F27" s="14">
        <v>-1.888040013722125E-2</v>
      </c>
    </row>
    <row r="28" spans="1:6" x14ac:dyDescent="0.2">
      <c r="A28" s="7" t="s">
        <v>162</v>
      </c>
      <c r="B28" s="7" t="s">
        <v>165</v>
      </c>
      <c r="C28" s="9">
        <v>0.19031356497910501</v>
      </c>
      <c r="D28" s="7" t="s">
        <v>216</v>
      </c>
      <c r="E28" s="7" t="s">
        <v>251</v>
      </c>
      <c r="F28" s="14">
        <v>5.9791570796329907E-2</v>
      </c>
    </row>
    <row r="29" spans="1:6" x14ac:dyDescent="0.2">
      <c r="A29" s="7" t="s">
        <v>166</v>
      </c>
      <c r="B29" s="7" t="s">
        <v>167</v>
      </c>
      <c r="C29" s="9">
        <v>-0.16187603599267311</v>
      </c>
      <c r="D29" s="7" t="s">
        <v>216</v>
      </c>
      <c r="E29" s="7" t="s">
        <v>251</v>
      </c>
      <c r="F29" s="14">
        <v>-5.7164153204655732E-2</v>
      </c>
    </row>
    <row r="30" spans="1:6" x14ac:dyDescent="0.2">
      <c r="A30" s="7" t="s">
        <v>168</v>
      </c>
      <c r="B30" s="7" t="s">
        <v>169</v>
      </c>
      <c r="C30" s="9">
        <v>-0.1606691313483081</v>
      </c>
      <c r="D30" s="7" t="s">
        <v>216</v>
      </c>
      <c r="E30" s="7" t="s">
        <v>251</v>
      </c>
      <c r="F30" s="14">
        <v>-5.6711806755220362E-2</v>
      </c>
    </row>
    <row r="31" spans="1:6" x14ac:dyDescent="0.2">
      <c r="A31" s="7" t="s">
        <v>170</v>
      </c>
      <c r="B31" s="7" t="s">
        <v>171</v>
      </c>
      <c r="C31" s="9">
        <v>-0.1107097091927717</v>
      </c>
      <c r="D31" s="7" t="s">
        <v>216</v>
      </c>
      <c r="E31" s="7" t="s">
        <v>251</v>
      </c>
      <c r="F31" s="14">
        <v>-3.8355577805855523E-2</v>
      </c>
    </row>
    <row r="32" spans="1:6" x14ac:dyDescent="0.2">
      <c r="A32" s="7" t="s">
        <v>172</v>
      </c>
      <c r="B32" s="7" t="s">
        <v>173</v>
      </c>
      <c r="C32" s="9">
        <v>7.4316938670248911E-2</v>
      </c>
      <c r="D32" s="7" t="s">
        <v>216</v>
      </c>
      <c r="E32" s="7" t="s">
        <v>251</v>
      </c>
      <c r="F32" s="14">
        <v>2.4182791398474679E-2</v>
      </c>
    </row>
    <row r="33" spans="1:6" x14ac:dyDescent="0.2">
      <c r="A33" s="7" t="s">
        <v>172</v>
      </c>
      <c r="B33" s="7" t="s">
        <v>174</v>
      </c>
    </row>
    <row r="34" spans="1:6" x14ac:dyDescent="0.2">
      <c r="A34" s="7" t="s">
        <v>175</v>
      </c>
      <c r="B34" s="7" t="s">
        <v>176</v>
      </c>
      <c r="C34" s="9">
        <v>-9.622426165535114E-2</v>
      </c>
      <c r="D34" s="7" t="s">
        <v>215</v>
      </c>
      <c r="E34" s="7" t="s">
        <v>250</v>
      </c>
      <c r="F34" s="14">
        <v>-3.3162337881859849E-2</v>
      </c>
    </row>
    <row r="35" spans="1:6" x14ac:dyDescent="0.2">
      <c r="A35" s="7" t="s">
        <v>177</v>
      </c>
      <c r="B35" s="7" t="s">
        <v>117</v>
      </c>
      <c r="C35" s="9">
        <v>-0.2402283866748918</v>
      </c>
      <c r="D35" s="7" t="s">
        <v>257</v>
      </c>
      <c r="E35" s="7" t="s">
        <v>241</v>
      </c>
      <c r="F35" s="14">
        <v>-8.7510894902039338E-2</v>
      </c>
    </row>
    <row r="36" spans="1:6" x14ac:dyDescent="0.2">
      <c r="A36" s="7" t="s">
        <v>178</v>
      </c>
      <c r="B36" s="7" t="s">
        <v>179</v>
      </c>
    </row>
    <row r="37" spans="1:6" x14ac:dyDescent="0.2">
      <c r="A37" s="7" t="s">
        <v>180</v>
      </c>
      <c r="B37" s="7" t="s">
        <v>181</v>
      </c>
      <c r="C37" s="9">
        <v>7.345120101271152E-2</v>
      </c>
      <c r="D37" s="7" t="s">
        <v>216</v>
      </c>
      <c r="E37" s="7" t="s">
        <v>251</v>
      </c>
      <c r="F37" s="14">
        <v>2.390760510393752E-2</v>
      </c>
    </row>
    <row r="38" spans="1:6" x14ac:dyDescent="0.2">
      <c r="A38" s="7" t="s">
        <v>182</v>
      </c>
      <c r="B38" s="7" t="s">
        <v>183</v>
      </c>
      <c r="C38" s="9">
        <v>4.2707055137340078E-2</v>
      </c>
      <c r="D38" s="7" t="s">
        <v>216</v>
      </c>
      <c r="E38" s="7" t="s">
        <v>251</v>
      </c>
      <c r="F38" s="14">
        <v>1.403770578514707E-2</v>
      </c>
    </row>
    <row r="39" spans="1:6" x14ac:dyDescent="0.2">
      <c r="A39" s="7" t="s">
        <v>184</v>
      </c>
      <c r="B39" s="7" t="s">
        <v>185</v>
      </c>
      <c r="C39" s="9">
        <v>-0.10040812616309169</v>
      </c>
      <c r="D39" s="7" t="s">
        <v>216</v>
      </c>
      <c r="E39" s="7" t="s">
        <v>251</v>
      </c>
      <c r="F39" s="14">
        <v>-3.4656578748263889E-2</v>
      </c>
    </row>
    <row r="40" spans="1:6" x14ac:dyDescent="0.2">
      <c r="A40" s="7" t="s">
        <v>184</v>
      </c>
      <c r="B40" s="7" t="s">
        <v>186</v>
      </c>
      <c r="C40" s="9">
        <v>0.2143744950315454</v>
      </c>
      <c r="D40" s="7" t="s">
        <v>216</v>
      </c>
      <c r="E40" s="7" t="s">
        <v>251</v>
      </c>
      <c r="F40" s="14">
        <v>6.6884844322944836E-2</v>
      </c>
    </row>
    <row r="41" spans="1:6" x14ac:dyDescent="0.2">
      <c r="A41" s="7" t="s">
        <v>187</v>
      </c>
      <c r="B41" s="7" t="s">
        <v>188</v>
      </c>
    </row>
    <row r="42" spans="1:6" x14ac:dyDescent="0.2">
      <c r="A42" s="7" t="s">
        <v>189</v>
      </c>
      <c r="B42" s="7" t="s">
        <v>190</v>
      </c>
      <c r="C42" s="9">
        <v>6.3365813576411245E-2</v>
      </c>
      <c r="D42" s="7" t="s">
        <v>216</v>
      </c>
      <c r="E42" s="7" t="s">
        <v>251</v>
      </c>
      <c r="F42" s="14">
        <v>2.0690872962954691E-2</v>
      </c>
    </row>
    <row r="43" spans="1:6" x14ac:dyDescent="0.2">
      <c r="A43" s="7" t="s">
        <v>191</v>
      </c>
      <c r="B43" s="7" t="s">
        <v>192</v>
      </c>
      <c r="C43" s="9">
        <v>-6.3816826504321411E-2</v>
      </c>
      <c r="D43" s="7" t="s">
        <v>215</v>
      </c>
      <c r="E43" s="7" t="s">
        <v>251</v>
      </c>
      <c r="F43" s="14">
        <v>-2.1741544556412421E-2</v>
      </c>
    </row>
  </sheetData>
  <autoFilter ref="A1:F1" xr:uid="{3FC9265F-7EB8-4332-A11E-9303835039A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 Info</vt:lpstr>
      <vt:lpstr>Return</vt:lpstr>
      <vt:lpstr>Ret</vt:lpstr>
      <vt:lpstr>AUM</vt:lpstr>
      <vt:lpstr>Index</vt:lpstr>
      <vt:lpstr>Annualized 3Y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Blair, Lanyon</dc:creator>
  <cp:keywords/>
  <dc:description/>
  <cp:lastModifiedBy>Lin , Alisa</cp:lastModifiedBy>
  <dcterms:created xsi:type="dcterms:W3CDTF">2022-06-06T12:11:16Z</dcterms:created>
  <dcterms:modified xsi:type="dcterms:W3CDTF">2022-06-16T19:31:14Z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3dd4df-19b2-4daf-91f5-9ebdfbcb860d_Enabled">
    <vt:lpwstr>true</vt:lpwstr>
  </property>
  <property fmtid="{D5CDD505-2E9C-101B-9397-08002B2CF9AE}" pid="3" name="MSIP_Label_a03dd4df-19b2-4daf-91f5-9ebdfbcb860d_SetDate">
    <vt:lpwstr>2022-06-06T12:11:03Z</vt:lpwstr>
  </property>
  <property fmtid="{D5CDD505-2E9C-101B-9397-08002B2CF9AE}" pid="4" name="MSIP_Label_a03dd4df-19b2-4daf-91f5-9ebdfbcb860d_Method">
    <vt:lpwstr>Privileged</vt:lpwstr>
  </property>
  <property fmtid="{D5CDD505-2E9C-101B-9397-08002B2CF9AE}" pid="5" name="MSIP_Label_a03dd4df-19b2-4daf-91f5-9ebdfbcb860d_Name">
    <vt:lpwstr>C1 - Public</vt:lpwstr>
  </property>
  <property fmtid="{D5CDD505-2E9C-101B-9397-08002B2CF9AE}" pid="6" name="MSIP_Label_a03dd4df-19b2-4daf-91f5-9ebdfbcb860d_SiteId">
    <vt:lpwstr>e3054106-a46a-4dc0-b86d-2ba84a24cdc4</vt:lpwstr>
  </property>
  <property fmtid="{D5CDD505-2E9C-101B-9397-08002B2CF9AE}" pid="7" name="MSIP_Label_a03dd4df-19b2-4daf-91f5-9ebdfbcb860d_ActionId">
    <vt:lpwstr>6b54216b-4484-4a2e-b40a-5130b2b7a43f</vt:lpwstr>
  </property>
  <property fmtid="{D5CDD505-2E9C-101B-9397-08002B2CF9AE}" pid="8" name="MSIP_Label_a03dd4df-19b2-4daf-91f5-9ebdfbcb860d_ContentBits">
    <vt:lpwstr>0</vt:lpwstr>
  </property>
</Properties>
</file>