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e\OneDrive\デスクトップ\"/>
    </mc:Choice>
  </mc:AlternateContent>
  <xr:revisionPtr revIDLastSave="0" documentId="13_ncr:1_{2F65E729-1846-481F-90CF-D9AC0A4EB484}" xr6:coauthVersionLast="47" xr6:coauthVersionMax="47" xr10:uidLastSave="{00000000-0000-0000-0000-000000000000}"/>
  <bookViews>
    <workbookView xWindow="-110" yWindow="-110" windowWidth="19420" windowHeight="10420" activeTab="1" xr2:uid="{7F426666-F6B3-4EF4-A4DD-BB5E2EDD44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L22" i="2"/>
  <c r="C22" i="2"/>
  <c r="D5" i="2"/>
  <c r="E5" i="2"/>
  <c r="F5" i="2"/>
  <c r="G5" i="2"/>
  <c r="H5" i="2"/>
  <c r="I5" i="2"/>
  <c r="J5" i="2"/>
  <c r="K5" i="2"/>
  <c r="L5" i="2"/>
  <c r="C5" i="2"/>
</calcChain>
</file>

<file path=xl/sharedStrings.xml><?xml version="1.0" encoding="utf-8"?>
<sst xmlns="http://schemas.openxmlformats.org/spreadsheetml/2006/main" count="84" uniqueCount="49">
  <si>
    <t>鋏辺</t>
    <rPh sb="0" eb="1">
      <t>ハサミ</t>
    </rPh>
    <rPh sb="1" eb="2">
      <t>ヘン</t>
    </rPh>
    <phoneticPr fontId="1"/>
  </si>
  <si>
    <t>鋏角</t>
    <rPh sb="0" eb="2">
      <t>キョウカク</t>
    </rPh>
    <phoneticPr fontId="1"/>
  </si>
  <si>
    <t>15mm</t>
    <phoneticPr fontId="1"/>
  </si>
  <si>
    <t>3０mm</t>
    <phoneticPr fontId="1"/>
  </si>
  <si>
    <t>30ｍｍ</t>
    <phoneticPr fontId="1"/>
  </si>
  <si>
    <t>45ｍｍ</t>
    <phoneticPr fontId="1"/>
  </si>
  <si>
    <t>60°</t>
    <phoneticPr fontId="1"/>
  </si>
  <si>
    <t>45°</t>
    <phoneticPr fontId="1"/>
  </si>
  <si>
    <t>30°</t>
    <phoneticPr fontId="1"/>
  </si>
  <si>
    <t>120°</t>
    <phoneticPr fontId="1"/>
  </si>
  <si>
    <t>PSE</t>
    <phoneticPr fontId="1"/>
  </si>
  <si>
    <t>上昇系列</t>
    <rPh sb="0" eb="2">
      <t>ジョウショウ</t>
    </rPh>
    <rPh sb="2" eb="4">
      <t>ケイレツ</t>
    </rPh>
    <phoneticPr fontId="1"/>
  </si>
  <si>
    <t>下降系列</t>
    <rPh sb="0" eb="4">
      <t>カコウケイレツ</t>
    </rPh>
    <phoneticPr fontId="1"/>
  </si>
  <si>
    <t>空間配置条件　左</t>
    <rPh sb="0" eb="6">
      <t>クウカンハイチジョウケン</t>
    </rPh>
    <rPh sb="7" eb="8">
      <t>ヒダリ</t>
    </rPh>
    <phoneticPr fontId="1"/>
  </si>
  <si>
    <t>空間配置条件　右</t>
    <rPh sb="0" eb="6">
      <t>クウカンハイチジョウケン</t>
    </rPh>
    <rPh sb="7" eb="8">
      <t>ミギ</t>
    </rPh>
    <phoneticPr fontId="1"/>
  </si>
  <si>
    <t>空間配置条件　右</t>
    <rPh sb="0" eb="4">
      <t>クウカンハイチ</t>
    </rPh>
    <rPh sb="4" eb="6">
      <t>ジョウケン</t>
    </rPh>
    <rPh sb="7" eb="8">
      <t>ミギ</t>
    </rPh>
    <phoneticPr fontId="1"/>
  </si>
  <si>
    <t>15㎜</t>
    <phoneticPr fontId="1"/>
  </si>
  <si>
    <t>30㎜</t>
    <phoneticPr fontId="1"/>
  </si>
  <si>
    <t>45㎜</t>
    <phoneticPr fontId="1"/>
  </si>
  <si>
    <t>図２</t>
    <rPh sb="0" eb="1">
      <t>ズ</t>
    </rPh>
    <phoneticPr fontId="1"/>
  </si>
  <si>
    <t>図1</t>
    <rPh sb="0" eb="1">
      <t>ズ</t>
    </rPh>
    <phoneticPr fontId="1"/>
  </si>
  <si>
    <t>これらの番号は別用紙に対応</t>
    <rPh sb="4" eb="6">
      <t>バンゴウ</t>
    </rPh>
    <rPh sb="7" eb="10">
      <t>ベツヨウシ</t>
    </rPh>
    <rPh sb="11" eb="13">
      <t>タイオウ</t>
    </rPh>
    <phoneticPr fontId="1"/>
  </si>
  <si>
    <t>図3</t>
    <rPh sb="0" eb="1">
      <t>ズ</t>
    </rPh>
    <phoneticPr fontId="1"/>
  </si>
  <si>
    <t>図４</t>
    <rPh sb="0" eb="1">
      <t>ズ</t>
    </rPh>
    <phoneticPr fontId="1"/>
  </si>
  <si>
    <t>図5</t>
    <rPh sb="0" eb="1">
      <t>ズ</t>
    </rPh>
    <phoneticPr fontId="1"/>
  </si>
  <si>
    <t>図6</t>
    <rPh sb="0" eb="1">
      <t>ズ</t>
    </rPh>
    <phoneticPr fontId="1"/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</si>
  <si>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</si>
  <si>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</si>
  <si>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平均</t>
    <rPh sb="0" eb="2">
      <t>ヘイキン</t>
    </rPh>
    <phoneticPr fontId="1"/>
  </si>
  <si>
    <t>テスト試行</t>
    <rPh sb="3" eb="5">
      <t>シコウ</t>
    </rPh>
    <phoneticPr fontId="1"/>
  </si>
  <si>
    <t>実験群</t>
    <rPh sb="0" eb="3">
      <t>ジッケングン</t>
    </rPh>
    <phoneticPr fontId="1"/>
  </si>
  <si>
    <t>対象群</t>
    <rPh sb="0" eb="2">
      <t>タイショウ</t>
    </rPh>
    <rPh sb="2" eb="3">
      <t>グン</t>
    </rPh>
    <phoneticPr fontId="1"/>
  </si>
  <si>
    <t>A</t>
    <phoneticPr fontId="1"/>
  </si>
  <si>
    <t>B</t>
    <phoneticPr fontId="1"/>
  </si>
  <si>
    <t>T値</t>
    <rPh sb="1" eb="2">
      <t>アタイ</t>
    </rPh>
    <phoneticPr fontId="1"/>
  </si>
  <si>
    <t>T値</t>
    <phoneticPr fontId="1"/>
  </si>
  <si>
    <t>T=</t>
    <phoneticPr fontId="1"/>
  </si>
  <si>
    <t>192-80</t>
    <phoneticPr fontId="1"/>
  </si>
  <si>
    <t>115-49</t>
    <phoneticPr fontId="1"/>
  </si>
  <si>
    <t>×100</t>
    <phoneticPr fontId="1"/>
  </si>
  <si>
    <t>＝</t>
    <phoneticPr fontId="1"/>
  </si>
  <si>
    <t>逸脱回数</t>
    <rPh sb="0" eb="4">
      <t>イツダツカイスウ</t>
    </rPh>
    <phoneticPr fontId="1"/>
  </si>
  <si>
    <t>時間</t>
    <rPh sb="0" eb="2">
      <t>ジカン</t>
    </rPh>
    <phoneticPr fontId="1"/>
  </si>
  <si>
    <t>対照群</t>
    <rPh sb="0" eb="3">
      <t>タイショウグン</t>
    </rPh>
    <phoneticPr fontId="1"/>
  </si>
  <si>
    <t>=</t>
    <phoneticPr fontId="1"/>
  </si>
  <si>
    <t>31-4.5</t>
    <phoneticPr fontId="1"/>
  </si>
  <si>
    <t>25-7.5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</si>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</sst>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6" formatCode="&quot;¥&quot;#,##0;[Red]&quot;¥&quot;\-#,##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5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/>
    </xf>
    <xf numFmtId="9" fontId="3" fillId="0" borderId="20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2" xfId="3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0" xfId="0" applyFill="1" applyBorder="1" applyAlignment="1">
      <alignment horizontal="center" vertical="center"/>
    </xf>
    <xf numFmtId="6" fontId="0" fillId="0" borderId="10" xfId="2" applyFont="1" applyBorder="1" applyAlignment="1">
      <alignment horizontal="center" vertical="center"/>
    </xf>
    <xf numFmtId="6" fontId="0" fillId="0" borderId="11" xfId="2" applyFont="1" applyBorder="1" applyAlignment="1">
      <alignment horizontal="center" vertical="center"/>
    </xf>
    <xf numFmtId="6" fontId="0" fillId="0" borderId="12" xfId="2" applyFont="1" applyBorder="1" applyAlignment="1">
      <alignment horizontal="center" vertical="center"/>
    </xf>
    <xf numFmtId="0" fontId="0" fillId="0" borderId="21" xfId="0" applyBorder="1">
      <alignment vertical="center"/>
    </xf>
    <xf numFmtId="9" fontId="0" fillId="0" borderId="20" xfId="0" applyNumberFormat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94203849518811"/>
          <c:y val="5.0062578222778473E-2"/>
          <c:w val="0.81872462817147862"/>
          <c:h val="0.69998364096853349"/>
        </c:manualLayout>
      </c:layout>
      <c:lineChart>
        <c:grouping val="standar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PSE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Sheet1!$L$16:$O$16</c:f>
              <c:strCache>
                <c:ptCount val="4"/>
                <c:pt idx="0">
                  <c:v>30°</c:v>
                </c:pt>
                <c:pt idx="1">
                  <c:v>45°</c:v>
                </c:pt>
                <c:pt idx="2">
                  <c:v>60°</c:v>
                </c:pt>
                <c:pt idx="3">
                  <c:v>120°</c:v>
                </c:pt>
              </c:strCache>
            </c:strRef>
          </c:cat>
          <c:val>
            <c:numRef>
              <c:f>Sheet1!$L$17:$O$17</c:f>
              <c:numCache>
                <c:formatCode>General</c:formatCode>
                <c:ptCount val="4"/>
                <c:pt idx="0">
                  <c:v>76</c:v>
                </c:pt>
                <c:pt idx="1">
                  <c:v>71</c:v>
                </c:pt>
                <c:pt idx="2">
                  <c:v>80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0-4FD6-81B6-D1B8958B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216960"/>
        <c:axId val="29093888"/>
      </c:lineChart>
      <c:catAx>
        <c:axId val="150921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鋏角の大きさ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93888"/>
        <c:crosses val="autoZero"/>
        <c:auto val="1"/>
        <c:lblAlgn val="ctr"/>
        <c:lblOffset val="100"/>
        <c:noMultiLvlLbl val="0"/>
      </c:catAx>
      <c:valAx>
        <c:axId val="29093888"/>
        <c:scaling>
          <c:orientation val="minMax"/>
          <c:max val="1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PSE(mm)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4968789013732834E-3"/>
              <c:y val="8.2347963385310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0011975286399"/>
          <c:y val="6.2857142857142861E-2"/>
          <c:w val="0.81369018980299079"/>
          <c:h val="0.7256670416197975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PSE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Sheet1!$L$10:$N$10</c:f>
              <c:strCache>
                <c:ptCount val="3"/>
                <c:pt idx="0">
                  <c:v>15㎜</c:v>
                </c:pt>
                <c:pt idx="1">
                  <c:v>30㎜</c:v>
                </c:pt>
                <c:pt idx="2">
                  <c:v>45㎜</c:v>
                </c:pt>
              </c:strCache>
            </c:strRef>
          </c:cat>
          <c:val>
            <c:numRef>
              <c:f>Sheet1!$L$11:$N$11</c:f>
              <c:numCache>
                <c:formatCode>General</c:formatCode>
                <c:ptCount val="3"/>
                <c:pt idx="0">
                  <c:v>96</c:v>
                </c:pt>
                <c:pt idx="1">
                  <c:v>79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1-496B-B0DE-5A4D7555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81487"/>
        <c:axId val="1847832207"/>
      </c:lineChart>
      <c:catAx>
        <c:axId val="146318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鋏辺の長さ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832207"/>
        <c:crosses val="autoZero"/>
        <c:auto val="1"/>
        <c:lblAlgn val="ctr"/>
        <c:lblOffset val="100"/>
        <c:noMultiLvlLbl val="0"/>
      </c:catAx>
      <c:valAx>
        <c:axId val="18478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PSE(mm)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7.2115384615384619E-3"/>
              <c:y val="6.89808645714157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18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0593812328082"/>
          <c:y val="5.0925925925925923E-2"/>
          <c:w val="0.80378349765102897"/>
          <c:h val="0.75412004192545257"/>
        </c:manualLayout>
      </c:layout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上昇系列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Sheet1!$L$10:$N$10</c:f>
              <c:strCache>
                <c:ptCount val="3"/>
                <c:pt idx="0">
                  <c:v>15㎜</c:v>
                </c:pt>
                <c:pt idx="1">
                  <c:v>30㎜</c:v>
                </c:pt>
                <c:pt idx="2">
                  <c:v>45㎜</c:v>
                </c:pt>
              </c:strCache>
            </c:strRef>
          </c:cat>
          <c:val>
            <c:numRef>
              <c:f>Sheet1!$L$12:$N$12</c:f>
              <c:numCache>
                <c:formatCode>General</c:formatCode>
                <c:ptCount val="3"/>
                <c:pt idx="0">
                  <c:v>-11</c:v>
                </c:pt>
                <c:pt idx="1">
                  <c:v>-23</c:v>
                </c:pt>
                <c:pt idx="2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4B81-A693-58D29DA15421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下降系列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Sheet1!$L$10:$N$10</c:f>
              <c:strCache>
                <c:ptCount val="3"/>
                <c:pt idx="0">
                  <c:v>15㎜</c:v>
                </c:pt>
                <c:pt idx="1">
                  <c:v>30㎜</c:v>
                </c:pt>
                <c:pt idx="2">
                  <c:v>45㎜</c:v>
                </c:pt>
              </c:strCache>
            </c:strRef>
          </c:cat>
          <c:val>
            <c:numRef>
              <c:f>Sheet1!$L$13:$N$13</c:f>
              <c:numCache>
                <c:formatCode>General</c:formatCode>
                <c:ptCount val="3"/>
                <c:pt idx="0">
                  <c:v>4</c:v>
                </c:pt>
                <c:pt idx="1">
                  <c:v>-16</c:v>
                </c:pt>
                <c:pt idx="2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4B81-A693-58D29DA1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70511"/>
        <c:axId val="1473139967"/>
      </c:lineChart>
      <c:catAx>
        <c:axId val="19919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鋏辺の長さ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3139967"/>
        <c:crosses val="autoZero"/>
        <c:auto val="1"/>
        <c:lblAlgn val="ctr"/>
        <c:lblOffset val="100"/>
        <c:noMultiLvlLbl val="0"/>
      </c:catAx>
      <c:valAx>
        <c:axId val="14731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錯視量</a:t>
                </a: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4009603841536616E-2"/>
              <c:y val="6.3564450277048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9705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上昇系列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Sheet1!$L$16:$O$16</c:f>
              <c:strCache>
                <c:ptCount val="4"/>
                <c:pt idx="0">
                  <c:v>30°</c:v>
                </c:pt>
                <c:pt idx="1">
                  <c:v>45°</c:v>
                </c:pt>
                <c:pt idx="2">
                  <c:v>60°</c:v>
                </c:pt>
                <c:pt idx="3">
                  <c:v>120°</c:v>
                </c:pt>
              </c:strCache>
            </c:strRef>
          </c:cat>
          <c:val>
            <c:numRef>
              <c:f>Sheet1!$L$18:$O$18</c:f>
              <c:numCache>
                <c:formatCode>General</c:formatCode>
                <c:ptCount val="4"/>
                <c:pt idx="0">
                  <c:v>-22</c:v>
                </c:pt>
                <c:pt idx="1">
                  <c:v>-31</c:v>
                </c:pt>
                <c:pt idx="2">
                  <c:v>-22</c:v>
                </c:pt>
                <c:pt idx="3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2-4F35-BDA1-C4DD6057D59E}"/>
            </c:ext>
          </c:extLst>
        </c:ser>
        <c:ser>
          <c:idx val="1"/>
          <c:order val="1"/>
          <c:tx>
            <c:strRef>
              <c:f>Sheet1!$K$19</c:f>
              <c:strCache>
                <c:ptCount val="1"/>
                <c:pt idx="0">
                  <c:v>下降系列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Sheet1!$L$16:$O$16</c:f>
              <c:strCache>
                <c:ptCount val="4"/>
                <c:pt idx="0">
                  <c:v>30°</c:v>
                </c:pt>
                <c:pt idx="1">
                  <c:v>45°</c:v>
                </c:pt>
                <c:pt idx="2">
                  <c:v>60°</c:v>
                </c:pt>
                <c:pt idx="3">
                  <c:v>120°</c:v>
                </c:pt>
              </c:strCache>
            </c:strRef>
          </c:cat>
          <c:val>
            <c:numRef>
              <c:f>Sheet1!$L$19:$O$19</c:f>
              <c:numCache>
                <c:formatCode>General</c:formatCode>
                <c:ptCount val="4"/>
                <c:pt idx="0">
                  <c:v>-25</c:v>
                </c:pt>
                <c:pt idx="1">
                  <c:v>-26</c:v>
                </c:pt>
                <c:pt idx="2">
                  <c:v>-16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2-4F35-BDA1-C4DD6057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344192"/>
        <c:axId val="754836384"/>
      </c:lineChart>
      <c:catAx>
        <c:axId val="7453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鋏角の大きさ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836384"/>
        <c:crosses val="autoZero"/>
        <c:auto val="1"/>
        <c:lblAlgn val="ctr"/>
        <c:lblOffset val="100"/>
        <c:noMultiLvlLbl val="0"/>
      </c:catAx>
      <c:valAx>
        <c:axId val="754836384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錯視量</a:t>
                </a: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813688212927757E-2"/>
              <c:y val="6.4039078448527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344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空間配置条件　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Sheet1!$L$10:$N$10</c:f>
              <c:strCache>
                <c:ptCount val="3"/>
                <c:pt idx="0">
                  <c:v>15㎜</c:v>
                </c:pt>
                <c:pt idx="1">
                  <c:v>30㎜</c:v>
                </c:pt>
                <c:pt idx="2">
                  <c:v>45㎜</c:v>
                </c:pt>
              </c:strCache>
            </c:strRef>
          </c:cat>
          <c:val>
            <c:numRef>
              <c:f>Sheet1!$L$14:$N$14</c:f>
              <c:numCache>
                <c:formatCode>General</c:formatCode>
                <c:ptCount val="3"/>
                <c:pt idx="0">
                  <c:v>-1</c:v>
                </c:pt>
                <c:pt idx="1">
                  <c:v>-20</c:v>
                </c:pt>
                <c:pt idx="2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3D3-924E-5F95911EA9CB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空間配置条件　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Sheet1!$L$10:$N$10</c:f>
              <c:strCache>
                <c:ptCount val="3"/>
                <c:pt idx="0">
                  <c:v>15㎜</c:v>
                </c:pt>
                <c:pt idx="1">
                  <c:v>30㎜</c:v>
                </c:pt>
                <c:pt idx="2">
                  <c:v>45㎜</c:v>
                </c:pt>
              </c:strCache>
            </c:strRef>
          </c:cat>
          <c:val>
            <c:numRef>
              <c:f>Sheet1!$L$15:$N$15</c:f>
              <c:numCache>
                <c:formatCode>General</c:formatCode>
                <c:ptCount val="3"/>
                <c:pt idx="0">
                  <c:v>-9</c:v>
                </c:pt>
                <c:pt idx="1">
                  <c:v>-20</c:v>
                </c:pt>
                <c:pt idx="2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3D3-924E-5F95911E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650448"/>
        <c:axId val="347815312"/>
      </c:lineChart>
      <c:catAx>
        <c:axId val="96365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鋏辺の大きさ</a:t>
                </a:r>
              </a:p>
            </c:rich>
          </c:tx>
          <c:layout>
            <c:manualLayout>
              <c:xMode val="edge"/>
              <c:yMode val="edge"/>
              <c:x val="0.46284701323329347"/>
              <c:y val="0.757250115267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815312"/>
        <c:crosses val="autoZero"/>
        <c:auto val="1"/>
        <c:lblAlgn val="ctr"/>
        <c:lblOffset val="100"/>
        <c:noMultiLvlLbl val="0"/>
      </c:catAx>
      <c:valAx>
        <c:axId val="3478153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錯視量</a:t>
                </a: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125E-2"/>
              <c:y val="3.75616181393825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650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0603674540683"/>
          <c:y val="6.4814814814814811E-2"/>
          <c:w val="0.82373840769903761"/>
          <c:h val="0.70090223097112858"/>
        </c:manualLayout>
      </c:layout>
      <c:lineChart>
        <c:grouping val="standar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空間配置条件　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Sheet1!$L$16:$O$16</c:f>
              <c:strCache>
                <c:ptCount val="4"/>
                <c:pt idx="0">
                  <c:v>30°</c:v>
                </c:pt>
                <c:pt idx="1">
                  <c:v>45°</c:v>
                </c:pt>
                <c:pt idx="2">
                  <c:v>60°</c:v>
                </c:pt>
                <c:pt idx="3">
                  <c:v>120°</c:v>
                </c:pt>
              </c:strCache>
            </c:strRef>
          </c:cat>
          <c:val>
            <c:numRef>
              <c:f>Sheet1!$L$20:$O$20</c:f>
              <c:numCache>
                <c:formatCode>General</c:formatCode>
                <c:ptCount val="4"/>
                <c:pt idx="0">
                  <c:v>-18</c:v>
                </c:pt>
                <c:pt idx="1">
                  <c:v>-27</c:v>
                </c:pt>
                <c:pt idx="2">
                  <c:v>-21</c:v>
                </c:pt>
                <c:pt idx="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8-463C-BB22-F773CEEF71B9}"/>
            </c:ext>
          </c:extLst>
        </c:ser>
        <c:ser>
          <c:idx val="1"/>
          <c:order val="1"/>
          <c:tx>
            <c:strRef>
              <c:f>Sheet1!$K$21</c:f>
              <c:strCache>
                <c:ptCount val="1"/>
                <c:pt idx="0">
                  <c:v>空間配置条件　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Sheet1!$L$16:$O$16</c:f>
              <c:strCache>
                <c:ptCount val="4"/>
                <c:pt idx="0">
                  <c:v>30°</c:v>
                </c:pt>
                <c:pt idx="1">
                  <c:v>45°</c:v>
                </c:pt>
                <c:pt idx="2">
                  <c:v>60°</c:v>
                </c:pt>
                <c:pt idx="3">
                  <c:v>120°</c:v>
                </c:pt>
              </c:strCache>
            </c:strRef>
          </c:cat>
          <c:val>
            <c:numRef>
              <c:f>Sheet1!$L$21:$O$21</c:f>
              <c:numCache>
                <c:formatCode>General</c:formatCode>
                <c:ptCount val="4"/>
                <c:pt idx="0">
                  <c:v>-28</c:v>
                </c:pt>
                <c:pt idx="1">
                  <c:v>-29</c:v>
                </c:pt>
                <c:pt idx="2">
                  <c:v>-19</c:v>
                </c:pt>
                <c:pt idx="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8-463C-BB22-F773CEEF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661488"/>
        <c:axId val="891058896"/>
      </c:lineChart>
      <c:catAx>
        <c:axId val="96366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鋏角の大きさ</a:t>
                </a:r>
              </a:p>
            </c:rich>
          </c:tx>
          <c:layout>
            <c:manualLayout>
              <c:xMode val="edge"/>
              <c:yMode val="edge"/>
              <c:x val="0.41590857392825903"/>
              <c:y val="0.77497630504520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058896"/>
        <c:crosses val="autoZero"/>
        <c:auto val="1"/>
        <c:lblAlgn val="ctr"/>
        <c:lblOffset val="100"/>
        <c:noMultiLvlLbl val="0"/>
      </c:catAx>
      <c:valAx>
        <c:axId val="891058896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錯視量</a:t>
                </a: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9.59718576844560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6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試行回数と所要時間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19971395903669"/>
          <c:y val="0.19987512357185722"/>
          <c:w val="0.79424902946226594"/>
          <c:h val="0.5294977981741804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被験者A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Sheet2!$C$3:$L$3</c:f>
              <c:numCache>
                <c:formatCode>General</c:formatCode>
                <c:ptCount val="10"/>
                <c:pt idx="0">
                  <c:v>178</c:v>
                </c:pt>
                <c:pt idx="1">
                  <c:v>114</c:v>
                </c:pt>
                <c:pt idx="2">
                  <c:v>141</c:v>
                </c:pt>
                <c:pt idx="3">
                  <c:v>86</c:v>
                </c:pt>
                <c:pt idx="4">
                  <c:v>106</c:v>
                </c:pt>
                <c:pt idx="5">
                  <c:v>77</c:v>
                </c:pt>
                <c:pt idx="6">
                  <c:v>74</c:v>
                </c:pt>
                <c:pt idx="7">
                  <c:v>93</c:v>
                </c:pt>
                <c:pt idx="8">
                  <c:v>74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A-489F-92B9-A4157D6496F2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被験者B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Sheet2!$C$4:$L$4</c:f>
              <c:numCache>
                <c:formatCode>General</c:formatCode>
                <c:ptCount val="10"/>
                <c:pt idx="0">
                  <c:v>75</c:v>
                </c:pt>
                <c:pt idx="1">
                  <c:v>88</c:v>
                </c:pt>
                <c:pt idx="2">
                  <c:v>58</c:v>
                </c:pt>
                <c:pt idx="3">
                  <c:v>78</c:v>
                </c:pt>
                <c:pt idx="4">
                  <c:v>71</c:v>
                </c:pt>
                <c:pt idx="5">
                  <c:v>61</c:v>
                </c:pt>
                <c:pt idx="6">
                  <c:v>47</c:v>
                </c:pt>
                <c:pt idx="7">
                  <c:v>40</c:v>
                </c:pt>
                <c:pt idx="8">
                  <c:v>37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489F-92B9-A4157D6496F2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Sheet2!$C$5:$L$5</c:f>
              <c:numCache>
                <c:formatCode>General</c:formatCode>
                <c:ptCount val="10"/>
                <c:pt idx="0">
                  <c:v>126.5</c:v>
                </c:pt>
                <c:pt idx="1">
                  <c:v>101</c:v>
                </c:pt>
                <c:pt idx="2">
                  <c:v>99.5</c:v>
                </c:pt>
                <c:pt idx="3">
                  <c:v>82</c:v>
                </c:pt>
                <c:pt idx="4">
                  <c:v>88.5</c:v>
                </c:pt>
                <c:pt idx="5">
                  <c:v>69</c:v>
                </c:pt>
                <c:pt idx="6">
                  <c:v>60.5</c:v>
                </c:pt>
                <c:pt idx="7">
                  <c:v>66.5</c:v>
                </c:pt>
                <c:pt idx="8">
                  <c:v>55.5</c:v>
                </c:pt>
                <c:pt idx="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A-489F-92B9-A4157D64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594864"/>
        <c:axId val="436068240"/>
      </c:lineChart>
      <c:catAx>
        <c:axId val="20765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  <a:r>
                  <a:rPr lang="en-US" altLang="ja-JP"/>
                  <a:t>(</a:t>
                </a:r>
                <a:r>
                  <a:rPr lang="ja-JP" altLang="en-US"/>
                  <a:t>回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68240"/>
        <c:crosses val="autoZero"/>
        <c:auto val="1"/>
        <c:lblAlgn val="ctr"/>
        <c:lblOffset val="100"/>
        <c:noMultiLvlLbl val="0"/>
      </c:catAx>
      <c:valAx>
        <c:axId val="436068240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2303818096960794E-2"/>
              <c:y val="1.3293577742280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594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試行回数と逸脱回数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62669634719171"/>
          <c:y val="0.20407483478126895"/>
          <c:w val="0.80000676523208214"/>
          <c:h val="0.53042400806373735"/>
        </c:manualLayout>
      </c:layout>
      <c:lineChart>
        <c:grouping val="standar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被験者A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Sheet2!$C$20:$L$20</c:f>
              <c:numCache>
                <c:formatCode>General</c:formatCode>
                <c:ptCount val="10"/>
                <c:pt idx="0">
                  <c:v>31</c:v>
                </c:pt>
                <c:pt idx="1">
                  <c:v>12</c:v>
                </c:pt>
                <c:pt idx="2">
                  <c:v>18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F-45F4-8827-14A4E61FF393}"/>
            </c:ext>
          </c:extLst>
        </c:ser>
        <c:ser>
          <c:idx val="1"/>
          <c:order val="1"/>
          <c:tx>
            <c:strRef>
              <c:f>Sheet2!$B$21</c:f>
              <c:strCache>
                <c:ptCount val="1"/>
                <c:pt idx="0">
                  <c:v>被験者B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Sheet2!$C$21:$L$21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F-45F4-8827-14A4E61FF393}"/>
            </c:ext>
          </c:extLst>
        </c:ser>
        <c:ser>
          <c:idx val="2"/>
          <c:order val="2"/>
          <c:tx>
            <c:strRef>
              <c:f>Sheet2!$B$22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Sheet2!$C$22:$L$22</c:f>
              <c:numCache>
                <c:formatCode>General</c:formatCode>
                <c:ptCount val="10"/>
                <c:pt idx="0">
                  <c:v>19.5</c:v>
                </c:pt>
                <c:pt idx="1">
                  <c:v>8.5</c:v>
                </c:pt>
                <c:pt idx="2">
                  <c:v>12.5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  <c:pt idx="7">
                  <c:v>6</c:v>
                </c:pt>
                <c:pt idx="8">
                  <c:v>4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F-45F4-8827-14A4E61F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08784"/>
        <c:axId val="444767424"/>
      </c:lineChart>
      <c:catAx>
        <c:axId val="207660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逸脱回数　</a:t>
                </a:r>
                <a:r>
                  <a:rPr lang="en-US" altLang="ja-JP"/>
                  <a:t>(</a:t>
                </a:r>
                <a:r>
                  <a:rPr lang="ja-JP" altLang="en-US"/>
                  <a:t>回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755012411420639"/>
              <c:y val="0.80890034651358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767424"/>
        <c:crosses val="autoZero"/>
        <c:auto val="1"/>
        <c:lblAlgn val="ctr"/>
        <c:lblOffset val="100"/>
        <c:noMultiLvlLbl val="0"/>
      </c:catAx>
      <c:valAx>
        <c:axId val="44476742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(</a:t>
                </a:r>
                <a:r>
                  <a:rPr lang="ja-JP" altLang="en-US"/>
                  <a:t>回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1120364136299966E-2"/>
              <c:y val="1.80551622422079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6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2</xdr:col>
      <xdr:colOff>654050</xdr:colOff>
      <xdr:row>4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D1DEB65-74DE-D099-AEAC-B94926D5D7C4}"/>
            </a:ext>
          </a:extLst>
        </xdr:cNvPr>
        <xdr:cNvCxnSpPr/>
      </xdr:nvCxnSpPr>
      <xdr:spPr>
        <a:xfrm flipH="1">
          <a:off x="1333500" y="241300"/>
          <a:ext cx="641350" cy="6731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12700</xdr:rowOff>
    </xdr:from>
    <xdr:to>
      <xdr:col>2</xdr:col>
      <xdr:colOff>647700</xdr:colOff>
      <xdr:row>6</xdr:row>
      <xdr:rowOff>215900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118FFA9-8901-0B53-BBCF-40954E98E126}"/>
            </a:ext>
          </a:extLst>
        </xdr:cNvPr>
        <xdr:cNvCxnSpPr/>
      </xdr:nvCxnSpPr>
      <xdr:spPr>
        <a:xfrm>
          <a:off x="1320800" y="927100"/>
          <a:ext cx="647700" cy="6604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222250</xdr:rowOff>
    </xdr:from>
    <xdr:to>
      <xdr:col>8</xdr:col>
      <xdr:colOff>0</xdr:colOff>
      <xdr:row>4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784BF4F4-8A43-1519-AC27-4453442B032D}"/>
            </a:ext>
          </a:extLst>
        </xdr:cNvPr>
        <xdr:cNvCxnSpPr/>
      </xdr:nvCxnSpPr>
      <xdr:spPr>
        <a:xfrm>
          <a:off x="1320800" y="908050"/>
          <a:ext cx="3962400" cy="63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1</xdr:row>
      <xdr:rowOff>6350</xdr:rowOff>
    </xdr:from>
    <xdr:to>
      <xdr:col>5</xdr:col>
      <xdr:colOff>12700</xdr:colOff>
      <xdr:row>3</xdr:row>
      <xdr:rowOff>222250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976A816-314E-14F4-02D7-27C8A55D7FB8}"/>
            </a:ext>
          </a:extLst>
        </xdr:cNvPr>
        <xdr:cNvCxnSpPr/>
      </xdr:nvCxnSpPr>
      <xdr:spPr>
        <a:xfrm>
          <a:off x="2647950" y="234950"/>
          <a:ext cx="666750" cy="6731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4</xdr:row>
      <xdr:rowOff>6350</xdr:rowOff>
    </xdr:from>
    <xdr:to>
      <xdr:col>5</xdr:col>
      <xdr:colOff>31750</xdr:colOff>
      <xdr:row>6</xdr:row>
      <xdr:rowOff>222250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570513A8-3918-F4A5-6D96-FB1CD5A97C8D}"/>
            </a:ext>
          </a:extLst>
        </xdr:cNvPr>
        <xdr:cNvCxnSpPr/>
      </xdr:nvCxnSpPr>
      <xdr:spPr>
        <a:xfrm flipH="1">
          <a:off x="2654300" y="920750"/>
          <a:ext cx="679450" cy="6731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654050</xdr:colOff>
      <xdr:row>3</xdr:row>
      <xdr:rowOff>222250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355985AD-737F-020A-F939-51E1B614917E}"/>
            </a:ext>
          </a:extLst>
        </xdr:cNvPr>
        <xdr:cNvCxnSpPr/>
      </xdr:nvCxnSpPr>
      <xdr:spPr>
        <a:xfrm flipH="1">
          <a:off x="5283200" y="228600"/>
          <a:ext cx="654050" cy="6794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4</xdr:row>
      <xdr:rowOff>6350</xdr:rowOff>
    </xdr:from>
    <xdr:to>
      <xdr:col>9</xdr:col>
      <xdr:colOff>6350</xdr:colOff>
      <xdr:row>7</xdr:row>
      <xdr:rowOff>6350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25E6E009-6C2A-17FB-108E-B17E287D1547}"/>
            </a:ext>
          </a:extLst>
        </xdr:cNvPr>
        <xdr:cNvCxnSpPr/>
      </xdr:nvCxnSpPr>
      <xdr:spPr>
        <a:xfrm>
          <a:off x="5289550" y="920750"/>
          <a:ext cx="660400" cy="6858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11</xdr:row>
      <xdr:rowOff>6350</xdr:rowOff>
    </xdr:from>
    <xdr:to>
      <xdr:col>9</xdr:col>
      <xdr:colOff>6350</xdr:colOff>
      <xdr:row>21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B0BE0BD-C9E1-28F9-340A-48F11B78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25</xdr:row>
      <xdr:rowOff>0</xdr:rowOff>
    </xdr:from>
    <xdr:to>
      <xdr:col>9</xdr:col>
      <xdr:colOff>6350</xdr:colOff>
      <xdr:row>34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DE0CD3-F87C-2B69-B6A8-42D12BF6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641350</xdr:colOff>
      <xdr:row>39</xdr:row>
      <xdr:rowOff>34924</xdr:rowOff>
    </xdr:from>
    <xdr:to>
      <xdr:col>9</xdr:col>
      <xdr:colOff>19050</xdr:colOff>
      <xdr:row>52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D7BDBF-E748-EEEC-2864-390F844C6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24</xdr:row>
      <xdr:rowOff>123825</xdr:rowOff>
    </xdr:from>
    <xdr:to>
      <xdr:col>16</xdr:col>
      <xdr:colOff>266700</xdr:colOff>
      <xdr:row>36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40582C-3BC5-B801-8227-C72B8B191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431800</xdr:colOff>
      <xdr:row>40</xdr:row>
      <xdr:rowOff>135466</xdr:rowOff>
    </xdr:from>
    <xdr:to>
      <xdr:col>17</xdr:col>
      <xdr:colOff>8467</xdr:colOff>
      <xdr:row>52</xdr:row>
      <xdr:rowOff>118533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2D0F9D2-959F-17C6-E9BA-555532A4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630766</xdr:colOff>
      <xdr:row>24</xdr:row>
      <xdr:rowOff>33865</xdr:rowOff>
    </xdr:from>
    <xdr:to>
      <xdr:col>25</xdr:col>
      <xdr:colOff>0</xdr:colOff>
      <xdr:row>36</xdr:row>
      <xdr:rowOff>33865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CB4AF65-13E4-38CF-1008-23F827BE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6349</xdr:colOff>
      <xdr:row>3</xdr:row>
      <xdr:rowOff>3629</xdr:rowOff>
    </xdr:from>
    <xdr:to>
      <xdr:col>20</xdr:col>
      <xdr:colOff>335642</xdr:colOff>
      <xdr:row>15</xdr:row>
      <xdr:rowOff>7257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AA82D4-75F2-BCD3-890A-A2E53D181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18</xdr:row>
      <xdr:rowOff>7258</xdr:rowOff>
    </xdr:from>
    <xdr:to>
      <xdr:col>20</xdr:col>
      <xdr:colOff>379186</xdr:colOff>
      <xdr:row>30</xdr:row>
      <xdr:rowOff>29029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B50F70-2E40-24CE-71DB-785168355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32BC-9F84-42EA-9A7B-5BE7026DC3F8}">
  <dimension ref="E1:V40"/>
  <sheetViews>
    <sheetView topLeftCell="A36" zoomScale="75" zoomScaleNormal="75" workbookViewId="0">
      <selection activeCell="AD36" sqref="AD36"/>
    </sheetView>
  </sheetViews>
  <sheetFormatPr defaultRowHeight="18" x14ac:dyDescent="0.55000000000000004"/>
  <cols>
    <col min="11" max="11" width="17.25" customWidth="1"/>
  </cols>
  <sheetData>
    <row r="1" spans="5:17" ht="18.5" thickBot="1" x14ac:dyDescent="0.6"/>
    <row r="2" spans="5:17" x14ac:dyDescent="0.55000000000000004">
      <c r="K2" s="1" t="s">
        <v>0</v>
      </c>
      <c r="L2" s="2" t="s">
        <v>2</v>
      </c>
      <c r="M2" s="2" t="s">
        <v>3</v>
      </c>
      <c r="N2" s="2" t="s">
        <v>3</v>
      </c>
      <c r="O2" s="2" t="s">
        <v>4</v>
      </c>
      <c r="P2" s="2" t="s">
        <v>4</v>
      </c>
      <c r="Q2" s="3" t="s">
        <v>5</v>
      </c>
    </row>
    <row r="3" spans="5:17" ht="18.5" thickBot="1" x14ac:dyDescent="0.6">
      <c r="K3" s="4" t="s">
        <v>1</v>
      </c>
      <c r="L3" s="5" t="s">
        <v>6</v>
      </c>
      <c r="M3" s="5" t="s">
        <v>8</v>
      </c>
      <c r="N3" s="5" t="s">
        <v>7</v>
      </c>
      <c r="O3" s="5" t="s">
        <v>6</v>
      </c>
      <c r="P3" s="5" t="s">
        <v>9</v>
      </c>
      <c r="Q3" s="6" t="s">
        <v>6</v>
      </c>
    </row>
    <row r="9" spans="5:17" x14ac:dyDescent="0.55000000000000004">
      <c r="J9" s="8"/>
    </row>
    <row r="10" spans="5:17" x14ac:dyDescent="0.55000000000000004">
      <c r="E10" t="s">
        <v>19</v>
      </c>
      <c r="F10" t="s">
        <v>21</v>
      </c>
      <c r="K10" t="s">
        <v>0</v>
      </c>
      <c r="L10" t="s">
        <v>16</v>
      </c>
      <c r="M10" t="s">
        <v>17</v>
      </c>
      <c r="N10" t="s">
        <v>18</v>
      </c>
    </row>
    <row r="11" spans="5:17" x14ac:dyDescent="0.55000000000000004">
      <c r="K11" t="s">
        <v>10</v>
      </c>
      <c r="L11">
        <v>96</v>
      </c>
      <c r="M11">
        <v>79</v>
      </c>
      <c r="N11">
        <v>67</v>
      </c>
    </row>
    <row r="12" spans="5:17" x14ac:dyDescent="0.55000000000000004">
      <c r="K12" s="7" t="s">
        <v>11</v>
      </c>
      <c r="L12" s="9">
        <v>-11</v>
      </c>
      <c r="M12" s="9">
        <v>-23</v>
      </c>
      <c r="N12" s="9">
        <v>-35</v>
      </c>
    </row>
    <row r="13" spans="5:17" x14ac:dyDescent="0.55000000000000004">
      <c r="K13" s="7" t="s">
        <v>12</v>
      </c>
      <c r="L13">
        <v>4</v>
      </c>
      <c r="M13" s="9">
        <v>-16</v>
      </c>
      <c r="N13" s="9">
        <v>-29</v>
      </c>
    </row>
    <row r="14" spans="5:17" ht="23" customHeight="1" x14ac:dyDescent="0.55000000000000004">
      <c r="K14" s="7" t="s">
        <v>15</v>
      </c>
      <c r="L14">
        <v>-1</v>
      </c>
      <c r="M14">
        <v>-20</v>
      </c>
      <c r="N14">
        <v>-35</v>
      </c>
    </row>
    <row r="15" spans="5:17" x14ac:dyDescent="0.55000000000000004">
      <c r="K15" s="7" t="s">
        <v>13</v>
      </c>
      <c r="L15">
        <v>-9</v>
      </c>
      <c r="M15">
        <v>-20</v>
      </c>
      <c r="N15">
        <v>-30</v>
      </c>
    </row>
    <row r="16" spans="5:17" x14ac:dyDescent="0.55000000000000004">
      <c r="K16" s="7" t="s">
        <v>1</v>
      </c>
      <c r="L16" t="s">
        <v>8</v>
      </c>
      <c r="M16" t="s">
        <v>7</v>
      </c>
      <c r="N16" t="s">
        <v>6</v>
      </c>
      <c r="O16" t="s">
        <v>9</v>
      </c>
    </row>
    <row r="17" spans="5:22" x14ac:dyDescent="0.55000000000000004">
      <c r="K17" s="7" t="s">
        <v>10</v>
      </c>
      <c r="L17">
        <v>76</v>
      </c>
      <c r="M17">
        <v>71</v>
      </c>
      <c r="N17">
        <v>80</v>
      </c>
      <c r="O17">
        <v>94</v>
      </c>
    </row>
    <row r="18" spans="5:22" x14ac:dyDescent="0.55000000000000004">
      <c r="K18" s="7" t="s">
        <v>11</v>
      </c>
      <c r="L18">
        <v>-22</v>
      </c>
      <c r="M18">
        <v>-31</v>
      </c>
      <c r="N18">
        <v>-22</v>
      </c>
      <c r="O18">
        <v>-14</v>
      </c>
    </row>
    <row r="19" spans="5:22" x14ac:dyDescent="0.55000000000000004">
      <c r="K19" s="7" t="s">
        <v>12</v>
      </c>
      <c r="L19">
        <v>-25</v>
      </c>
      <c r="M19">
        <v>-26</v>
      </c>
      <c r="N19">
        <v>-16</v>
      </c>
      <c r="O19">
        <v>3</v>
      </c>
    </row>
    <row r="20" spans="5:22" x14ac:dyDescent="0.55000000000000004">
      <c r="K20" s="7" t="s">
        <v>14</v>
      </c>
      <c r="L20">
        <v>-18</v>
      </c>
      <c r="M20">
        <v>-27</v>
      </c>
      <c r="N20">
        <v>-21</v>
      </c>
      <c r="O20">
        <v>-3</v>
      </c>
    </row>
    <row r="21" spans="5:22" x14ac:dyDescent="0.55000000000000004">
      <c r="K21" s="7" t="s">
        <v>13</v>
      </c>
      <c r="L21">
        <v>-28</v>
      </c>
      <c r="M21">
        <v>-29</v>
      </c>
      <c r="N21">
        <v>-19</v>
      </c>
      <c r="O21">
        <v>-7</v>
      </c>
    </row>
    <row r="24" spans="5:22" x14ac:dyDescent="0.55000000000000004">
      <c r="E24" t="s">
        <v>20</v>
      </c>
      <c r="M24" t="s">
        <v>23</v>
      </c>
      <c r="V24" t="s">
        <v>25</v>
      </c>
    </row>
    <row r="38" spans="6:13" x14ac:dyDescent="0.55000000000000004">
      <c r="F38" t="s">
        <v>22</v>
      </c>
    </row>
    <row r="40" spans="6:13" x14ac:dyDescent="0.55000000000000004">
      <c r="M40" t="s">
        <v>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1A36-A8EB-49EB-8558-906DADCE1058}">
  <dimension ref="B1:L32"/>
  <sheetViews>
    <sheetView tabSelected="1" topLeftCell="G12" zoomScaleNormal="100" workbookViewId="0">
      <selection activeCell="I23" sqref="I23"/>
    </sheetView>
  </sheetViews>
  <sheetFormatPr defaultRowHeight="18" x14ac:dyDescent="0.55000000000000004"/>
  <sheetData>
    <row r="1" spans="2:12" x14ac:dyDescent="0.55000000000000004">
      <c r="B1" t="s">
        <v>42</v>
      </c>
    </row>
    <row r="2" spans="2:12" x14ac:dyDescent="0.55000000000000004">
      <c r="B2" s="41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</row>
    <row r="3" spans="2:12" x14ac:dyDescent="0.55000000000000004">
      <c r="B3" s="10" t="s">
        <v>26</v>
      </c>
      <c r="C3" s="10">
        <v>178</v>
      </c>
      <c r="D3" s="10">
        <v>114</v>
      </c>
      <c r="E3" s="10">
        <v>141</v>
      </c>
      <c r="F3" s="10">
        <v>86</v>
      </c>
      <c r="G3" s="10">
        <v>106</v>
      </c>
      <c r="H3" s="10">
        <v>77</v>
      </c>
      <c r="I3" s="10">
        <v>74</v>
      </c>
      <c r="J3" s="10">
        <v>93</v>
      </c>
      <c r="K3" s="10">
        <v>74</v>
      </c>
      <c r="L3" s="10">
        <v>72</v>
      </c>
    </row>
    <row r="4" spans="2:12" x14ac:dyDescent="0.55000000000000004">
      <c r="B4" s="10" t="s">
        <v>27</v>
      </c>
      <c r="C4" s="10">
        <v>75</v>
      </c>
      <c r="D4" s="10">
        <v>88</v>
      </c>
      <c r="E4" s="10">
        <v>58</v>
      </c>
      <c r="F4" s="10">
        <v>78</v>
      </c>
      <c r="G4" s="10">
        <v>71</v>
      </c>
      <c r="H4" s="10">
        <v>61</v>
      </c>
      <c r="I4" s="10">
        <v>47</v>
      </c>
      <c r="J4" s="10">
        <v>40</v>
      </c>
      <c r="K4" s="10">
        <v>37</v>
      </c>
      <c r="L4" s="10">
        <v>31</v>
      </c>
    </row>
    <row r="5" spans="2:12" x14ac:dyDescent="0.55000000000000004">
      <c r="B5" s="10" t="s">
        <v>28</v>
      </c>
      <c r="C5" s="10">
        <f>AVERAGE(C3:C4)</f>
        <v>126.5</v>
      </c>
      <c r="D5" s="10">
        <f t="shared" ref="D5:L5" si="0">AVERAGE(D3:D4)</f>
        <v>101</v>
      </c>
      <c r="E5" s="10">
        <f t="shared" si="0"/>
        <v>99.5</v>
      </c>
      <c r="F5" s="10">
        <f t="shared" si="0"/>
        <v>82</v>
      </c>
      <c r="G5" s="10">
        <f t="shared" si="0"/>
        <v>88.5</v>
      </c>
      <c r="H5" s="10">
        <f t="shared" si="0"/>
        <v>69</v>
      </c>
      <c r="I5" s="10">
        <f t="shared" si="0"/>
        <v>60.5</v>
      </c>
      <c r="J5" s="10">
        <f t="shared" si="0"/>
        <v>66.5</v>
      </c>
      <c r="K5" s="10">
        <f t="shared" si="0"/>
        <v>55.5</v>
      </c>
      <c r="L5" s="10">
        <f t="shared" si="0"/>
        <v>51.5</v>
      </c>
    </row>
    <row r="8" spans="2:12" x14ac:dyDescent="0.55000000000000004">
      <c r="B8" t="s">
        <v>29</v>
      </c>
    </row>
    <row r="9" spans="2:12" x14ac:dyDescent="0.55000000000000004">
      <c r="B9" s="41"/>
      <c r="C9" s="10"/>
      <c r="D9" s="10">
        <v>1</v>
      </c>
      <c r="E9" s="10">
        <v>2</v>
      </c>
      <c r="F9" s="19" t="s">
        <v>35</v>
      </c>
      <c r="G9" s="20"/>
      <c r="H9" s="20"/>
      <c r="I9" s="21"/>
    </row>
    <row r="10" spans="2:12" ht="18.5" thickBot="1" x14ac:dyDescent="0.6">
      <c r="B10" s="15" t="s">
        <v>30</v>
      </c>
      <c r="C10" s="11" t="s">
        <v>32</v>
      </c>
      <c r="D10" s="10">
        <v>190</v>
      </c>
      <c r="E10" s="10">
        <v>74</v>
      </c>
      <c r="F10" s="27" t="s">
        <v>36</v>
      </c>
      <c r="G10" s="39" t="s">
        <v>37</v>
      </c>
      <c r="H10" s="39"/>
      <c r="I10" s="28" t="s">
        <v>39</v>
      </c>
    </row>
    <row r="11" spans="2:12" x14ac:dyDescent="0.55000000000000004">
      <c r="B11" s="16"/>
      <c r="C11" s="11" t="s">
        <v>33</v>
      </c>
      <c r="D11" s="10">
        <v>194</v>
      </c>
      <c r="E11" s="10">
        <v>86</v>
      </c>
      <c r="F11" s="33"/>
      <c r="G11" s="40">
        <v>192</v>
      </c>
      <c r="H11" s="40"/>
      <c r="I11" s="29"/>
    </row>
    <row r="12" spans="2:12" x14ac:dyDescent="0.55000000000000004">
      <c r="B12" s="17"/>
      <c r="C12" s="11" t="s">
        <v>28</v>
      </c>
      <c r="D12" s="10">
        <v>192</v>
      </c>
      <c r="E12" s="18">
        <v>80</v>
      </c>
      <c r="F12" s="31" t="s">
        <v>40</v>
      </c>
      <c r="G12" s="30">
        <v>0.57999999999999996</v>
      </c>
      <c r="H12" s="30"/>
      <c r="I12" s="32"/>
      <c r="K12" s="34"/>
    </row>
    <row r="13" spans="2:12" ht="18.5" thickBot="1" x14ac:dyDescent="0.6">
      <c r="B13" s="15" t="s">
        <v>31</v>
      </c>
      <c r="C13" s="11" t="s">
        <v>47</v>
      </c>
      <c r="D13" s="10">
        <v>88</v>
      </c>
      <c r="E13" s="10">
        <v>36</v>
      </c>
      <c r="F13" s="25" t="s">
        <v>36</v>
      </c>
      <c r="G13" s="38" t="s">
        <v>38</v>
      </c>
      <c r="H13" s="38"/>
      <c r="I13" s="24" t="s">
        <v>39</v>
      </c>
    </row>
    <row r="14" spans="2:12" x14ac:dyDescent="0.55000000000000004">
      <c r="B14" s="16"/>
      <c r="C14" s="11" t="s">
        <v>48</v>
      </c>
      <c r="D14" s="10">
        <v>142</v>
      </c>
      <c r="E14" s="10">
        <v>63</v>
      </c>
      <c r="F14" s="25"/>
      <c r="G14" s="37">
        <v>57</v>
      </c>
      <c r="H14" s="37"/>
      <c r="I14" s="26"/>
    </row>
    <row r="15" spans="2:12" x14ac:dyDescent="0.55000000000000004">
      <c r="B15" s="17"/>
      <c r="C15" s="11" t="s">
        <v>28</v>
      </c>
      <c r="D15" s="10">
        <v>115</v>
      </c>
      <c r="E15" s="10">
        <v>49</v>
      </c>
      <c r="F15" s="35" t="s">
        <v>40</v>
      </c>
      <c r="G15" s="47">
        <v>0.56999999999999995</v>
      </c>
      <c r="H15" s="47"/>
      <c r="I15" s="36"/>
    </row>
    <row r="18" spans="2:12" x14ac:dyDescent="0.55000000000000004">
      <c r="B18" t="s">
        <v>41</v>
      </c>
    </row>
    <row r="19" spans="2:12" x14ac:dyDescent="0.55000000000000004">
      <c r="B19" s="41"/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</row>
    <row r="20" spans="2:12" x14ac:dyDescent="0.55000000000000004">
      <c r="B20" s="11" t="s">
        <v>26</v>
      </c>
      <c r="C20" s="10">
        <v>31</v>
      </c>
      <c r="D20" s="10">
        <v>12</v>
      </c>
      <c r="E20" s="10">
        <v>18</v>
      </c>
      <c r="F20" s="10">
        <v>9</v>
      </c>
      <c r="G20" s="10">
        <v>6</v>
      </c>
      <c r="H20" s="10">
        <v>6</v>
      </c>
      <c r="I20" s="10">
        <v>3</v>
      </c>
      <c r="J20" s="10">
        <v>6</v>
      </c>
      <c r="K20" s="10">
        <v>6</v>
      </c>
      <c r="L20" s="10">
        <v>2</v>
      </c>
    </row>
    <row r="21" spans="2:12" x14ac:dyDescent="0.55000000000000004">
      <c r="B21" s="11" t="s">
        <v>27</v>
      </c>
      <c r="C21" s="10">
        <v>8</v>
      </c>
      <c r="D21" s="10">
        <v>5</v>
      </c>
      <c r="E21" s="10">
        <v>7</v>
      </c>
      <c r="F21" s="10">
        <v>9</v>
      </c>
      <c r="G21" s="10">
        <v>4</v>
      </c>
      <c r="H21" s="10">
        <v>4</v>
      </c>
      <c r="I21" s="10">
        <v>6</v>
      </c>
      <c r="J21" s="10">
        <v>6</v>
      </c>
      <c r="K21" s="10">
        <v>2</v>
      </c>
      <c r="L21" s="10">
        <v>3</v>
      </c>
    </row>
    <row r="22" spans="2:12" x14ac:dyDescent="0.55000000000000004">
      <c r="B22" s="11" t="s">
        <v>28</v>
      </c>
      <c r="C22" s="10">
        <f>AVERAGE(C20:C21)</f>
        <v>19.5</v>
      </c>
      <c r="D22" s="10">
        <f t="shared" ref="D22:L22" si="1">AVERAGE(D20:D21)</f>
        <v>8.5</v>
      </c>
      <c r="E22" s="10">
        <f t="shared" si="1"/>
        <v>12.5</v>
      </c>
      <c r="F22" s="10">
        <f t="shared" si="1"/>
        <v>9</v>
      </c>
      <c r="G22" s="10">
        <f t="shared" si="1"/>
        <v>5</v>
      </c>
      <c r="H22" s="10">
        <f t="shared" si="1"/>
        <v>5</v>
      </c>
      <c r="I22" s="10">
        <f t="shared" si="1"/>
        <v>4.5</v>
      </c>
      <c r="J22" s="10">
        <f t="shared" si="1"/>
        <v>6</v>
      </c>
      <c r="K22" s="10">
        <f t="shared" si="1"/>
        <v>4</v>
      </c>
      <c r="L22" s="10">
        <f t="shared" si="1"/>
        <v>2.5</v>
      </c>
    </row>
    <row r="24" spans="2:12" x14ac:dyDescent="0.55000000000000004">
      <c r="B24" s="42" t="s">
        <v>29</v>
      </c>
    </row>
    <row r="26" spans="2:12" x14ac:dyDescent="0.55000000000000004">
      <c r="B26" s="41"/>
      <c r="C26" s="10"/>
      <c r="D26" s="10">
        <v>1</v>
      </c>
      <c r="E26" s="10">
        <v>2</v>
      </c>
      <c r="F26" s="19" t="s">
        <v>34</v>
      </c>
      <c r="G26" s="20"/>
      <c r="H26" s="20"/>
      <c r="I26" s="21"/>
    </row>
    <row r="27" spans="2:12" x14ac:dyDescent="0.55000000000000004">
      <c r="B27" s="12" t="s">
        <v>30</v>
      </c>
      <c r="C27" s="11" t="s">
        <v>32</v>
      </c>
      <c r="D27" s="10">
        <v>40</v>
      </c>
      <c r="E27" s="10">
        <v>8</v>
      </c>
      <c r="F27" s="22" t="s">
        <v>36</v>
      </c>
      <c r="G27" s="20" t="s">
        <v>45</v>
      </c>
      <c r="H27" s="20"/>
      <c r="I27" s="24" t="s">
        <v>39</v>
      </c>
    </row>
    <row r="28" spans="2:12" x14ac:dyDescent="0.55000000000000004">
      <c r="B28" s="13"/>
      <c r="C28" s="11" t="s">
        <v>33</v>
      </c>
      <c r="D28" s="10">
        <v>22</v>
      </c>
      <c r="E28" s="10">
        <v>1</v>
      </c>
      <c r="F28" s="25"/>
      <c r="G28" s="23">
        <v>31</v>
      </c>
      <c r="H28" s="23"/>
      <c r="I28" s="26"/>
    </row>
    <row r="29" spans="2:12" x14ac:dyDescent="0.55000000000000004">
      <c r="B29" s="14"/>
      <c r="C29" s="11" t="s">
        <v>28</v>
      </c>
      <c r="D29" s="10">
        <v>31</v>
      </c>
      <c r="E29" s="10">
        <v>4.5</v>
      </c>
      <c r="F29" s="35" t="s">
        <v>44</v>
      </c>
      <c r="G29" s="47">
        <v>0.85</v>
      </c>
      <c r="H29" s="47"/>
      <c r="I29" s="46"/>
    </row>
    <row r="30" spans="2:12" x14ac:dyDescent="0.55000000000000004">
      <c r="B30" s="43" t="s">
        <v>43</v>
      </c>
      <c r="C30" s="11" t="s">
        <v>47</v>
      </c>
      <c r="D30" s="10">
        <v>29</v>
      </c>
      <c r="E30" s="10">
        <v>6</v>
      </c>
      <c r="F30" s="22" t="s">
        <v>36</v>
      </c>
      <c r="G30" s="20" t="s">
        <v>46</v>
      </c>
      <c r="H30" s="20"/>
      <c r="I30" s="24" t="s">
        <v>39</v>
      </c>
    </row>
    <row r="31" spans="2:12" x14ac:dyDescent="0.55000000000000004">
      <c r="B31" s="44"/>
      <c r="C31" s="11" t="s">
        <v>48</v>
      </c>
      <c r="D31" s="10">
        <v>22</v>
      </c>
      <c r="E31" s="10">
        <v>9</v>
      </c>
      <c r="F31" s="25"/>
      <c r="G31" s="23">
        <v>25</v>
      </c>
      <c r="H31" s="23"/>
      <c r="I31" s="26"/>
    </row>
    <row r="32" spans="2:12" x14ac:dyDescent="0.55000000000000004">
      <c r="B32" s="45"/>
      <c r="C32" s="11" t="s">
        <v>28</v>
      </c>
      <c r="D32" s="10">
        <v>25</v>
      </c>
      <c r="E32" s="10">
        <v>7.5</v>
      </c>
      <c r="F32" s="35" t="s">
        <v>44</v>
      </c>
      <c r="G32" s="47">
        <v>0.7</v>
      </c>
      <c r="H32" s="47"/>
      <c r="I32" s="46"/>
    </row>
  </sheetData>
  <mergeCells count="26">
    <mergeCell ref="G31:H31"/>
    <mergeCell ref="G29:H29"/>
    <mergeCell ref="G32:H32"/>
    <mergeCell ref="I27:I28"/>
    <mergeCell ref="I30:I31"/>
    <mergeCell ref="G12:H12"/>
    <mergeCell ref="G15:H15"/>
    <mergeCell ref="B27:B29"/>
    <mergeCell ref="B30:B32"/>
    <mergeCell ref="F26:I26"/>
    <mergeCell ref="F27:F28"/>
    <mergeCell ref="F30:F31"/>
    <mergeCell ref="G28:H28"/>
    <mergeCell ref="G27:H27"/>
    <mergeCell ref="G30:H30"/>
    <mergeCell ref="G10:H10"/>
    <mergeCell ref="G11:H11"/>
    <mergeCell ref="F13:F14"/>
    <mergeCell ref="I10:I11"/>
    <mergeCell ref="I13:I14"/>
    <mergeCell ref="B13:B15"/>
    <mergeCell ref="F9:I9"/>
    <mergeCell ref="B10:B12"/>
    <mergeCell ref="F10:F11"/>
    <mergeCell ref="G14:H14"/>
    <mergeCell ref="G13:H1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kenseihirahara@icloud.com</dc:creator>
  <cp:lastModifiedBy>kenseihirahara@icloud.com</cp:lastModifiedBy>
  <dcterms:created xsi:type="dcterms:W3CDTF">2023-10-26T18:29:10Z</dcterms:created>
  <dcterms:modified xsi:type="dcterms:W3CDTF">2023-12-28T03:53:05Z</dcterms:modified>
</cp:coreProperties>
</file>