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kinzel\Desktop\Metasurface Enabled Microbolometer\LWI\"/>
    </mc:Choice>
  </mc:AlternateContent>
  <bookViews>
    <workbookView xWindow="240" yWindow="60" windowWidth="8010" windowHeight="4560"/>
  </bookViews>
  <sheets>
    <sheet name="Blackbody-Guassian 49" sheetId="7" r:id="rId1"/>
  </sheets>
  <definedNames>
    <definedName name="solver_adj" localSheetId="0" hidden="1">'Blackbody-Guassian 49'!#REF!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'Blackbody-Guassian 49'!$I$5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0.25</definedName>
  </definedNames>
  <calcPr calcId="162913"/>
</workbook>
</file>

<file path=xl/calcChain.xml><?xml version="1.0" encoding="utf-8"?>
<calcChain xmlns="http://schemas.openxmlformats.org/spreadsheetml/2006/main">
  <c r="U13" i="7" l="1"/>
  <c r="S12" i="7"/>
  <c r="T12" i="7"/>
  <c r="U12" i="7"/>
  <c r="S13" i="7"/>
  <c r="T13" i="7"/>
  <c r="S14" i="7"/>
  <c r="T14" i="7"/>
  <c r="S15" i="7"/>
  <c r="T15" i="7"/>
  <c r="U15" i="7"/>
  <c r="S16" i="7"/>
  <c r="T16" i="7"/>
  <c r="S17" i="7"/>
  <c r="T17" i="7"/>
  <c r="S18" i="7"/>
  <c r="T18" i="7"/>
  <c r="U18" i="7"/>
  <c r="S19" i="7"/>
  <c r="T19" i="7"/>
  <c r="S20" i="7"/>
  <c r="T20" i="7"/>
  <c r="U20" i="7"/>
  <c r="S21" i="7"/>
  <c r="T21" i="7"/>
  <c r="S22" i="7"/>
  <c r="T22" i="7"/>
  <c r="S23" i="7"/>
  <c r="T23" i="7"/>
  <c r="U23" i="7"/>
  <c r="S24" i="7"/>
  <c r="T24" i="7"/>
  <c r="S25" i="7"/>
  <c r="T25" i="7"/>
  <c r="S26" i="7"/>
  <c r="T26" i="7"/>
  <c r="U26" i="7"/>
  <c r="S27" i="7"/>
  <c r="T27" i="7"/>
  <c r="S28" i="7"/>
  <c r="T28" i="7"/>
  <c r="U28" i="7"/>
  <c r="S29" i="7"/>
  <c r="T29" i="7"/>
  <c r="S30" i="7"/>
  <c r="T30" i="7"/>
  <c r="S31" i="7"/>
  <c r="T31" i="7"/>
  <c r="U31" i="7"/>
  <c r="S32" i="7"/>
  <c r="T32" i="7"/>
  <c r="S33" i="7"/>
  <c r="T33" i="7"/>
  <c r="S34" i="7"/>
  <c r="T34" i="7"/>
  <c r="U34" i="7"/>
  <c r="S35" i="7"/>
  <c r="T35" i="7"/>
  <c r="S36" i="7"/>
  <c r="T36" i="7"/>
  <c r="U36" i="7"/>
  <c r="S37" i="7"/>
  <c r="T37" i="7"/>
  <c r="S38" i="7"/>
  <c r="T38" i="7"/>
  <c r="S39" i="7"/>
  <c r="T39" i="7"/>
  <c r="U39" i="7"/>
  <c r="S40" i="7"/>
  <c r="T40" i="7"/>
  <c r="S41" i="7"/>
  <c r="T41" i="7"/>
  <c r="S42" i="7"/>
  <c r="T42" i="7"/>
  <c r="U42" i="7"/>
  <c r="S43" i="7"/>
  <c r="T43" i="7"/>
  <c r="S44" i="7"/>
  <c r="T44" i="7"/>
  <c r="U44" i="7"/>
  <c r="S45" i="7"/>
  <c r="T45" i="7"/>
  <c r="S46" i="7"/>
  <c r="T46" i="7"/>
  <c r="S47" i="7"/>
  <c r="T47" i="7"/>
  <c r="U47" i="7"/>
  <c r="S48" i="7"/>
  <c r="T48" i="7"/>
  <c r="S49" i="7"/>
  <c r="T49" i="7"/>
  <c r="S50" i="7"/>
  <c r="T50" i="7"/>
  <c r="U50" i="7"/>
  <c r="S51" i="7"/>
  <c r="T51" i="7"/>
  <c r="S52" i="7"/>
  <c r="T52" i="7"/>
  <c r="U52" i="7"/>
  <c r="S53" i="7"/>
  <c r="T53" i="7"/>
  <c r="S54" i="7"/>
  <c r="T54" i="7"/>
  <c r="S55" i="7"/>
  <c r="T55" i="7"/>
  <c r="U55" i="7"/>
  <c r="S56" i="7"/>
  <c r="T56" i="7"/>
  <c r="S57" i="7"/>
  <c r="T57" i="7"/>
  <c r="S58" i="7"/>
  <c r="T58" i="7"/>
  <c r="U58" i="7"/>
  <c r="S59" i="7"/>
  <c r="T59" i="7"/>
  <c r="S60" i="7"/>
  <c r="T60" i="7"/>
  <c r="U60" i="7"/>
  <c r="S61" i="7"/>
  <c r="T61" i="7"/>
  <c r="S62" i="7"/>
  <c r="T62" i="7"/>
  <c r="S63" i="7"/>
  <c r="T63" i="7"/>
  <c r="U63" i="7"/>
  <c r="S64" i="7"/>
  <c r="T64" i="7"/>
  <c r="S65" i="7"/>
  <c r="T65" i="7"/>
  <c r="U65" i="7"/>
  <c r="S66" i="7"/>
  <c r="T66" i="7"/>
  <c r="U66" i="7"/>
  <c r="S67" i="7"/>
  <c r="T67" i="7"/>
  <c r="S68" i="7"/>
  <c r="T68" i="7"/>
  <c r="U68" i="7"/>
  <c r="S69" i="7"/>
  <c r="T69" i="7"/>
  <c r="S70" i="7"/>
  <c r="T70" i="7"/>
  <c r="S71" i="7"/>
  <c r="T71" i="7"/>
  <c r="U71" i="7"/>
  <c r="S72" i="7"/>
  <c r="T72" i="7"/>
  <c r="S73" i="7"/>
  <c r="T73" i="7"/>
  <c r="U73" i="7"/>
  <c r="S74" i="7"/>
  <c r="T74" i="7"/>
  <c r="U74" i="7"/>
  <c r="S75" i="7"/>
  <c r="T75" i="7"/>
  <c r="S76" i="7"/>
  <c r="T76" i="7"/>
  <c r="U76" i="7"/>
  <c r="S77" i="7"/>
  <c r="T77" i="7"/>
  <c r="U77" i="7"/>
  <c r="S78" i="7"/>
  <c r="T78" i="7"/>
  <c r="U78" i="7"/>
  <c r="S79" i="7"/>
  <c r="T79" i="7"/>
  <c r="U79" i="7"/>
  <c r="S80" i="7"/>
  <c r="T80" i="7"/>
  <c r="U80" i="7"/>
  <c r="S81" i="7"/>
  <c r="T81" i="7"/>
  <c r="U81" i="7"/>
  <c r="S82" i="7"/>
  <c r="T82" i="7"/>
  <c r="U82" i="7"/>
  <c r="S83" i="7"/>
  <c r="T83" i="7"/>
  <c r="U83" i="7"/>
  <c r="S84" i="7"/>
  <c r="T84" i="7"/>
  <c r="U84" i="7"/>
  <c r="S85" i="7"/>
  <c r="T85" i="7"/>
  <c r="U85" i="7"/>
  <c r="S86" i="7"/>
  <c r="T86" i="7"/>
  <c r="U86" i="7"/>
  <c r="S87" i="7"/>
  <c r="T87" i="7"/>
  <c r="U87" i="7"/>
  <c r="S88" i="7"/>
  <c r="T88" i="7"/>
  <c r="U88" i="7"/>
  <c r="S89" i="7"/>
  <c r="T89" i="7"/>
  <c r="U89" i="7"/>
  <c r="S90" i="7"/>
  <c r="T90" i="7"/>
  <c r="U90" i="7"/>
  <c r="S91" i="7"/>
  <c r="T91" i="7"/>
  <c r="U91" i="7"/>
  <c r="S92" i="7"/>
  <c r="T92" i="7"/>
  <c r="U92" i="7"/>
  <c r="S93" i="7"/>
  <c r="T93" i="7"/>
  <c r="U93" i="7"/>
  <c r="S94" i="7"/>
  <c r="T94" i="7"/>
  <c r="U94" i="7"/>
  <c r="S95" i="7"/>
  <c r="T95" i="7"/>
  <c r="U95" i="7"/>
  <c r="S96" i="7"/>
  <c r="T96" i="7"/>
  <c r="U96" i="7"/>
  <c r="S97" i="7"/>
  <c r="T97" i="7"/>
  <c r="U97" i="7"/>
  <c r="S98" i="7"/>
  <c r="T98" i="7"/>
  <c r="U98" i="7"/>
  <c r="S99" i="7"/>
  <c r="T99" i="7"/>
  <c r="U99" i="7"/>
  <c r="S100" i="7"/>
  <c r="T100" i="7"/>
  <c r="U100" i="7"/>
  <c r="S101" i="7"/>
  <c r="T101" i="7"/>
  <c r="U101" i="7"/>
  <c r="S102" i="7"/>
  <c r="T102" i="7"/>
  <c r="U102" i="7"/>
  <c r="S103" i="7"/>
  <c r="T103" i="7"/>
  <c r="U103" i="7"/>
  <c r="S104" i="7"/>
  <c r="T104" i="7"/>
  <c r="U104" i="7"/>
  <c r="S105" i="7"/>
  <c r="T105" i="7"/>
  <c r="U105" i="7"/>
  <c r="S106" i="7"/>
  <c r="T106" i="7"/>
  <c r="U106" i="7"/>
  <c r="S107" i="7"/>
  <c r="T107" i="7"/>
  <c r="U107" i="7"/>
  <c r="S108" i="7"/>
  <c r="T108" i="7"/>
  <c r="U108" i="7"/>
  <c r="S109" i="7"/>
  <c r="T109" i="7"/>
  <c r="U109" i="7"/>
  <c r="S110" i="7"/>
  <c r="T110" i="7"/>
  <c r="U110" i="7"/>
  <c r="S111" i="7"/>
  <c r="T111" i="7"/>
  <c r="U111" i="7"/>
  <c r="S112" i="7"/>
  <c r="T112" i="7"/>
  <c r="U112" i="7"/>
  <c r="S113" i="7"/>
  <c r="T113" i="7"/>
  <c r="U113" i="7"/>
  <c r="S114" i="7"/>
  <c r="T114" i="7"/>
  <c r="U114" i="7"/>
  <c r="S115" i="7"/>
  <c r="T115" i="7"/>
  <c r="U115" i="7"/>
  <c r="S116" i="7"/>
  <c r="T116" i="7"/>
  <c r="U116" i="7"/>
  <c r="S117" i="7"/>
  <c r="T117" i="7"/>
  <c r="U117" i="7"/>
  <c r="S118" i="7"/>
  <c r="T118" i="7"/>
  <c r="U118" i="7"/>
  <c r="S119" i="7"/>
  <c r="T119" i="7"/>
  <c r="U119" i="7"/>
  <c r="S120" i="7"/>
  <c r="T120" i="7"/>
  <c r="U120" i="7"/>
  <c r="S121" i="7"/>
  <c r="T121" i="7"/>
  <c r="U121" i="7"/>
  <c r="S122" i="7"/>
  <c r="T122" i="7"/>
  <c r="U122" i="7"/>
  <c r="S123" i="7"/>
  <c r="T123" i="7"/>
  <c r="U123" i="7"/>
  <c r="S124" i="7"/>
  <c r="T124" i="7"/>
  <c r="U124" i="7"/>
  <c r="S125" i="7"/>
  <c r="T125" i="7"/>
  <c r="U125" i="7"/>
  <c r="S126" i="7"/>
  <c r="T126" i="7"/>
  <c r="U126" i="7"/>
  <c r="S127" i="7"/>
  <c r="T127" i="7"/>
  <c r="U127" i="7"/>
  <c r="S128" i="7"/>
  <c r="T128" i="7"/>
  <c r="U128" i="7"/>
  <c r="S129" i="7"/>
  <c r="T129" i="7"/>
  <c r="U129" i="7"/>
  <c r="S130" i="7"/>
  <c r="T130" i="7"/>
  <c r="U130" i="7"/>
  <c r="S131" i="7"/>
  <c r="T131" i="7"/>
  <c r="U131" i="7"/>
  <c r="S132" i="7"/>
  <c r="T132" i="7"/>
  <c r="U132" i="7"/>
  <c r="S133" i="7"/>
  <c r="T133" i="7"/>
  <c r="U133" i="7"/>
  <c r="S134" i="7"/>
  <c r="T134" i="7"/>
  <c r="U134" i="7"/>
  <c r="S135" i="7"/>
  <c r="T135" i="7"/>
  <c r="U135" i="7"/>
  <c r="S136" i="7"/>
  <c r="T136" i="7"/>
  <c r="U136" i="7"/>
  <c r="S137" i="7"/>
  <c r="T137" i="7"/>
  <c r="U137" i="7"/>
  <c r="S138" i="7"/>
  <c r="T138" i="7"/>
  <c r="U138" i="7"/>
  <c r="S139" i="7"/>
  <c r="T139" i="7"/>
  <c r="U139" i="7"/>
  <c r="S140" i="7"/>
  <c r="T140" i="7"/>
  <c r="U140" i="7"/>
  <c r="S141" i="7"/>
  <c r="T141" i="7"/>
  <c r="U141" i="7"/>
  <c r="S142" i="7"/>
  <c r="T142" i="7"/>
  <c r="U142" i="7"/>
  <c r="S143" i="7"/>
  <c r="T143" i="7"/>
  <c r="U143" i="7"/>
  <c r="S144" i="7"/>
  <c r="T144" i="7"/>
  <c r="U144" i="7"/>
  <c r="S145" i="7"/>
  <c r="T145" i="7"/>
  <c r="U145" i="7"/>
  <c r="S146" i="7"/>
  <c r="T146" i="7"/>
  <c r="U146" i="7"/>
  <c r="S147" i="7"/>
  <c r="T147" i="7"/>
  <c r="U147" i="7"/>
  <c r="S148" i="7"/>
  <c r="T148" i="7"/>
  <c r="U148" i="7"/>
  <c r="S149" i="7"/>
  <c r="T149" i="7"/>
  <c r="U149" i="7"/>
  <c r="S150" i="7"/>
  <c r="T150" i="7"/>
  <c r="U150" i="7"/>
  <c r="S151" i="7"/>
  <c r="T151" i="7"/>
  <c r="U151" i="7"/>
  <c r="S152" i="7"/>
  <c r="T152" i="7"/>
  <c r="U152" i="7"/>
  <c r="S153" i="7"/>
  <c r="T153" i="7"/>
  <c r="U153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2" i="7"/>
  <c r="BD58" i="7" l="1"/>
  <c r="BE58" i="7"/>
  <c r="BF58" i="7"/>
  <c r="AZ58" i="7"/>
  <c r="BA58" i="7"/>
  <c r="BC58" i="7"/>
  <c r="BB58" i="7"/>
  <c r="BB41" i="7"/>
  <c r="BC41" i="7"/>
  <c r="BD41" i="7"/>
  <c r="BE41" i="7"/>
  <c r="BF41" i="7"/>
  <c r="BA41" i="7"/>
  <c r="AZ41" i="7"/>
  <c r="BB114" i="7"/>
  <c r="BC114" i="7"/>
  <c r="BD114" i="7"/>
  <c r="BE114" i="7"/>
  <c r="BF114" i="7"/>
  <c r="BA114" i="7"/>
  <c r="AZ114" i="7"/>
  <c r="BF152" i="7"/>
  <c r="AZ152" i="7"/>
  <c r="BA152" i="7"/>
  <c r="BB152" i="7"/>
  <c r="BE152" i="7"/>
  <c r="BC152" i="7"/>
  <c r="BD152" i="7"/>
  <c r="BF144" i="7"/>
  <c r="AZ144" i="7"/>
  <c r="BA144" i="7"/>
  <c r="BB144" i="7"/>
  <c r="BE144" i="7"/>
  <c r="BD144" i="7"/>
  <c r="BC144" i="7"/>
  <c r="BF136" i="7"/>
  <c r="AZ136" i="7"/>
  <c r="BA136" i="7"/>
  <c r="BB136" i="7"/>
  <c r="BE136" i="7"/>
  <c r="BC136" i="7"/>
  <c r="BD136" i="7"/>
  <c r="BF128" i="7"/>
  <c r="AZ128" i="7"/>
  <c r="BA128" i="7"/>
  <c r="BB128" i="7"/>
  <c r="BE128" i="7"/>
  <c r="BC128" i="7"/>
  <c r="BD128" i="7"/>
  <c r="BF120" i="7"/>
  <c r="AZ120" i="7"/>
  <c r="BA120" i="7"/>
  <c r="BB120" i="7"/>
  <c r="BE120" i="7"/>
  <c r="BD120" i="7"/>
  <c r="BC120" i="7"/>
  <c r="BF112" i="7"/>
  <c r="AZ112" i="7"/>
  <c r="BA112" i="7"/>
  <c r="BB112" i="7"/>
  <c r="BE112" i="7"/>
  <c r="BD112" i="7"/>
  <c r="BC112" i="7"/>
  <c r="BF104" i="7"/>
  <c r="AZ104" i="7"/>
  <c r="BA104" i="7"/>
  <c r="BB104" i="7"/>
  <c r="BE104" i="7"/>
  <c r="BC104" i="7"/>
  <c r="BD104" i="7"/>
  <c r="AZ96" i="7"/>
  <c r="BA96" i="7"/>
  <c r="BB96" i="7"/>
  <c r="BC96" i="7"/>
  <c r="BD96" i="7"/>
  <c r="BF96" i="7"/>
  <c r="BE96" i="7"/>
  <c r="AZ88" i="7"/>
  <c r="BA88" i="7"/>
  <c r="BB88" i="7"/>
  <c r="BC88" i="7"/>
  <c r="BD88" i="7"/>
  <c r="BE88" i="7"/>
  <c r="BF88" i="7"/>
  <c r="AZ80" i="7"/>
  <c r="BA80" i="7"/>
  <c r="BB80" i="7"/>
  <c r="BC80" i="7"/>
  <c r="BD80" i="7"/>
  <c r="BF80" i="7"/>
  <c r="BE80" i="7"/>
  <c r="AZ68" i="7"/>
  <c r="BA68" i="7"/>
  <c r="BB68" i="7"/>
  <c r="BC68" i="7"/>
  <c r="BD68" i="7"/>
  <c r="BE68" i="7"/>
  <c r="BF68" i="7"/>
  <c r="BB65" i="7"/>
  <c r="BC65" i="7"/>
  <c r="BD65" i="7"/>
  <c r="BE65" i="7"/>
  <c r="BF65" i="7"/>
  <c r="AZ65" i="7"/>
  <c r="BA65" i="7"/>
  <c r="BF55" i="7"/>
  <c r="AZ55" i="7"/>
  <c r="BA55" i="7"/>
  <c r="BB55" i="7"/>
  <c r="BC55" i="7"/>
  <c r="BD55" i="7"/>
  <c r="BE55" i="7"/>
  <c r="AZ48" i="7"/>
  <c r="BA48" i="7"/>
  <c r="BB48" i="7"/>
  <c r="BC48" i="7"/>
  <c r="BD48" i="7"/>
  <c r="BF48" i="7"/>
  <c r="BE48" i="7"/>
  <c r="BD38" i="7"/>
  <c r="BE38" i="7"/>
  <c r="BF38" i="7"/>
  <c r="AZ38" i="7"/>
  <c r="BB38" i="7"/>
  <c r="BC38" i="7"/>
  <c r="BA38" i="7"/>
  <c r="AZ28" i="7"/>
  <c r="BA28" i="7"/>
  <c r="BB28" i="7"/>
  <c r="BC28" i="7"/>
  <c r="BD28" i="7"/>
  <c r="BF28" i="7"/>
  <c r="BE28" i="7"/>
  <c r="BB21" i="7"/>
  <c r="BC21" i="7"/>
  <c r="BD21" i="7"/>
  <c r="BE21" i="7"/>
  <c r="BF21" i="7"/>
  <c r="BA21" i="7"/>
  <c r="AZ21" i="7"/>
  <c r="BD18" i="7"/>
  <c r="BE18" i="7"/>
  <c r="BF18" i="7"/>
  <c r="AZ18" i="7"/>
  <c r="BC18" i="7"/>
  <c r="BB18" i="7"/>
  <c r="BA18" i="7"/>
  <c r="AZ133" i="7"/>
  <c r="BA133" i="7"/>
  <c r="BB133" i="7"/>
  <c r="BC133" i="7"/>
  <c r="BD133" i="7"/>
  <c r="BF133" i="7"/>
  <c r="BE133" i="7"/>
  <c r="BF31" i="7"/>
  <c r="AZ31" i="7"/>
  <c r="BA31" i="7"/>
  <c r="BB31" i="7"/>
  <c r="BE31" i="7"/>
  <c r="BD31" i="7"/>
  <c r="BC31" i="7"/>
  <c r="BB138" i="7"/>
  <c r="BC138" i="7"/>
  <c r="BD138" i="7"/>
  <c r="BE138" i="7"/>
  <c r="BF138" i="7"/>
  <c r="BA138" i="7"/>
  <c r="AZ138" i="7"/>
  <c r="BD82" i="7"/>
  <c r="BE82" i="7"/>
  <c r="BF82" i="7"/>
  <c r="AZ82" i="7"/>
  <c r="BA82" i="7"/>
  <c r="BB82" i="7"/>
  <c r="BC82" i="7"/>
  <c r="BF27" i="7"/>
  <c r="AZ27" i="7"/>
  <c r="BA27" i="7"/>
  <c r="BB27" i="7"/>
  <c r="BE27" i="7"/>
  <c r="BC27" i="7"/>
  <c r="BD27" i="7"/>
  <c r="BD151" i="7"/>
  <c r="BE151" i="7"/>
  <c r="BF151" i="7"/>
  <c r="AZ151" i="7"/>
  <c r="BC151" i="7"/>
  <c r="BA151" i="7"/>
  <c r="BB151" i="7"/>
  <c r="BD143" i="7"/>
  <c r="BE143" i="7"/>
  <c r="BF143" i="7"/>
  <c r="AZ143" i="7"/>
  <c r="BC143" i="7"/>
  <c r="BB143" i="7"/>
  <c r="BA143" i="7"/>
  <c r="BD135" i="7"/>
  <c r="BE135" i="7"/>
  <c r="BF135" i="7"/>
  <c r="AZ135" i="7"/>
  <c r="BC135" i="7"/>
  <c r="BA135" i="7"/>
  <c r="BB135" i="7"/>
  <c r="BD127" i="7"/>
  <c r="BE127" i="7"/>
  <c r="BF127" i="7"/>
  <c r="AZ127" i="7"/>
  <c r="BC127" i="7"/>
  <c r="BB127" i="7"/>
  <c r="BA127" i="7"/>
  <c r="BD119" i="7"/>
  <c r="BE119" i="7"/>
  <c r="BF119" i="7"/>
  <c r="AZ119" i="7"/>
  <c r="BC119" i="7"/>
  <c r="BA119" i="7"/>
  <c r="BB119" i="7"/>
  <c r="BD111" i="7"/>
  <c r="BE111" i="7"/>
  <c r="BF111" i="7"/>
  <c r="AZ111" i="7"/>
  <c r="BC111" i="7"/>
  <c r="BA111" i="7"/>
  <c r="BB111" i="7"/>
  <c r="BD103" i="7"/>
  <c r="BE103" i="7"/>
  <c r="BF103" i="7"/>
  <c r="AZ103" i="7"/>
  <c r="BC103" i="7"/>
  <c r="BA103" i="7"/>
  <c r="BB103" i="7"/>
  <c r="BF95" i="7"/>
  <c r="AZ95" i="7"/>
  <c r="BA95" i="7"/>
  <c r="BB95" i="7"/>
  <c r="BC95" i="7"/>
  <c r="BE95" i="7"/>
  <c r="BD95" i="7"/>
  <c r="BF87" i="7"/>
  <c r="AZ87" i="7"/>
  <c r="BA87" i="7"/>
  <c r="BB87" i="7"/>
  <c r="BC87" i="7"/>
  <c r="BD87" i="7"/>
  <c r="BE87" i="7"/>
  <c r="BF79" i="7"/>
  <c r="AZ79" i="7"/>
  <c r="BA79" i="7"/>
  <c r="BB79" i="7"/>
  <c r="BC79" i="7"/>
  <c r="BE79" i="7"/>
  <c r="BD79" i="7"/>
  <c r="BD70" i="7"/>
  <c r="BE70" i="7"/>
  <c r="BF70" i="7"/>
  <c r="AZ70" i="7"/>
  <c r="BB70" i="7"/>
  <c r="BC70" i="7"/>
  <c r="BA70" i="7"/>
  <c r="BB57" i="7"/>
  <c r="BC57" i="7"/>
  <c r="BD57" i="7"/>
  <c r="BE57" i="7"/>
  <c r="BF57" i="7"/>
  <c r="BA57" i="7"/>
  <c r="AZ57" i="7"/>
  <c r="BF47" i="7"/>
  <c r="AZ47" i="7"/>
  <c r="BA47" i="7"/>
  <c r="BB47" i="7"/>
  <c r="BC47" i="7"/>
  <c r="BE47" i="7"/>
  <c r="BD47" i="7"/>
  <c r="AZ40" i="7"/>
  <c r="BA40" i="7"/>
  <c r="BB40" i="7"/>
  <c r="BC40" i="7"/>
  <c r="BD40" i="7"/>
  <c r="BE40" i="7"/>
  <c r="BF40" i="7"/>
  <c r="BD30" i="7"/>
  <c r="BE30" i="7"/>
  <c r="BF30" i="7"/>
  <c r="AZ30" i="7"/>
  <c r="BC30" i="7"/>
  <c r="BA30" i="7"/>
  <c r="BB30" i="7"/>
  <c r="AZ20" i="7"/>
  <c r="BA20" i="7"/>
  <c r="BB20" i="7"/>
  <c r="BC20" i="7"/>
  <c r="BD20" i="7"/>
  <c r="BF20" i="7"/>
  <c r="BE20" i="7"/>
  <c r="BB13" i="7"/>
  <c r="BC13" i="7"/>
  <c r="BD13" i="7"/>
  <c r="BE13" i="7"/>
  <c r="BF13" i="7"/>
  <c r="BA13" i="7"/>
  <c r="AZ13" i="7"/>
  <c r="AZ141" i="7"/>
  <c r="BA141" i="7"/>
  <c r="BB141" i="7"/>
  <c r="BC141" i="7"/>
  <c r="BD141" i="7"/>
  <c r="BF141" i="7"/>
  <c r="BE141" i="7"/>
  <c r="AZ117" i="7"/>
  <c r="BA117" i="7"/>
  <c r="BB117" i="7"/>
  <c r="BC117" i="7"/>
  <c r="BD117" i="7"/>
  <c r="BE117" i="7"/>
  <c r="BF117" i="7"/>
  <c r="BB85" i="7"/>
  <c r="BC85" i="7"/>
  <c r="BD85" i="7"/>
  <c r="BE85" i="7"/>
  <c r="BF85" i="7"/>
  <c r="BA85" i="7"/>
  <c r="AZ85" i="7"/>
  <c r="BB77" i="7"/>
  <c r="BC77" i="7"/>
  <c r="BD77" i="7"/>
  <c r="BE77" i="7"/>
  <c r="BF77" i="7"/>
  <c r="AZ77" i="7"/>
  <c r="BA77" i="7"/>
  <c r="BB61" i="7"/>
  <c r="BC61" i="7"/>
  <c r="BD61" i="7"/>
  <c r="BE61" i="7"/>
  <c r="BF61" i="7"/>
  <c r="AZ61" i="7"/>
  <c r="BA61" i="7"/>
  <c r="BD14" i="7"/>
  <c r="BE14" i="7"/>
  <c r="BF14" i="7"/>
  <c r="AZ14" i="7"/>
  <c r="BC14" i="7"/>
  <c r="BA14" i="7"/>
  <c r="BB14" i="7"/>
  <c r="BB130" i="7"/>
  <c r="BC130" i="7"/>
  <c r="BD130" i="7"/>
  <c r="BE130" i="7"/>
  <c r="BF130" i="7"/>
  <c r="BA130" i="7"/>
  <c r="AZ130" i="7"/>
  <c r="BB106" i="7"/>
  <c r="BC106" i="7"/>
  <c r="BD106" i="7"/>
  <c r="BE106" i="7"/>
  <c r="BF106" i="7"/>
  <c r="BA106" i="7"/>
  <c r="AZ106" i="7"/>
  <c r="BD90" i="7"/>
  <c r="BE90" i="7"/>
  <c r="BF90" i="7"/>
  <c r="AZ90" i="7"/>
  <c r="BA90" i="7"/>
  <c r="BC90" i="7"/>
  <c r="BB90" i="7"/>
  <c r="BF67" i="7"/>
  <c r="AZ67" i="7"/>
  <c r="BA67" i="7"/>
  <c r="BB67" i="7"/>
  <c r="BE67" i="7"/>
  <c r="BC67" i="7"/>
  <c r="BD67" i="7"/>
  <c r="AZ44" i="7"/>
  <c r="BA44" i="7"/>
  <c r="BB44" i="7"/>
  <c r="BC44" i="7"/>
  <c r="BD44" i="7"/>
  <c r="BE44" i="7"/>
  <c r="BF44" i="7"/>
  <c r="BB37" i="7"/>
  <c r="BC37" i="7"/>
  <c r="BD37" i="7"/>
  <c r="BE37" i="7"/>
  <c r="BF37" i="7"/>
  <c r="BA37" i="7"/>
  <c r="AZ37" i="7"/>
  <c r="BD34" i="7"/>
  <c r="BE34" i="7"/>
  <c r="BF34" i="7"/>
  <c r="AZ34" i="7"/>
  <c r="BA34" i="7"/>
  <c r="BB34" i="7"/>
  <c r="BC34" i="7"/>
  <c r="BF148" i="7"/>
  <c r="AZ148" i="7"/>
  <c r="BA148" i="7"/>
  <c r="BB148" i="7"/>
  <c r="BE148" i="7"/>
  <c r="BC148" i="7"/>
  <c r="BD148" i="7"/>
  <c r="BF140" i="7"/>
  <c r="AZ140" i="7"/>
  <c r="BA140" i="7"/>
  <c r="BB140" i="7"/>
  <c r="BE140" i="7"/>
  <c r="BC140" i="7"/>
  <c r="BD140" i="7"/>
  <c r="BF132" i="7"/>
  <c r="AZ132" i="7"/>
  <c r="BA132" i="7"/>
  <c r="BB132" i="7"/>
  <c r="BE132" i="7"/>
  <c r="BD132" i="7"/>
  <c r="BC132" i="7"/>
  <c r="BF124" i="7"/>
  <c r="AZ124" i="7"/>
  <c r="BA124" i="7"/>
  <c r="BB124" i="7"/>
  <c r="BE124" i="7"/>
  <c r="BC124" i="7"/>
  <c r="BD124" i="7"/>
  <c r="BF116" i="7"/>
  <c r="AZ116" i="7"/>
  <c r="BA116" i="7"/>
  <c r="BB116" i="7"/>
  <c r="BE116" i="7"/>
  <c r="BD116" i="7"/>
  <c r="BC116" i="7"/>
  <c r="BF108" i="7"/>
  <c r="AZ108" i="7"/>
  <c r="BA108" i="7"/>
  <c r="BB108" i="7"/>
  <c r="BE108" i="7"/>
  <c r="BC108" i="7"/>
  <c r="BD108" i="7"/>
  <c r="BF100" i="7"/>
  <c r="BC100" i="7"/>
  <c r="AZ100" i="7"/>
  <c r="BA100" i="7"/>
  <c r="BB100" i="7"/>
  <c r="BE100" i="7"/>
  <c r="BD100" i="7"/>
  <c r="AZ92" i="7"/>
  <c r="BA92" i="7"/>
  <c r="BB92" i="7"/>
  <c r="BC92" i="7"/>
  <c r="BD92" i="7"/>
  <c r="BE92" i="7"/>
  <c r="BF92" i="7"/>
  <c r="AZ84" i="7"/>
  <c r="BA84" i="7"/>
  <c r="BB84" i="7"/>
  <c r="BC84" i="7"/>
  <c r="BD84" i="7"/>
  <c r="BE84" i="7"/>
  <c r="BF84" i="7"/>
  <c r="AZ76" i="7"/>
  <c r="BA76" i="7"/>
  <c r="BB76" i="7"/>
  <c r="BC76" i="7"/>
  <c r="BD76" i="7"/>
  <c r="BE76" i="7"/>
  <c r="BF76" i="7"/>
  <c r="BB73" i="7"/>
  <c r="BC73" i="7"/>
  <c r="BD73" i="7"/>
  <c r="BE73" i="7"/>
  <c r="BF73" i="7"/>
  <c r="AZ73" i="7"/>
  <c r="BA73" i="7"/>
  <c r="AZ60" i="7"/>
  <c r="BA60" i="7"/>
  <c r="BB60" i="7"/>
  <c r="BC60" i="7"/>
  <c r="BD60" i="7"/>
  <c r="BE60" i="7"/>
  <c r="BF60" i="7"/>
  <c r="BB53" i="7"/>
  <c r="BC53" i="7"/>
  <c r="BD53" i="7"/>
  <c r="BE53" i="7"/>
  <c r="BF53" i="7"/>
  <c r="BA53" i="7"/>
  <c r="AZ53" i="7"/>
  <c r="BD50" i="7"/>
  <c r="BE50" i="7"/>
  <c r="BF50" i="7"/>
  <c r="AZ50" i="7"/>
  <c r="BA50" i="7"/>
  <c r="BB50" i="7"/>
  <c r="BC50" i="7"/>
  <c r="BF43" i="7"/>
  <c r="AZ43" i="7"/>
  <c r="BA43" i="7"/>
  <c r="BB43" i="7"/>
  <c r="BD43" i="7"/>
  <c r="BE43" i="7"/>
  <c r="BC43" i="7"/>
  <c r="BB33" i="7"/>
  <c r="BC33" i="7"/>
  <c r="BD33" i="7"/>
  <c r="BE33" i="7"/>
  <c r="BF33" i="7"/>
  <c r="AZ33" i="7"/>
  <c r="BA33" i="7"/>
  <c r="BF23" i="7"/>
  <c r="AZ23" i="7"/>
  <c r="BA23" i="7"/>
  <c r="BB23" i="7"/>
  <c r="BE23" i="7"/>
  <c r="BC23" i="7"/>
  <c r="BD23" i="7"/>
  <c r="AZ16" i="7"/>
  <c r="BA16" i="7"/>
  <c r="BB16" i="7"/>
  <c r="BC16" i="7"/>
  <c r="BD16" i="7"/>
  <c r="BE16" i="7"/>
  <c r="BF16" i="7"/>
  <c r="AZ149" i="7"/>
  <c r="BA149" i="7"/>
  <c r="BB149" i="7"/>
  <c r="BC149" i="7"/>
  <c r="BD149" i="7"/>
  <c r="BE149" i="7"/>
  <c r="BF149" i="7"/>
  <c r="AZ125" i="7"/>
  <c r="BA125" i="7"/>
  <c r="BB125" i="7"/>
  <c r="BC125" i="7"/>
  <c r="BD125" i="7"/>
  <c r="BE125" i="7"/>
  <c r="BF125" i="7"/>
  <c r="AZ101" i="7"/>
  <c r="BA101" i="7"/>
  <c r="BB101" i="7"/>
  <c r="BC101" i="7"/>
  <c r="BD101" i="7"/>
  <c r="BF101" i="7"/>
  <c r="BE101" i="7"/>
  <c r="BD54" i="7"/>
  <c r="BE54" i="7"/>
  <c r="BF54" i="7"/>
  <c r="AZ54" i="7"/>
  <c r="BB54" i="7"/>
  <c r="BC54" i="7"/>
  <c r="BA54" i="7"/>
  <c r="AZ145" i="7"/>
  <c r="BA145" i="7"/>
  <c r="BB145" i="7"/>
  <c r="BC145" i="7"/>
  <c r="BD145" i="7"/>
  <c r="BE145" i="7"/>
  <c r="BF145" i="7"/>
  <c r="AZ137" i="7"/>
  <c r="BA137" i="7"/>
  <c r="BB137" i="7"/>
  <c r="BC137" i="7"/>
  <c r="BD137" i="7"/>
  <c r="BE137" i="7"/>
  <c r="BF137" i="7"/>
  <c r="AZ129" i="7"/>
  <c r="BA129" i="7"/>
  <c r="BB129" i="7"/>
  <c r="BC129" i="7"/>
  <c r="BD129" i="7"/>
  <c r="BE129" i="7"/>
  <c r="BF129" i="7"/>
  <c r="AZ121" i="7"/>
  <c r="BA121" i="7"/>
  <c r="BB121" i="7"/>
  <c r="BC121" i="7"/>
  <c r="BD121" i="7"/>
  <c r="BE121" i="7"/>
  <c r="BF121" i="7"/>
  <c r="AZ113" i="7"/>
  <c r="BA113" i="7"/>
  <c r="BB113" i="7"/>
  <c r="BC113" i="7"/>
  <c r="BD113" i="7"/>
  <c r="BE113" i="7"/>
  <c r="BF113" i="7"/>
  <c r="AZ105" i="7"/>
  <c r="BA105" i="7"/>
  <c r="BB105" i="7"/>
  <c r="BC105" i="7"/>
  <c r="BD105" i="7"/>
  <c r="BE105" i="7"/>
  <c r="BF105" i="7"/>
  <c r="AZ97" i="7"/>
  <c r="BA97" i="7"/>
  <c r="BE97" i="7"/>
  <c r="BB97" i="7"/>
  <c r="BC97" i="7"/>
  <c r="BD97" i="7"/>
  <c r="BF97" i="7"/>
  <c r="BB89" i="7"/>
  <c r="BC89" i="7"/>
  <c r="BD89" i="7"/>
  <c r="BE89" i="7"/>
  <c r="BF89" i="7"/>
  <c r="BA89" i="7"/>
  <c r="AZ89" i="7"/>
  <c r="BB81" i="7"/>
  <c r="BC81" i="7"/>
  <c r="BD81" i="7"/>
  <c r="BE81" i="7"/>
  <c r="BF81" i="7"/>
  <c r="AZ81" i="7"/>
  <c r="BA81" i="7"/>
  <c r="BB69" i="7"/>
  <c r="BC69" i="7"/>
  <c r="BD69" i="7"/>
  <c r="BE69" i="7"/>
  <c r="BF69" i="7"/>
  <c r="BA69" i="7"/>
  <c r="AZ69" i="7"/>
  <c r="BD66" i="7"/>
  <c r="BE66" i="7"/>
  <c r="BF66" i="7"/>
  <c r="AZ66" i="7"/>
  <c r="BA66" i="7"/>
  <c r="BB66" i="7"/>
  <c r="BC66" i="7"/>
  <c r="BF63" i="7"/>
  <c r="AZ63" i="7"/>
  <c r="BA63" i="7"/>
  <c r="BB63" i="7"/>
  <c r="BC63" i="7"/>
  <c r="BE63" i="7"/>
  <c r="BD63" i="7"/>
  <c r="AZ56" i="7"/>
  <c r="BA56" i="7"/>
  <c r="BB56" i="7"/>
  <c r="BC56" i="7"/>
  <c r="BD56" i="7"/>
  <c r="BE56" i="7"/>
  <c r="BF56" i="7"/>
  <c r="BD46" i="7"/>
  <c r="BE46" i="7"/>
  <c r="BF46" i="7"/>
  <c r="AZ46" i="7"/>
  <c r="BA46" i="7"/>
  <c r="BC46" i="7"/>
  <c r="BB46" i="7"/>
  <c r="AZ36" i="7"/>
  <c r="BA36" i="7"/>
  <c r="BB36" i="7"/>
  <c r="BC36" i="7"/>
  <c r="BD36" i="7"/>
  <c r="BE36" i="7"/>
  <c r="BF36" i="7"/>
  <c r="BB29" i="7"/>
  <c r="BC29" i="7"/>
  <c r="BD29" i="7"/>
  <c r="BE29" i="7"/>
  <c r="BF29" i="7"/>
  <c r="BA29" i="7"/>
  <c r="AZ29" i="7"/>
  <c r="BD26" i="7"/>
  <c r="BE26" i="7"/>
  <c r="BF26" i="7"/>
  <c r="AZ26" i="7"/>
  <c r="BC26" i="7"/>
  <c r="BA26" i="7"/>
  <c r="BB26" i="7"/>
  <c r="BF19" i="7"/>
  <c r="AZ19" i="7"/>
  <c r="BA19" i="7"/>
  <c r="BB19" i="7"/>
  <c r="BE19" i="7"/>
  <c r="BC19" i="7"/>
  <c r="BD19" i="7"/>
  <c r="BF71" i="7"/>
  <c r="AZ71" i="7"/>
  <c r="BA71" i="7"/>
  <c r="BB71" i="7"/>
  <c r="BC71" i="7"/>
  <c r="BD71" i="7"/>
  <c r="BE71" i="7"/>
  <c r="BB146" i="7"/>
  <c r="BC146" i="7"/>
  <c r="BD146" i="7"/>
  <c r="BE146" i="7"/>
  <c r="BF146" i="7"/>
  <c r="BA146" i="7"/>
  <c r="AZ146" i="7"/>
  <c r="BB98" i="7"/>
  <c r="BC98" i="7"/>
  <c r="BD98" i="7"/>
  <c r="BE98" i="7"/>
  <c r="BF98" i="7"/>
  <c r="BA98" i="7"/>
  <c r="AZ98" i="7"/>
  <c r="BB150" i="7"/>
  <c r="BC150" i="7"/>
  <c r="BD150" i="7"/>
  <c r="BE150" i="7"/>
  <c r="BF150" i="7"/>
  <c r="BA150" i="7"/>
  <c r="AZ150" i="7"/>
  <c r="BB142" i="7"/>
  <c r="BC142" i="7"/>
  <c r="BD142" i="7"/>
  <c r="BE142" i="7"/>
  <c r="BF142" i="7"/>
  <c r="BA142" i="7"/>
  <c r="AZ142" i="7"/>
  <c r="BB134" i="7"/>
  <c r="BC134" i="7"/>
  <c r="BD134" i="7"/>
  <c r="BE134" i="7"/>
  <c r="BF134" i="7"/>
  <c r="BA134" i="7"/>
  <c r="AZ134" i="7"/>
  <c r="BB126" i="7"/>
  <c r="BC126" i="7"/>
  <c r="BD126" i="7"/>
  <c r="BE126" i="7"/>
  <c r="BF126" i="7"/>
  <c r="BA126" i="7"/>
  <c r="AZ126" i="7"/>
  <c r="BB118" i="7"/>
  <c r="BC118" i="7"/>
  <c r="BD118" i="7"/>
  <c r="BE118" i="7"/>
  <c r="BF118" i="7"/>
  <c r="BA118" i="7"/>
  <c r="AZ118" i="7"/>
  <c r="BB110" i="7"/>
  <c r="BC110" i="7"/>
  <c r="BD110" i="7"/>
  <c r="BE110" i="7"/>
  <c r="BF110" i="7"/>
  <c r="BA110" i="7"/>
  <c r="AZ110" i="7"/>
  <c r="BB102" i="7"/>
  <c r="BC102" i="7"/>
  <c r="BD102" i="7"/>
  <c r="BE102" i="7"/>
  <c r="BF102" i="7"/>
  <c r="BA102" i="7"/>
  <c r="AZ102" i="7"/>
  <c r="BD94" i="7"/>
  <c r="BE94" i="7"/>
  <c r="BF94" i="7"/>
  <c r="AZ94" i="7"/>
  <c r="BA94" i="7"/>
  <c r="BC94" i="7"/>
  <c r="BB94" i="7"/>
  <c r="BD86" i="7"/>
  <c r="BE86" i="7"/>
  <c r="BF86" i="7"/>
  <c r="AZ86" i="7"/>
  <c r="BB86" i="7"/>
  <c r="BC86" i="7"/>
  <c r="BA86" i="7"/>
  <c r="BD78" i="7"/>
  <c r="BE78" i="7"/>
  <c r="BF78" i="7"/>
  <c r="AZ78" i="7"/>
  <c r="BA78" i="7"/>
  <c r="BC78" i="7"/>
  <c r="BB78" i="7"/>
  <c r="BF75" i="7"/>
  <c r="AZ75" i="7"/>
  <c r="BA75" i="7"/>
  <c r="BB75" i="7"/>
  <c r="BD75" i="7"/>
  <c r="BE75" i="7"/>
  <c r="BC75" i="7"/>
  <c r="AZ72" i="7"/>
  <c r="BA72" i="7"/>
  <c r="BB72" i="7"/>
  <c r="BC72" i="7"/>
  <c r="BD72" i="7"/>
  <c r="BE72" i="7"/>
  <c r="BF72" i="7"/>
  <c r="BF59" i="7"/>
  <c r="AZ59" i="7"/>
  <c r="BA59" i="7"/>
  <c r="BB59" i="7"/>
  <c r="BD59" i="7"/>
  <c r="BE59" i="7"/>
  <c r="BC59" i="7"/>
  <c r="BB49" i="7"/>
  <c r="BC49" i="7"/>
  <c r="BD49" i="7"/>
  <c r="BE49" i="7"/>
  <c r="BF49" i="7"/>
  <c r="AZ49" i="7"/>
  <c r="BA49" i="7"/>
  <c r="BF39" i="7"/>
  <c r="AZ39" i="7"/>
  <c r="BA39" i="7"/>
  <c r="BB39" i="7"/>
  <c r="BC39" i="7"/>
  <c r="BD39" i="7"/>
  <c r="BE39" i="7"/>
  <c r="AZ32" i="7"/>
  <c r="BA32" i="7"/>
  <c r="BB32" i="7"/>
  <c r="BC32" i="7"/>
  <c r="BD32" i="7"/>
  <c r="BF32" i="7"/>
  <c r="BE32" i="7"/>
  <c r="BD22" i="7"/>
  <c r="BE22" i="7"/>
  <c r="BF22" i="7"/>
  <c r="AZ22" i="7"/>
  <c r="BC22" i="7"/>
  <c r="BB22" i="7"/>
  <c r="BA22" i="7"/>
  <c r="AZ12" i="7"/>
  <c r="BA12" i="7"/>
  <c r="BB12" i="7"/>
  <c r="BC12" i="7"/>
  <c r="BD12" i="7"/>
  <c r="BE12" i="7"/>
  <c r="BF12" i="7"/>
  <c r="AZ109" i="7"/>
  <c r="BA109" i="7"/>
  <c r="BB109" i="7"/>
  <c r="BC109" i="7"/>
  <c r="BD109" i="7"/>
  <c r="BE109" i="7"/>
  <c r="BF109" i="7"/>
  <c r="BB93" i="7"/>
  <c r="BC93" i="7"/>
  <c r="BD93" i="7"/>
  <c r="BE93" i="7"/>
  <c r="BF93" i="7"/>
  <c r="AZ93" i="7"/>
  <c r="BA93" i="7"/>
  <c r="BD74" i="7"/>
  <c r="BE74" i="7"/>
  <c r="BF74" i="7"/>
  <c r="AZ74" i="7"/>
  <c r="BA74" i="7"/>
  <c r="BC74" i="7"/>
  <c r="BB74" i="7"/>
  <c r="BF51" i="7"/>
  <c r="AZ51" i="7"/>
  <c r="BA51" i="7"/>
  <c r="BB51" i="7"/>
  <c r="BE51" i="7"/>
  <c r="BC51" i="7"/>
  <c r="BD51" i="7"/>
  <c r="AZ24" i="7"/>
  <c r="BA24" i="7"/>
  <c r="BB24" i="7"/>
  <c r="BC24" i="7"/>
  <c r="BD24" i="7"/>
  <c r="BE24" i="7"/>
  <c r="BF24" i="7"/>
  <c r="BB122" i="7"/>
  <c r="BC122" i="7"/>
  <c r="BD122" i="7"/>
  <c r="BE122" i="7"/>
  <c r="BF122" i="7"/>
  <c r="BA122" i="7"/>
  <c r="AZ122" i="7"/>
  <c r="AZ64" i="7"/>
  <c r="BA64" i="7"/>
  <c r="BB64" i="7"/>
  <c r="BC64" i="7"/>
  <c r="BD64" i="7"/>
  <c r="BF64" i="7"/>
  <c r="BE64" i="7"/>
  <c r="BB17" i="7"/>
  <c r="BC17" i="7"/>
  <c r="BD17" i="7"/>
  <c r="BE17" i="7"/>
  <c r="BF17" i="7"/>
  <c r="BA17" i="7"/>
  <c r="AZ17" i="7"/>
  <c r="BD147" i="7"/>
  <c r="BE147" i="7"/>
  <c r="BF147" i="7"/>
  <c r="AZ147" i="7"/>
  <c r="BC147" i="7"/>
  <c r="BA147" i="7"/>
  <c r="BB147" i="7"/>
  <c r="BD139" i="7"/>
  <c r="BE139" i="7"/>
  <c r="BF139" i="7"/>
  <c r="AZ139" i="7"/>
  <c r="BC139" i="7"/>
  <c r="BA139" i="7"/>
  <c r="BB139" i="7"/>
  <c r="BD131" i="7"/>
  <c r="BE131" i="7"/>
  <c r="BF131" i="7"/>
  <c r="AZ131" i="7"/>
  <c r="BC131" i="7"/>
  <c r="BB131" i="7"/>
  <c r="BA131" i="7"/>
  <c r="BD123" i="7"/>
  <c r="BE123" i="7"/>
  <c r="BF123" i="7"/>
  <c r="AZ123" i="7"/>
  <c r="BC123" i="7"/>
  <c r="BB123" i="7"/>
  <c r="BA123" i="7"/>
  <c r="BD115" i="7"/>
  <c r="BE115" i="7"/>
  <c r="BF115" i="7"/>
  <c r="AZ115" i="7"/>
  <c r="BC115" i="7"/>
  <c r="BA115" i="7"/>
  <c r="BB115" i="7"/>
  <c r="BD107" i="7"/>
  <c r="BE107" i="7"/>
  <c r="BF107" i="7"/>
  <c r="AZ107" i="7"/>
  <c r="BC107" i="7"/>
  <c r="BA107" i="7"/>
  <c r="BB107" i="7"/>
  <c r="BD99" i="7"/>
  <c r="BE99" i="7"/>
  <c r="BF99" i="7"/>
  <c r="BA99" i="7"/>
  <c r="AZ99" i="7"/>
  <c r="BC99" i="7"/>
  <c r="BB99" i="7"/>
  <c r="BF91" i="7"/>
  <c r="AZ91" i="7"/>
  <c r="BA91" i="7"/>
  <c r="BB91" i="7"/>
  <c r="BD91" i="7"/>
  <c r="BE91" i="7"/>
  <c r="BC91" i="7"/>
  <c r="BF83" i="7"/>
  <c r="AZ83" i="7"/>
  <c r="BA83" i="7"/>
  <c r="BB83" i="7"/>
  <c r="BE83" i="7"/>
  <c r="BC83" i="7"/>
  <c r="BD83" i="7"/>
  <c r="BD62" i="7"/>
  <c r="BE62" i="7"/>
  <c r="BF62" i="7"/>
  <c r="AZ62" i="7"/>
  <c r="BC62" i="7"/>
  <c r="BA62" i="7"/>
  <c r="BB62" i="7"/>
  <c r="AZ52" i="7"/>
  <c r="BA52" i="7"/>
  <c r="BB52" i="7"/>
  <c r="BC52" i="7"/>
  <c r="BD52" i="7"/>
  <c r="BE52" i="7"/>
  <c r="BF52" i="7"/>
  <c r="BB45" i="7"/>
  <c r="BC45" i="7"/>
  <c r="BD45" i="7"/>
  <c r="BE45" i="7"/>
  <c r="BF45" i="7"/>
  <c r="AZ45" i="7"/>
  <c r="BA45" i="7"/>
  <c r="BD42" i="7"/>
  <c r="BE42" i="7"/>
  <c r="BF42" i="7"/>
  <c r="AZ42" i="7"/>
  <c r="BA42" i="7"/>
  <c r="BC42" i="7"/>
  <c r="BB42" i="7"/>
  <c r="BF35" i="7"/>
  <c r="AZ35" i="7"/>
  <c r="BA35" i="7"/>
  <c r="BB35" i="7"/>
  <c r="BE35" i="7"/>
  <c r="BC35" i="7"/>
  <c r="BD35" i="7"/>
  <c r="BB25" i="7"/>
  <c r="BC25" i="7"/>
  <c r="BD25" i="7"/>
  <c r="BE25" i="7"/>
  <c r="BF25" i="7"/>
  <c r="BA25" i="7"/>
  <c r="AZ25" i="7"/>
  <c r="BF15" i="7"/>
  <c r="AZ15" i="7"/>
  <c r="BA15" i="7"/>
  <c r="BB15" i="7"/>
  <c r="BE15" i="7"/>
  <c r="BC15" i="7"/>
  <c r="BD15" i="7"/>
  <c r="U57" i="7"/>
  <c r="U49" i="7"/>
  <c r="U41" i="7"/>
  <c r="U33" i="7"/>
  <c r="U25" i="7"/>
  <c r="U17" i="7"/>
  <c r="U70" i="7"/>
  <c r="U62" i="7"/>
  <c r="U54" i="7"/>
  <c r="U46" i="7"/>
  <c r="U38" i="7"/>
  <c r="U30" i="7"/>
  <c r="U22" i="7"/>
  <c r="U14" i="7"/>
  <c r="U75" i="7"/>
  <c r="U67" i="7"/>
  <c r="U59" i="7"/>
  <c r="U51" i="7"/>
  <c r="U43" i="7"/>
  <c r="U35" i="7"/>
  <c r="U27" i="7"/>
  <c r="U19" i="7"/>
  <c r="U72" i="7"/>
  <c r="U64" i="7"/>
  <c r="U56" i="7"/>
  <c r="U48" i="7"/>
  <c r="U40" i="7"/>
  <c r="U32" i="7"/>
  <c r="U24" i="7"/>
  <c r="U16" i="7"/>
  <c r="U69" i="7"/>
  <c r="U61" i="7"/>
  <c r="U53" i="7"/>
  <c r="U45" i="7"/>
  <c r="U37" i="7"/>
  <c r="U29" i="7"/>
  <c r="U21" i="7"/>
  <c r="D8" i="7" l="1"/>
  <c r="D10" i="7" s="1"/>
  <c r="D7" i="7"/>
  <c r="D9" i="7" s="1"/>
  <c r="G5" i="7"/>
  <c r="G8" i="7" s="1"/>
  <c r="G4" i="7"/>
  <c r="G19" i="7" l="1"/>
  <c r="G27" i="7"/>
  <c r="G35" i="7"/>
  <c r="G43" i="7"/>
  <c r="G51" i="7"/>
  <c r="G59" i="7"/>
  <c r="G67" i="7"/>
  <c r="G75" i="7"/>
  <c r="G83" i="7"/>
  <c r="G91" i="7"/>
  <c r="G99" i="7"/>
  <c r="G107" i="7"/>
  <c r="G115" i="7"/>
  <c r="G123" i="7"/>
  <c r="G131" i="7"/>
  <c r="G139" i="7"/>
  <c r="G147" i="7"/>
  <c r="G57" i="7"/>
  <c r="G20" i="7"/>
  <c r="G28" i="7"/>
  <c r="G36" i="7"/>
  <c r="G44" i="7"/>
  <c r="G52" i="7"/>
  <c r="G60" i="7"/>
  <c r="G68" i="7"/>
  <c r="G76" i="7"/>
  <c r="G84" i="7"/>
  <c r="G92" i="7"/>
  <c r="G100" i="7"/>
  <c r="G108" i="7"/>
  <c r="G116" i="7"/>
  <c r="G124" i="7"/>
  <c r="G132" i="7"/>
  <c r="G140" i="7"/>
  <c r="G148" i="7"/>
  <c r="G49" i="7"/>
  <c r="G13" i="7"/>
  <c r="G21" i="7"/>
  <c r="G29" i="7"/>
  <c r="G37" i="7"/>
  <c r="G45" i="7"/>
  <c r="G53" i="7"/>
  <c r="G61" i="7"/>
  <c r="G69" i="7"/>
  <c r="G77" i="7"/>
  <c r="G85" i="7"/>
  <c r="G93" i="7"/>
  <c r="G101" i="7"/>
  <c r="G109" i="7"/>
  <c r="G117" i="7"/>
  <c r="G125" i="7"/>
  <c r="G133" i="7"/>
  <c r="G141" i="7"/>
  <c r="G149" i="7"/>
  <c r="G12" i="7"/>
  <c r="AF12" i="7" s="1"/>
  <c r="G41" i="7"/>
  <c r="G14" i="7"/>
  <c r="G22" i="7"/>
  <c r="G30" i="7"/>
  <c r="G38" i="7"/>
  <c r="G46" i="7"/>
  <c r="G54" i="7"/>
  <c r="G62" i="7"/>
  <c r="G70" i="7"/>
  <c r="G78" i="7"/>
  <c r="G86" i="7"/>
  <c r="G94" i="7"/>
  <c r="G102" i="7"/>
  <c r="G110" i="7"/>
  <c r="G118" i="7"/>
  <c r="G126" i="7"/>
  <c r="G134" i="7"/>
  <c r="G142" i="7"/>
  <c r="G150" i="7"/>
  <c r="G33" i="7"/>
  <c r="G15" i="7"/>
  <c r="G23" i="7"/>
  <c r="G31" i="7"/>
  <c r="G39" i="7"/>
  <c r="G47" i="7"/>
  <c r="G55" i="7"/>
  <c r="G63" i="7"/>
  <c r="G71" i="7"/>
  <c r="G79" i="7"/>
  <c r="G87" i="7"/>
  <c r="G95" i="7"/>
  <c r="G103" i="7"/>
  <c r="G111" i="7"/>
  <c r="G119" i="7"/>
  <c r="G127" i="7"/>
  <c r="G135" i="7"/>
  <c r="G143" i="7"/>
  <c r="G151" i="7"/>
  <c r="G25" i="7"/>
  <c r="G16" i="7"/>
  <c r="G24" i="7"/>
  <c r="G32" i="7"/>
  <c r="G40" i="7"/>
  <c r="G48" i="7"/>
  <c r="G56" i="7"/>
  <c r="G64" i="7"/>
  <c r="G72" i="7"/>
  <c r="G80" i="7"/>
  <c r="G88" i="7"/>
  <c r="G96" i="7"/>
  <c r="G104" i="7"/>
  <c r="G112" i="7"/>
  <c r="G120" i="7"/>
  <c r="G128" i="7"/>
  <c r="G136" i="7"/>
  <c r="G144" i="7"/>
  <c r="G152" i="7"/>
  <c r="G17" i="7"/>
  <c r="G73" i="7"/>
  <c r="G81" i="7"/>
  <c r="G89" i="7"/>
  <c r="G97" i="7"/>
  <c r="G105" i="7"/>
  <c r="G113" i="7"/>
  <c r="G121" i="7"/>
  <c r="G129" i="7"/>
  <c r="G137" i="7"/>
  <c r="G145" i="7"/>
  <c r="G153" i="7"/>
  <c r="G18" i="7"/>
  <c r="G26" i="7"/>
  <c r="G34" i="7"/>
  <c r="G42" i="7"/>
  <c r="G50" i="7"/>
  <c r="G58" i="7"/>
  <c r="G66" i="7"/>
  <c r="G74" i="7"/>
  <c r="G82" i="7"/>
  <c r="G90" i="7"/>
  <c r="G98" i="7"/>
  <c r="G106" i="7"/>
  <c r="G114" i="7"/>
  <c r="G122" i="7"/>
  <c r="G130" i="7"/>
  <c r="G138" i="7"/>
  <c r="G146" i="7"/>
  <c r="G65" i="7"/>
  <c r="G6" i="7"/>
  <c r="G7" i="7" s="1"/>
  <c r="AU50" i="7" l="1"/>
  <c r="AV50" i="7"/>
  <c r="AX50" i="7"/>
  <c r="AR50" i="7"/>
  <c r="AW50" i="7"/>
  <c r="AT50" i="7"/>
  <c r="AP50" i="7"/>
  <c r="AQ50" i="7"/>
  <c r="AM50" i="7"/>
  <c r="AI50" i="7"/>
  <c r="AS50" i="7"/>
  <c r="AK50" i="7"/>
  <c r="AN50" i="7"/>
  <c r="AL50" i="7"/>
  <c r="AO50" i="7"/>
  <c r="AJ50" i="7"/>
  <c r="AE50" i="7"/>
  <c r="AG50" i="7"/>
  <c r="AB50" i="7"/>
  <c r="AF50" i="7"/>
  <c r="AA50" i="7"/>
  <c r="AH50" i="7"/>
  <c r="AC50" i="7"/>
  <c r="AD50" i="7"/>
  <c r="W50" i="7"/>
  <c r="X50" i="7"/>
  <c r="Y50" i="7"/>
  <c r="Z50" i="7"/>
  <c r="AQ32" i="7"/>
  <c r="AR32" i="7"/>
  <c r="AU32" i="7"/>
  <c r="AS32" i="7"/>
  <c r="AV32" i="7"/>
  <c r="AT32" i="7"/>
  <c r="AX32" i="7"/>
  <c r="AO32" i="7"/>
  <c r="AM32" i="7"/>
  <c r="AP32" i="7"/>
  <c r="AN32" i="7"/>
  <c r="AW32" i="7"/>
  <c r="AI32" i="7"/>
  <c r="AK32" i="7"/>
  <c r="AL32" i="7"/>
  <c r="AE32" i="7"/>
  <c r="AG32" i="7"/>
  <c r="AB32" i="7"/>
  <c r="Y32" i="7"/>
  <c r="AF32" i="7"/>
  <c r="AA32" i="7"/>
  <c r="AH32" i="7"/>
  <c r="AC32" i="7"/>
  <c r="AJ32" i="7"/>
  <c r="X32" i="7"/>
  <c r="Z32" i="7"/>
  <c r="AD32" i="7"/>
  <c r="W32" i="7"/>
  <c r="AQ14" i="7"/>
  <c r="AR14" i="7"/>
  <c r="AU14" i="7"/>
  <c r="AS14" i="7"/>
  <c r="AV14" i="7"/>
  <c r="AT14" i="7"/>
  <c r="AX14" i="7"/>
  <c r="AW14" i="7"/>
  <c r="AO14" i="7"/>
  <c r="AM14" i="7"/>
  <c r="AP14" i="7"/>
  <c r="AI14" i="7"/>
  <c r="AK14" i="7"/>
  <c r="AL14" i="7"/>
  <c r="AE14" i="7"/>
  <c r="AJ14" i="7"/>
  <c r="AG14" i="7"/>
  <c r="AN14" i="7"/>
  <c r="AB14" i="7"/>
  <c r="AH14" i="7"/>
  <c r="AC14" i="7"/>
  <c r="AD14" i="7"/>
  <c r="Y14" i="7"/>
  <c r="AF14" i="7"/>
  <c r="AA14" i="7"/>
  <c r="X14" i="7"/>
  <c r="W14" i="7"/>
  <c r="Z14" i="7"/>
  <c r="AU42" i="7"/>
  <c r="AV42" i="7"/>
  <c r="AX42" i="7"/>
  <c r="AR42" i="7"/>
  <c r="AO42" i="7"/>
  <c r="AT42" i="7"/>
  <c r="AW42" i="7"/>
  <c r="AM42" i="7"/>
  <c r="AP42" i="7"/>
  <c r="AI42" i="7"/>
  <c r="AQ42" i="7"/>
  <c r="AK42" i="7"/>
  <c r="AS42" i="7"/>
  <c r="AL42" i="7"/>
  <c r="AN42" i="7"/>
  <c r="AE42" i="7"/>
  <c r="AG42" i="7"/>
  <c r="AJ42" i="7"/>
  <c r="AB42" i="7"/>
  <c r="W42" i="7"/>
  <c r="AF42" i="7"/>
  <c r="AA42" i="7"/>
  <c r="AD42" i="7"/>
  <c r="X42" i="7"/>
  <c r="Z42" i="7"/>
  <c r="AH42" i="7"/>
  <c r="AC42" i="7"/>
  <c r="Y42" i="7"/>
  <c r="AQ24" i="7"/>
  <c r="AR24" i="7"/>
  <c r="AU24" i="7"/>
  <c r="AS24" i="7"/>
  <c r="AV24" i="7"/>
  <c r="AT24" i="7"/>
  <c r="AX24" i="7"/>
  <c r="AO24" i="7"/>
  <c r="AW24" i="7"/>
  <c r="AM24" i="7"/>
  <c r="AN24" i="7"/>
  <c r="AI24" i="7"/>
  <c r="AK24" i="7"/>
  <c r="AL24" i="7"/>
  <c r="AJ24" i="7"/>
  <c r="AE24" i="7"/>
  <c r="AP24" i="7"/>
  <c r="AG24" i="7"/>
  <c r="AB24" i="7"/>
  <c r="AF24" i="7"/>
  <c r="AA24" i="7"/>
  <c r="AH24" i="7"/>
  <c r="AC24" i="7"/>
  <c r="AD24" i="7"/>
  <c r="Y24" i="7"/>
  <c r="X24" i="7"/>
  <c r="W24" i="7"/>
  <c r="Z24" i="7"/>
  <c r="AU70" i="7"/>
  <c r="AV70" i="7"/>
  <c r="AX70" i="7"/>
  <c r="AR70" i="7"/>
  <c r="AT70" i="7"/>
  <c r="AW70" i="7"/>
  <c r="AQ70" i="7"/>
  <c r="AP70" i="7"/>
  <c r="AM70" i="7"/>
  <c r="AO70" i="7"/>
  <c r="AI70" i="7"/>
  <c r="AK70" i="7"/>
  <c r="AL70" i="7"/>
  <c r="AN70" i="7"/>
  <c r="AS70" i="7"/>
  <c r="AE70" i="7"/>
  <c r="AG70" i="7"/>
  <c r="AJ70" i="7"/>
  <c r="AB70" i="7"/>
  <c r="AF70" i="7"/>
  <c r="AA70" i="7"/>
  <c r="AH70" i="7"/>
  <c r="AC70" i="7"/>
  <c r="Y70" i="7"/>
  <c r="AD70" i="7"/>
  <c r="Z70" i="7"/>
  <c r="X70" i="7"/>
  <c r="W70" i="7"/>
  <c r="AU101" i="7"/>
  <c r="AV101" i="7"/>
  <c r="AW101" i="7"/>
  <c r="AX101" i="7"/>
  <c r="AR101" i="7"/>
  <c r="AS101" i="7"/>
  <c r="AT101" i="7"/>
  <c r="AN101" i="7"/>
  <c r="AQ101" i="7"/>
  <c r="AM101" i="7"/>
  <c r="AO101" i="7"/>
  <c r="AP101" i="7"/>
  <c r="AK101" i="7"/>
  <c r="AL101" i="7"/>
  <c r="AJ101" i="7"/>
  <c r="AF101" i="7"/>
  <c r="AE101" i="7"/>
  <c r="AI101" i="7"/>
  <c r="AG101" i="7"/>
  <c r="AH101" i="7"/>
  <c r="Z101" i="7"/>
  <c r="AA101" i="7"/>
  <c r="AD101" i="7"/>
  <c r="W101" i="7"/>
  <c r="AB101" i="7"/>
  <c r="AC101" i="7"/>
  <c r="X101" i="7"/>
  <c r="Y101" i="7"/>
  <c r="AU124" i="7"/>
  <c r="AV124" i="7"/>
  <c r="AX124" i="7"/>
  <c r="AR124" i="7"/>
  <c r="AT124" i="7"/>
  <c r="AP124" i="7"/>
  <c r="AW124" i="7"/>
  <c r="AS124" i="7"/>
  <c r="AM124" i="7"/>
  <c r="AN124" i="7"/>
  <c r="AI124" i="7"/>
  <c r="AE124" i="7"/>
  <c r="AO124" i="7"/>
  <c r="AJ124" i="7"/>
  <c r="AQ124" i="7"/>
  <c r="AK124" i="7"/>
  <c r="AG124" i="7"/>
  <c r="AL124" i="7"/>
  <c r="AF124" i="7"/>
  <c r="AC124" i="7"/>
  <c r="AH124" i="7"/>
  <c r="Z124" i="7"/>
  <c r="Y124" i="7"/>
  <c r="AA124" i="7"/>
  <c r="AB124" i="7"/>
  <c r="X124" i="7"/>
  <c r="AD124" i="7"/>
  <c r="W124" i="7"/>
  <c r="AU139" i="7"/>
  <c r="AV139" i="7"/>
  <c r="AW139" i="7"/>
  <c r="AX139" i="7"/>
  <c r="AR139" i="7"/>
  <c r="AS139" i="7"/>
  <c r="AT139" i="7"/>
  <c r="AQ139" i="7"/>
  <c r="AN139" i="7"/>
  <c r="AO139" i="7"/>
  <c r="AP139" i="7"/>
  <c r="AK139" i="7"/>
  <c r="AM139" i="7"/>
  <c r="AL139" i="7"/>
  <c r="AJ139" i="7"/>
  <c r="AF139" i="7"/>
  <c r="AG139" i="7"/>
  <c r="AH139" i="7"/>
  <c r="AI139" i="7"/>
  <c r="AA139" i="7"/>
  <c r="Z139" i="7"/>
  <c r="AE139" i="7"/>
  <c r="AD139" i="7"/>
  <c r="W139" i="7"/>
  <c r="AC139" i="7"/>
  <c r="Y139" i="7"/>
  <c r="AB139" i="7"/>
  <c r="X139" i="7"/>
  <c r="AQ34" i="7"/>
  <c r="AR34" i="7"/>
  <c r="AU34" i="7"/>
  <c r="AS34" i="7"/>
  <c r="AV34" i="7"/>
  <c r="AT34" i="7"/>
  <c r="AX34" i="7"/>
  <c r="AO34" i="7"/>
  <c r="AW34" i="7"/>
  <c r="AM34" i="7"/>
  <c r="AP34" i="7"/>
  <c r="AN34" i="7"/>
  <c r="AI34" i="7"/>
  <c r="AK34" i="7"/>
  <c r="AL34" i="7"/>
  <c r="AJ34" i="7"/>
  <c r="AE34" i="7"/>
  <c r="AG34" i="7"/>
  <c r="AB34" i="7"/>
  <c r="AF34" i="7"/>
  <c r="AA34" i="7"/>
  <c r="AH34" i="7"/>
  <c r="AC34" i="7"/>
  <c r="AD34" i="7"/>
  <c r="W34" i="7"/>
  <c r="X34" i="7"/>
  <c r="Y34" i="7"/>
  <c r="Z34" i="7"/>
  <c r="AU113" i="7"/>
  <c r="AV113" i="7"/>
  <c r="AW113" i="7"/>
  <c r="AX113" i="7"/>
  <c r="AR113" i="7"/>
  <c r="AS113" i="7"/>
  <c r="AT113" i="7"/>
  <c r="AN113" i="7"/>
  <c r="AM113" i="7"/>
  <c r="AP113" i="7"/>
  <c r="AQ113" i="7"/>
  <c r="AK113" i="7"/>
  <c r="AO113" i="7"/>
  <c r="AL113" i="7"/>
  <c r="AJ113" i="7"/>
  <c r="AF113" i="7"/>
  <c r="AH113" i="7"/>
  <c r="AA113" i="7"/>
  <c r="X113" i="7"/>
  <c r="AI113" i="7"/>
  <c r="AG113" i="7"/>
  <c r="AD113" i="7"/>
  <c r="AE113" i="7"/>
  <c r="AB113" i="7"/>
  <c r="Y113" i="7"/>
  <c r="Z113" i="7"/>
  <c r="W113" i="7"/>
  <c r="AC113" i="7"/>
  <c r="AU144" i="7"/>
  <c r="AV144" i="7"/>
  <c r="AX144" i="7"/>
  <c r="AR144" i="7"/>
  <c r="AT144" i="7"/>
  <c r="AS144" i="7"/>
  <c r="AP144" i="7"/>
  <c r="AM144" i="7"/>
  <c r="AN144" i="7"/>
  <c r="AQ144" i="7"/>
  <c r="AI144" i="7"/>
  <c r="AE144" i="7"/>
  <c r="AJ144" i="7"/>
  <c r="AK144" i="7"/>
  <c r="AG144" i="7"/>
  <c r="AW144" i="7"/>
  <c r="AL144" i="7"/>
  <c r="AO144" i="7"/>
  <c r="AC144" i="7"/>
  <c r="AF144" i="7"/>
  <c r="AH144" i="7"/>
  <c r="AB144" i="7"/>
  <c r="Z144" i="7"/>
  <c r="W144" i="7"/>
  <c r="X144" i="7"/>
  <c r="AA144" i="7"/>
  <c r="AD144" i="7"/>
  <c r="Y144" i="7"/>
  <c r="AU80" i="7"/>
  <c r="AV80" i="7"/>
  <c r="AX80" i="7"/>
  <c r="AR80" i="7"/>
  <c r="AT80" i="7"/>
  <c r="AS80" i="7"/>
  <c r="AP80" i="7"/>
  <c r="AW80" i="7"/>
  <c r="AM80" i="7"/>
  <c r="AQ80" i="7"/>
  <c r="AN80" i="7"/>
  <c r="AI80" i="7"/>
  <c r="AK80" i="7"/>
  <c r="AO80" i="7"/>
  <c r="AJ80" i="7"/>
  <c r="AE80" i="7"/>
  <c r="AL80" i="7"/>
  <c r="AG80" i="7"/>
  <c r="AA80" i="7"/>
  <c r="AB80" i="7"/>
  <c r="AC80" i="7"/>
  <c r="Y80" i="7"/>
  <c r="AD80" i="7"/>
  <c r="AF80" i="7"/>
  <c r="AH80" i="7"/>
  <c r="W80" i="7"/>
  <c r="X80" i="7"/>
  <c r="Z80" i="7"/>
  <c r="AQ16" i="7"/>
  <c r="AR16" i="7"/>
  <c r="AU16" i="7"/>
  <c r="AS16" i="7"/>
  <c r="AV16" i="7"/>
  <c r="AT16" i="7"/>
  <c r="AX16" i="7"/>
  <c r="AO16" i="7"/>
  <c r="AM16" i="7"/>
  <c r="AP16" i="7"/>
  <c r="AW16" i="7"/>
  <c r="AI16" i="7"/>
  <c r="AK16" i="7"/>
  <c r="AL16" i="7"/>
  <c r="AN16" i="7"/>
  <c r="AE16" i="7"/>
  <c r="AG16" i="7"/>
  <c r="AB16" i="7"/>
  <c r="Y16" i="7"/>
  <c r="AJ16" i="7"/>
  <c r="AF16" i="7"/>
  <c r="AA16" i="7"/>
  <c r="AH16" i="7"/>
  <c r="AC16" i="7"/>
  <c r="AD16" i="7"/>
  <c r="X16" i="7"/>
  <c r="W16" i="7"/>
  <c r="Z16" i="7"/>
  <c r="AU103" i="7"/>
  <c r="AV103" i="7"/>
  <c r="AW103" i="7"/>
  <c r="AX103" i="7"/>
  <c r="AR103" i="7"/>
  <c r="AS103" i="7"/>
  <c r="AT103" i="7"/>
  <c r="AQ103" i="7"/>
  <c r="AN103" i="7"/>
  <c r="AO103" i="7"/>
  <c r="AP103" i="7"/>
  <c r="AK103" i="7"/>
  <c r="AL103" i="7"/>
  <c r="AM103" i="7"/>
  <c r="AJ103" i="7"/>
  <c r="AF103" i="7"/>
  <c r="AI103" i="7"/>
  <c r="AA103" i="7"/>
  <c r="AE103" i="7"/>
  <c r="AH103" i="7"/>
  <c r="AD103" i="7"/>
  <c r="Y103" i="7"/>
  <c r="AC103" i="7"/>
  <c r="Z103" i="7"/>
  <c r="W103" i="7"/>
  <c r="AG103" i="7"/>
  <c r="AB103" i="7"/>
  <c r="X103" i="7"/>
  <c r="AU39" i="7"/>
  <c r="AS39" i="7"/>
  <c r="AV39" i="7"/>
  <c r="AT39" i="7"/>
  <c r="AW39" i="7"/>
  <c r="AX39" i="7"/>
  <c r="AR39" i="7"/>
  <c r="AM39" i="7"/>
  <c r="AO39" i="7"/>
  <c r="AP39" i="7"/>
  <c r="AQ39" i="7"/>
  <c r="AK39" i="7"/>
  <c r="AI39" i="7"/>
  <c r="AN39" i="7"/>
  <c r="AJ39" i="7"/>
  <c r="AL39" i="7"/>
  <c r="AA39" i="7"/>
  <c r="AC39" i="7"/>
  <c r="AF39" i="7"/>
  <c r="AE39" i="7"/>
  <c r="AH39" i="7"/>
  <c r="AD39" i="7"/>
  <c r="Y39" i="7"/>
  <c r="W39" i="7"/>
  <c r="AG39" i="7"/>
  <c r="Z39" i="7"/>
  <c r="AB39" i="7"/>
  <c r="X39" i="7"/>
  <c r="AU126" i="7"/>
  <c r="AV126" i="7"/>
  <c r="AX126" i="7"/>
  <c r="AW126" i="7"/>
  <c r="AR126" i="7"/>
  <c r="AT126" i="7"/>
  <c r="AP126" i="7"/>
  <c r="AS126" i="7"/>
  <c r="AM126" i="7"/>
  <c r="AO126" i="7"/>
  <c r="AI126" i="7"/>
  <c r="AE126" i="7"/>
  <c r="AJ126" i="7"/>
  <c r="AK126" i="7"/>
  <c r="AG126" i="7"/>
  <c r="AQ126" i="7"/>
  <c r="AN126" i="7"/>
  <c r="AL126" i="7"/>
  <c r="AH126" i="7"/>
  <c r="AC126" i="7"/>
  <c r="Y126" i="7"/>
  <c r="AF126" i="7"/>
  <c r="AA126" i="7"/>
  <c r="AD126" i="7"/>
  <c r="X126" i="7"/>
  <c r="AB126" i="7"/>
  <c r="W126" i="7"/>
  <c r="Z126" i="7"/>
  <c r="AU62" i="7"/>
  <c r="AV62" i="7"/>
  <c r="AX62" i="7"/>
  <c r="AW62" i="7"/>
  <c r="AR62" i="7"/>
  <c r="AT62" i="7"/>
  <c r="AP62" i="7"/>
  <c r="AS62" i="7"/>
  <c r="AM62" i="7"/>
  <c r="AI62" i="7"/>
  <c r="AO62" i="7"/>
  <c r="AK62" i="7"/>
  <c r="AL62" i="7"/>
  <c r="AN62" i="7"/>
  <c r="AE62" i="7"/>
  <c r="AJ62" i="7"/>
  <c r="AG62" i="7"/>
  <c r="AB62" i="7"/>
  <c r="AH62" i="7"/>
  <c r="AC62" i="7"/>
  <c r="AQ62" i="7"/>
  <c r="AD62" i="7"/>
  <c r="Y62" i="7"/>
  <c r="AF62" i="7"/>
  <c r="AA62" i="7"/>
  <c r="X62" i="7"/>
  <c r="Z62" i="7"/>
  <c r="W62" i="7"/>
  <c r="AX12" i="7"/>
  <c r="AW12" i="7"/>
  <c r="AV12" i="7"/>
  <c r="AU12" i="7"/>
  <c r="AQ12" i="7"/>
  <c r="AS12" i="7"/>
  <c r="AR12" i="7"/>
  <c r="AO12" i="7"/>
  <c r="AT12" i="7"/>
  <c r="AM12" i="7"/>
  <c r="AN12" i="7"/>
  <c r="AL12" i="7"/>
  <c r="AG12" i="7"/>
  <c r="AH12" i="7"/>
  <c r="AP12" i="7"/>
  <c r="AI12" i="7"/>
  <c r="AE12" i="7"/>
  <c r="AD12" i="7"/>
  <c r="Z12" i="7"/>
  <c r="AK12" i="7"/>
  <c r="AA12" i="7"/>
  <c r="AJ12" i="7"/>
  <c r="X12" i="7"/>
  <c r="AC12" i="7"/>
  <c r="W12" i="7"/>
  <c r="AB12" i="7"/>
  <c r="Y12" i="7"/>
  <c r="AU93" i="7"/>
  <c r="AV93" i="7"/>
  <c r="AW93" i="7"/>
  <c r="AX93" i="7"/>
  <c r="AR93" i="7"/>
  <c r="AS93" i="7"/>
  <c r="AT93" i="7"/>
  <c r="AN93" i="7"/>
  <c r="AM93" i="7"/>
  <c r="AP93" i="7"/>
  <c r="AQ93" i="7"/>
  <c r="AK93" i="7"/>
  <c r="AL93" i="7"/>
  <c r="AJ93" i="7"/>
  <c r="AF93" i="7"/>
  <c r="Z93" i="7"/>
  <c r="AO93" i="7"/>
  <c r="AE93" i="7"/>
  <c r="AA93" i="7"/>
  <c r="AI93" i="7"/>
  <c r="AG93" i="7"/>
  <c r="AD93" i="7"/>
  <c r="AB93" i="7"/>
  <c r="AC93" i="7"/>
  <c r="AH93" i="7"/>
  <c r="W93" i="7"/>
  <c r="X93" i="7"/>
  <c r="Y93" i="7"/>
  <c r="AU29" i="7"/>
  <c r="AS29" i="7"/>
  <c r="AV29" i="7"/>
  <c r="AT29" i="7"/>
  <c r="AW29" i="7"/>
  <c r="AX29" i="7"/>
  <c r="AR29" i="7"/>
  <c r="AM29" i="7"/>
  <c r="AO29" i="7"/>
  <c r="AP29" i="7"/>
  <c r="AQ29" i="7"/>
  <c r="AN29" i="7"/>
  <c r="AK29" i="7"/>
  <c r="AI29" i="7"/>
  <c r="AJ29" i="7"/>
  <c r="AL29" i="7"/>
  <c r="AA29" i="7"/>
  <c r="AC29" i="7"/>
  <c r="AF29" i="7"/>
  <c r="Z29" i="7"/>
  <c r="AE29" i="7"/>
  <c r="AG29" i="7"/>
  <c r="AB29" i="7"/>
  <c r="W29" i="7"/>
  <c r="AD29" i="7"/>
  <c r="AH29" i="7"/>
  <c r="X29" i="7"/>
  <c r="Y29" i="7"/>
  <c r="AU116" i="7"/>
  <c r="AV116" i="7"/>
  <c r="AX116" i="7"/>
  <c r="AR116" i="7"/>
  <c r="AT116" i="7"/>
  <c r="AP116" i="7"/>
  <c r="AQ116" i="7"/>
  <c r="AM116" i="7"/>
  <c r="AS116" i="7"/>
  <c r="AN116" i="7"/>
  <c r="AW116" i="7"/>
  <c r="AI116" i="7"/>
  <c r="AE116" i="7"/>
  <c r="AJ116" i="7"/>
  <c r="AO116" i="7"/>
  <c r="AK116" i="7"/>
  <c r="AG116" i="7"/>
  <c r="AL116" i="7"/>
  <c r="AC116" i="7"/>
  <c r="AH116" i="7"/>
  <c r="Z116" i="7"/>
  <c r="AF116" i="7"/>
  <c r="AB116" i="7"/>
  <c r="Y116" i="7"/>
  <c r="X116" i="7"/>
  <c r="W116" i="7"/>
  <c r="AA116" i="7"/>
  <c r="AD116" i="7"/>
  <c r="AU52" i="7"/>
  <c r="AV52" i="7"/>
  <c r="AX52" i="7"/>
  <c r="AR52" i="7"/>
  <c r="AT52" i="7"/>
  <c r="AP52" i="7"/>
  <c r="AW52" i="7"/>
  <c r="AQ52" i="7"/>
  <c r="AM52" i="7"/>
  <c r="AN52" i="7"/>
  <c r="AI52" i="7"/>
  <c r="AK52" i="7"/>
  <c r="AL52" i="7"/>
  <c r="AS52" i="7"/>
  <c r="AO52" i="7"/>
  <c r="AE52" i="7"/>
  <c r="AJ52" i="7"/>
  <c r="AG52" i="7"/>
  <c r="AB52" i="7"/>
  <c r="AD52" i="7"/>
  <c r="AH52" i="7"/>
  <c r="AC52" i="7"/>
  <c r="Z52" i="7"/>
  <c r="AA52" i="7"/>
  <c r="Y52" i="7"/>
  <c r="W52" i="7"/>
  <c r="AF52" i="7"/>
  <c r="X52" i="7"/>
  <c r="AU131" i="7"/>
  <c r="AV131" i="7"/>
  <c r="AW131" i="7"/>
  <c r="AX131" i="7"/>
  <c r="AR131" i="7"/>
  <c r="AS131" i="7"/>
  <c r="AT131" i="7"/>
  <c r="AN131" i="7"/>
  <c r="AQ131" i="7"/>
  <c r="AO131" i="7"/>
  <c r="AK131" i="7"/>
  <c r="AM131" i="7"/>
  <c r="AL131" i="7"/>
  <c r="AP131" i="7"/>
  <c r="AJ131" i="7"/>
  <c r="AF131" i="7"/>
  <c r="AI131" i="7"/>
  <c r="AE131" i="7"/>
  <c r="AG131" i="7"/>
  <c r="AA131" i="7"/>
  <c r="Z131" i="7"/>
  <c r="AH131" i="7"/>
  <c r="AD131" i="7"/>
  <c r="AC131" i="7"/>
  <c r="W131" i="7"/>
  <c r="Y131" i="7"/>
  <c r="AB131" i="7"/>
  <c r="X131" i="7"/>
  <c r="AU67" i="7"/>
  <c r="AV67" i="7"/>
  <c r="AW67" i="7"/>
  <c r="AX67" i="7"/>
  <c r="AR67" i="7"/>
  <c r="AS67" i="7"/>
  <c r="AT67" i="7"/>
  <c r="AN67" i="7"/>
  <c r="AO67" i="7"/>
  <c r="AK67" i="7"/>
  <c r="AQ67" i="7"/>
  <c r="AI67" i="7"/>
  <c r="AJ67" i="7"/>
  <c r="AA67" i="7"/>
  <c r="AL67" i="7"/>
  <c r="AC67" i="7"/>
  <c r="AM67" i="7"/>
  <c r="AF67" i="7"/>
  <c r="AP67" i="7"/>
  <c r="X67" i="7"/>
  <c r="AE67" i="7"/>
  <c r="AG67" i="7"/>
  <c r="AB67" i="7"/>
  <c r="Z67" i="7"/>
  <c r="AH67" i="7"/>
  <c r="AD67" i="7"/>
  <c r="W67" i="7"/>
  <c r="Y67" i="7"/>
  <c r="AU114" i="7"/>
  <c r="AV114" i="7"/>
  <c r="AX114" i="7"/>
  <c r="AR114" i="7"/>
  <c r="AW114" i="7"/>
  <c r="AT114" i="7"/>
  <c r="AP114" i="7"/>
  <c r="AQ114" i="7"/>
  <c r="AM114" i="7"/>
  <c r="AS114" i="7"/>
  <c r="AN114" i="7"/>
  <c r="AO114" i="7"/>
  <c r="AI114" i="7"/>
  <c r="AE114" i="7"/>
  <c r="AJ114" i="7"/>
  <c r="AK114" i="7"/>
  <c r="AG114" i="7"/>
  <c r="AL114" i="7"/>
  <c r="AF114" i="7"/>
  <c r="AH114" i="7"/>
  <c r="AC114" i="7"/>
  <c r="X114" i="7"/>
  <c r="AA114" i="7"/>
  <c r="AB114" i="7"/>
  <c r="AD114" i="7"/>
  <c r="Y114" i="7"/>
  <c r="Z114" i="7"/>
  <c r="W114" i="7"/>
  <c r="AU96" i="7"/>
  <c r="AV96" i="7"/>
  <c r="AX96" i="7"/>
  <c r="AR96" i="7"/>
  <c r="AT96" i="7"/>
  <c r="AS96" i="7"/>
  <c r="AP96" i="7"/>
  <c r="AW96" i="7"/>
  <c r="AM96" i="7"/>
  <c r="AN96" i="7"/>
  <c r="AO96" i="7"/>
  <c r="AQ96" i="7"/>
  <c r="AI96" i="7"/>
  <c r="AE96" i="7"/>
  <c r="AJ96" i="7"/>
  <c r="AK96" i="7"/>
  <c r="AG96" i="7"/>
  <c r="AL96" i="7"/>
  <c r="AC96" i="7"/>
  <c r="Y96" i="7"/>
  <c r="AF96" i="7"/>
  <c r="AH96" i="7"/>
  <c r="AB96" i="7"/>
  <c r="AD96" i="7"/>
  <c r="X96" i="7"/>
  <c r="Z96" i="7"/>
  <c r="W96" i="7"/>
  <c r="AA96" i="7"/>
  <c r="AU119" i="7"/>
  <c r="AV119" i="7"/>
  <c r="AW119" i="7"/>
  <c r="AX119" i="7"/>
  <c r="AR119" i="7"/>
  <c r="AS119" i="7"/>
  <c r="AT119" i="7"/>
  <c r="AQ119" i="7"/>
  <c r="AN119" i="7"/>
  <c r="AO119" i="7"/>
  <c r="AK119" i="7"/>
  <c r="AL119" i="7"/>
  <c r="AP119" i="7"/>
  <c r="AJ119" i="7"/>
  <c r="AF119" i="7"/>
  <c r="AI119" i="7"/>
  <c r="AA119" i="7"/>
  <c r="AE119" i="7"/>
  <c r="AM119" i="7"/>
  <c r="AH119" i="7"/>
  <c r="AD119" i="7"/>
  <c r="Y119" i="7"/>
  <c r="Z119" i="7"/>
  <c r="AG119" i="7"/>
  <c r="AC119" i="7"/>
  <c r="W119" i="7"/>
  <c r="AB119" i="7"/>
  <c r="X119" i="7"/>
  <c r="AU78" i="7"/>
  <c r="AV78" i="7"/>
  <c r="AX78" i="7"/>
  <c r="AW78" i="7"/>
  <c r="AR78" i="7"/>
  <c r="AT78" i="7"/>
  <c r="AP78" i="7"/>
  <c r="AS78" i="7"/>
  <c r="AM78" i="7"/>
  <c r="AI78" i="7"/>
  <c r="AO78" i="7"/>
  <c r="AK78" i="7"/>
  <c r="AQ78" i="7"/>
  <c r="AN78" i="7"/>
  <c r="AE78" i="7"/>
  <c r="AG78" i="7"/>
  <c r="AJ78" i="7"/>
  <c r="AL78" i="7"/>
  <c r="AH78" i="7"/>
  <c r="AA78" i="7"/>
  <c r="AB78" i="7"/>
  <c r="AC78" i="7"/>
  <c r="AD78" i="7"/>
  <c r="Y78" i="7"/>
  <c r="AF78" i="7"/>
  <c r="X78" i="7"/>
  <c r="Z78" i="7"/>
  <c r="W78" i="7"/>
  <c r="AU109" i="7"/>
  <c r="AV109" i="7"/>
  <c r="AW109" i="7"/>
  <c r="AX109" i="7"/>
  <c r="AR109" i="7"/>
  <c r="AS109" i="7"/>
  <c r="AT109" i="7"/>
  <c r="AN109" i="7"/>
  <c r="AM109" i="7"/>
  <c r="AP109" i="7"/>
  <c r="AK109" i="7"/>
  <c r="AL109" i="7"/>
  <c r="AO109" i="7"/>
  <c r="AQ109" i="7"/>
  <c r="AJ109" i="7"/>
  <c r="AF109" i="7"/>
  <c r="Z109" i="7"/>
  <c r="AE109" i="7"/>
  <c r="AA109" i="7"/>
  <c r="AI109" i="7"/>
  <c r="AG109" i="7"/>
  <c r="AD109" i="7"/>
  <c r="AB109" i="7"/>
  <c r="W109" i="7"/>
  <c r="X109" i="7"/>
  <c r="Y109" i="7"/>
  <c r="AH109" i="7"/>
  <c r="AC109" i="7"/>
  <c r="AU68" i="7"/>
  <c r="AV68" i="7"/>
  <c r="AX68" i="7"/>
  <c r="AR68" i="7"/>
  <c r="AT68" i="7"/>
  <c r="AW68" i="7"/>
  <c r="AP68" i="7"/>
  <c r="AQ68" i="7"/>
  <c r="AM68" i="7"/>
  <c r="AN68" i="7"/>
  <c r="AI68" i="7"/>
  <c r="AK68" i="7"/>
  <c r="AS68" i="7"/>
  <c r="AL68" i="7"/>
  <c r="AE68" i="7"/>
  <c r="AJ68" i="7"/>
  <c r="AG68" i="7"/>
  <c r="AO68" i="7"/>
  <c r="AB68" i="7"/>
  <c r="AD68" i="7"/>
  <c r="AH68" i="7"/>
  <c r="AC68" i="7"/>
  <c r="Z68" i="7"/>
  <c r="Y68" i="7"/>
  <c r="AF68" i="7"/>
  <c r="AA68" i="7"/>
  <c r="X68" i="7"/>
  <c r="W68" i="7"/>
  <c r="AU19" i="7"/>
  <c r="AS19" i="7"/>
  <c r="AV19" i="7"/>
  <c r="AT19" i="7"/>
  <c r="AW19" i="7"/>
  <c r="AX19" i="7"/>
  <c r="AR19" i="7"/>
  <c r="AM19" i="7"/>
  <c r="AO19" i="7"/>
  <c r="AP19" i="7"/>
  <c r="AK19" i="7"/>
  <c r="AN19" i="7"/>
  <c r="AI19" i="7"/>
  <c r="AJ19" i="7"/>
  <c r="AA19" i="7"/>
  <c r="AL19" i="7"/>
  <c r="AC19" i="7"/>
  <c r="AF19" i="7"/>
  <c r="AQ19" i="7"/>
  <c r="X19" i="7"/>
  <c r="AE19" i="7"/>
  <c r="AG19" i="7"/>
  <c r="AB19" i="7"/>
  <c r="Z19" i="7"/>
  <c r="AH19" i="7"/>
  <c r="AD19" i="7"/>
  <c r="Y19" i="7"/>
  <c r="W19" i="7"/>
  <c r="AU106" i="7"/>
  <c r="AV106" i="7"/>
  <c r="AX106" i="7"/>
  <c r="AR106" i="7"/>
  <c r="AT106" i="7"/>
  <c r="AW106" i="7"/>
  <c r="AP106" i="7"/>
  <c r="AM106" i="7"/>
  <c r="AQ106" i="7"/>
  <c r="AO106" i="7"/>
  <c r="AN106" i="7"/>
  <c r="AI106" i="7"/>
  <c r="AE106" i="7"/>
  <c r="AJ106" i="7"/>
  <c r="AK106" i="7"/>
  <c r="AG106" i="7"/>
  <c r="AL106" i="7"/>
  <c r="AC106" i="7"/>
  <c r="AS106" i="7"/>
  <c r="AF106" i="7"/>
  <c r="X106" i="7"/>
  <c r="AA106" i="7"/>
  <c r="Z106" i="7"/>
  <c r="AD106" i="7"/>
  <c r="AH106" i="7"/>
  <c r="W106" i="7"/>
  <c r="Y106" i="7"/>
  <c r="AB106" i="7"/>
  <c r="AU88" i="7"/>
  <c r="AV88" i="7"/>
  <c r="AX88" i="7"/>
  <c r="AR88" i="7"/>
  <c r="AT88" i="7"/>
  <c r="AW88" i="7"/>
  <c r="AP88" i="7"/>
  <c r="AM88" i="7"/>
  <c r="AS88" i="7"/>
  <c r="AI88" i="7"/>
  <c r="AN88" i="7"/>
  <c r="AK88" i="7"/>
  <c r="AO88" i="7"/>
  <c r="AE88" i="7"/>
  <c r="AG88" i="7"/>
  <c r="AQ88" i="7"/>
  <c r="AL88" i="7"/>
  <c r="AF88" i="7"/>
  <c r="AH88" i="7"/>
  <c r="AC88" i="7"/>
  <c r="Y88" i="7"/>
  <c r="AJ88" i="7"/>
  <c r="AB88" i="7"/>
  <c r="AD88" i="7"/>
  <c r="X88" i="7"/>
  <c r="W88" i="7"/>
  <c r="Z88" i="7"/>
  <c r="AA88" i="7"/>
  <c r="AU134" i="7"/>
  <c r="AV134" i="7"/>
  <c r="AX134" i="7"/>
  <c r="AR134" i="7"/>
  <c r="AT134" i="7"/>
  <c r="AW134" i="7"/>
  <c r="AQ134" i="7"/>
  <c r="AP134" i="7"/>
  <c r="AM134" i="7"/>
  <c r="AO134" i="7"/>
  <c r="AS134" i="7"/>
  <c r="AI134" i="7"/>
  <c r="AE134" i="7"/>
  <c r="AJ134" i="7"/>
  <c r="AN134" i="7"/>
  <c r="AK134" i="7"/>
  <c r="AG134" i="7"/>
  <c r="AL134" i="7"/>
  <c r="AC134" i="7"/>
  <c r="AF134" i="7"/>
  <c r="AH134" i="7"/>
  <c r="Y134" i="7"/>
  <c r="AD134" i="7"/>
  <c r="X134" i="7"/>
  <c r="AA134" i="7"/>
  <c r="Z134" i="7"/>
  <c r="W134" i="7"/>
  <c r="AB134" i="7"/>
  <c r="AU41" i="7"/>
  <c r="AV41" i="7"/>
  <c r="AW41" i="7"/>
  <c r="AX41" i="7"/>
  <c r="AR41" i="7"/>
  <c r="AM41" i="7"/>
  <c r="AQ41" i="7"/>
  <c r="AO41" i="7"/>
  <c r="AS41" i="7"/>
  <c r="AP41" i="7"/>
  <c r="AT41" i="7"/>
  <c r="AN41" i="7"/>
  <c r="AK41" i="7"/>
  <c r="AI41" i="7"/>
  <c r="AA41" i="7"/>
  <c r="AJ41" i="7"/>
  <c r="AL41" i="7"/>
  <c r="AC41" i="7"/>
  <c r="AF41" i="7"/>
  <c r="AE41" i="7"/>
  <c r="AG41" i="7"/>
  <c r="AB41" i="7"/>
  <c r="AH41" i="7"/>
  <c r="AD41" i="7"/>
  <c r="X41" i="7"/>
  <c r="W41" i="7"/>
  <c r="Y41" i="7"/>
  <c r="Z41" i="7"/>
  <c r="AU37" i="7"/>
  <c r="AS37" i="7"/>
  <c r="AV37" i="7"/>
  <c r="AT37" i="7"/>
  <c r="AW37" i="7"/>
  <c r="AX37" i="7"/>
  <c r="AR37" i="7"/>
  <c r="AQ37" i="7"/>
  <c r="AM37" i="7"/>
  <c r="AO37" i="7"/>
  <c r="AP37" i="7"/>
  <c r="AK37" i="7"/>
  <c r="AN37" i="7"/>
  <c r="AI37" i="7"/>
  <c r="AA37" i="7"/>
  <c r="AC37" i="7"/>
  <c r="AJ37" i="7"/>
  <c r="AF37" i="7"/>
  <c r="AL37" i="7"/>
  <c r="AE37" i="7"/>
  <c r="AG37" i="7"/>
  <c r="AB37" i="7"/>
  <c r="AH37" i="7"/>
  <c r="AD37" i="7"/>
  <c r="Z37" i="7"/>
  <c r="W37" i="7"/>
  <c r="X37" i="7"/>
  <c r="Y37" i="7"/>
  <c r="AU60" i="7"/>
  <c r="AV60" i="7"/>
  <c r="AX60" i="7"/>
  <c r="AR60" i="7"/>
  <c r="AT60" i="7"/>
  <c r="AP60" i="7"/>
  <c r="AS60" i="7"/>
  <c r="AM60" i="7"/>
  <c r="AI60" i="7"/>
  <c r="AK60" i="7"/>
  <c r="AW60" i="7"/>
  <c r="AQ60" i="7"/>
  <c r="AL60" i="7"/>
  <c r="AN60" i="7"/>
  <c r="AJ60" i="7"/>
  <c r="AE60" i="7"/>
  <c r="AG60" i="7"/>
  <c r="AO60" i="7"/>
  <c r="AB60" i="7"/>
  <c r="AF60" i="7"/>
  <c r="AA60" i="7"/>
  <c r="AH60" i="7"/>
  <c r="AC60" i="7"/>
  <c r="AD60" i="7"/>
  <c r="Z60" i="7"/>
  <c r="X60" i="7"/>
  <c r="Y60" i="7"/>
  <c r="W60" i="7"/>
  <c r="AU75" i="7"/>
  <c r="AV75" i="7"/>
  <c r="AW75" i="7"/>
  <c r="AX75" i="7"/>
  <c r="AR75" i="7"/>
  <c r="AS75" i="7"/>
  <c r="AT75" i="7"/>
  <c r="AQ75" i="7"/>
  <c r="AN75" i="7"/>
  <c r="AK75" i="7"/>
  <c r="AO75" i="7"/>
  <c r="AP75" i="7"/>
  <c r="AI75" i="7"/>
  <c r="AM75" i="7"/>
  <c r="AL75" i="7"/>
  <c r="AF75" i="7"/>
  <c r="AG75" i="7"/>
  <c r="AH75" i="7"/>
  <c r="X75" i="7"/>
  <c r="AA75" i="7"/>
  <c r="Z75" i="7"/>
  <c r="AB75" i="7"/>
  <c r="AJ75" i="7"/>
  <c r="AE75" i="7"/>
  <c r="AD75" i="7"/>
  <c r="W75" i="7"/>
  <c r="AC75" i="7"/>
  <c r="Y75" i="7"/>
  <c r="AU98" i="7"/>
  <c r="AV98" i="7"/>
  <c r="AX98" i="7"/>
  <c r="AR98" i="7"/>
  <c r="AW98" i="7"/>
  <c r="AT98" i="7"/>
  <c r="AP98" i="7"/>
  <c r="AQ98" i="7"/>
  <c r="AM98" i="7"/>
  <c r="AN98" i="7"/>
  <c r="AO98" i="7"/>
  <c r="AI98" i="7"/>
  <c r="AE98" i="7"/>
  <c r="AS98" i="7"/>
  <c r="AJ98" i="7"/>
  <c r="AK98" i="7"/>
  <c r="AG98" i="7"/>
  <c r="AL98" i="7"/>
  <c r="AF98" i="7"/>
  <c r="AH98" i="7"/>
  <c r="AC98" i="7"/>
  <c r="X98" i="7"/>
  <c r="Y98" i="7"/>
  <c r="AA98" i="7"/>
  <c r="AB98" i="7"/>
  <c r="AD98" i="7"/>
  <c r="W98" i="7"/>
  <c r="Z98" i="7"/>
  <c r="AU65" i="7"/>
  <c r="AV65" i="7"/>
  <c r="AW65" i="7"/>
  <c r="AX65" i="7"/>
  <c r="AR65" i="7"/>
  <c r="AS65" i="7"/>
  <c r="AT65" i="7"/>
  <c r="AN65" i="7"/>
  <c r="AK65" i="7"/>
  <c r="AQ65" i="7"/>
  <c r="AM65" i="7"/>
  <c r="AP65" i="7"/>
  <c r="AI65" i="7"/>
  <c r="AL65" i="7"/>
  <c r="AA65" i="7"/>
  <c r="AO65" i="7"/>
  <c r="AC65" i="7"/>
  <c r="AJ65" i="7"/>
  <c r="AF65" i="7"/>
  <c r="AH65" i="7"/>
  <c r="AD65" i="7"/>
  <c r="X65" i="7"/>
  <c r="AG65" i="7"/>
  <c r="AB65" i="7"/>
  <c r="AE65" i="7"/>
  <c r="Y65" i="7"/>
  <c r="W65" i="7"/>
  <c r="Z65" i="7"/>
  <c r="AU90" i="7"/>
  <c r="AV90" i="7"/>
  <c r="AX90" i="7"/>
  <c r="AR90" i="7"/>
  <c r="AT90" i="7"/>
  <c r="AW90" i="7"/>
  <c r="AP90" i="7"/>
  <c r="AM90" i="7"/>
  <c r="AS90" i="7"/>
  <c r="AO90" i="7"/>
  <c r="AK90" i="7"/>
  <c r="AQ90" i="7"/>
  <c r="AE90" i="7"/>
  <c r="AN90" i="7"/>
  <c r="AI90" i="7"/>
  <c r="AJ90" i="7"/>
  <c r="AG90" i="7"/>
  <c r="AL90" i="7"/>
  <c r="AC90" i="7"/>
  <c r="AF90" i="7"/>
  <c r="X90" i="7"/>
  <c r="AA90" i="7"/>
  <c r="AH90" i="7"/>
  <c r="AB90" i="7"/>
  <c r="AD90" i="7"/>
  <c r="Z90" i="7"/>
  <c r="Y90" i="7"/>
  <c r="W90" i="7"/>
  <c r="AQ26" i="7"/>
  <c r="AR26" i="7"/>
  <c r="AU26" i="7"/>
  <c r="AS26" i="7"/>
  <c r="AV26" i="7"/>
  <c r="AT26" i="7"/>
  <c r="AX26" i="7"/>
  <c r="AO26" i="7"/>
  <c r="AW26" i="7"/>
  <c r="AM26" i="7"/>
  <c r="AN26" i="7"/>
  <c r="AI26" i="7"/>
  <c r="AK26" i="7"/>
  <c r="AL26" i="7"/>
  <c r="AE26" i="7"/>
  <c r="AP26" i="7"/>
  <c r="AG26" i="7"/>
  <c r="AJ26" i="7"/>
  <c r="AB26" i="7"/>
  <c r="W26" i="7"/>
  <c r="AF26" i="7"/>
  <c r="AA26" i="7"/>
  <c r="AD26" i="7"/>
  <c r="X26" i="7"/>
  <c r="AC26" i="7"/>
  <c r="Z26" i="7"/>
  <c r="AH26" i="7"/>
  <c r="Y26" i="7"/>
  <c r="AU105" i="7"/>
  <c r="AV105" i="7"/>
  <c r="AW105" i="7"/>
  <c r="AX105" i="7"/>
  <c r="AR105" i="7"/>
  <c r="AS105" i="7"/>
  <c r="AT105" i="7"/>
  <c r="AN105" i="7"/>
  <c r="AQ105" i="7"/>
  <c r="AP105" i="7"/>
  <c r="AM105" i="7"/>
  <c r="AK105" i="7"/>
  <c r="AO105" i="7"/>
  <c r="AL105" i="7"/>
  <c r="AJ105" i="7"/>
  <c r="AF105" i="7"/>
  <c r="AE105" i="7"/>
  <c r="AI105" i="7"/>
  <c r="AG105" i="7"/>
  <c r="AH105" i="7"/>
  <c r="AA105" i="7"/>
  <c r="X105" i="7"/>
  <c r="AD105" i="7"/>
  <c r="Y105" i="7"/>
  <c r="AB105" i="7"/>
  <c r="Z105" i="7"/>
  <c r="W105" i="7"/>
  <c r="AC105" i="7"/>
  <c r="AU136" i="7"/>
  <c r="AV136" i="7"/>
  <c r="AX136" i="7"/>
  <c r="AR136" i="7"/>
  <c r="AT136" i="7"/>
  <c r="AW136" i="7"/>
  <c r="AP136" i="7"/>
  <c r="AM136" i="7"/>
  <c r="AQ136" i="7"/>
  <c r="AN136" i="7"/>
  <c r="AS136" i="7"/>
  <c r="AO136" i="7"/>
  <c r="AI136" i="7"/>
  <c r="AE136" i="7"/>
  <c r="AJ136" i="7"/>
  <c r="AK136" i="7"/>
  <c r="AG136" i="7"/>
  <c r="AL136" i="7"/>
  <c r="AF136" i="7"/>
  <c r="AH136" i="7"/>
  <c r="AC136" i="7"/>
  <c r="AB136" i="7"/>
  <c r="X136" i="7"/>
  <c r="AD136" i="7"/>
  <c r="Y136" i="7"/>
  <c r="W136" i="7"/>
  <c r="Z136" i="7"/>
  <c r="AA136" i="7"/>
  <c r="AU72" i="7"/>
  <c r="AV72" i="7"/>
  <c r="AX72" i="7"/>
  <c r="AR72" i="7"/>
  <c r="AT72" i="7"/>
  <c r="AW72" i="7"/>
  <c r="AP72" i="7"/>
  <c r="AM72" i="7"/>
  <c r="AQ72" i="7"/>
  <c r="AI72" i="7"/>
  <c r="AN72" i="7"/>
  <c r="AK72" i="7"/>
  <c r="AO72" i="7"/>
  <c r="AL72" i="7"/>
  <c r="AS72" i="7"/>
  <c r="AJ72" i="7"/>
  <c r="AE72" i="7"/>
  <c r="AG72" i="7"/>
  <c r="AB72" i="7"/>
  <c r="AF72" i="7"/>
  <c r="AH72" i="7"/>
  <c r="AA72" i="7"/>
  <c r="AC72" i="7"/>
  <c r="Y72" i="7"/>
  <c r="AD72" i="7"/>
  <c r="Z72" i="7"/>
  <c r="W72" i="7"/>
  <c r="X72" i="7"/>
  <c r="AU25" i="7"/>
  <c r="AS25" i="7"/>
  <c r="AV25" i="7"/>
  <c r="AT25" i="7"/>
  <c r="AW25" i="7"/>
  <c r="AX25" i="7"/>
  <c r="AR25" i="7"/>
  <c r="AM25" i="7"/>
  <c r="AQ25" i="7"/>
  <c r="AO25" i="7"/>
  <c r="AP25" i="7"/>
  <c r="AN25" i="7"/>
  <c r="AK25" i="7"/>
  <c r="AI25" i="7"/>
  <c r="AA25" i="7"/>
  <c r="AJ25" i="7"/>
  <c r="AL25" i="7"/>
  <c r="AC25" i="7"/>
  <c r="AF25" i="7"/>
  <c r="AE25" i="7"/>
  <c r="AG25" i="7"/>
  <c r="AB25" i="7"/>
  <c r="AH25" i="7"/>
  <c r="AD25" i="7"/>
  <c r="X25" i="7"/>
  <c r="Z25" i="7"/>
  <c r="W25" i="7"/>
  <c r="Y25" i="7"/>
  <c r="AU95" i="7"/>
  <c r="AV95" i="7"/>
  <c r="AW95" i="7"/>
  <c r="AX95" i="7"/>
  <c r="AR95" i="7"/>
  <c r="AS95" i="7"/>
  <c r="AT95" i="7"/>
  <c r="AN95" i="7"/>
  <c r="AM95" i="7"/>
  <c r="AQ95" i="7"/>
  <c r="AO95" i="7"/>
  <c r="AP95" i="7"/>
  <c r="AK95" i="7"/>
  <c r="AL95" i="7"/>
  <c r="AJ95" i="7"/>
  <c r="AF95" i="7"/>
  <c r="AE95" i="7"/>
  <c r="AG95" i="7"/>
  <c r="AH95" i="7"/>
  <c r="AA95" i="7"/>
  <c r="AD95" i="7"/>
  <c r="Y95" i="7"/>
  <c r="X95" i="7"/>
  <c r="AI95" i="7"/>
  <c r="W95" i="7"/>
  <c r="AB95" i="7"/>
  <c r="AC95" i="7"/>
  <c r="Z95" i="7"/>
  <c r="AU31" i="7"/>
  <c r="AS31" i="7"/>
  <c r="AV31" i="7"/>
  <c r="AT31" i="7"/>
  <c r="AW31" i="7"/>
  <c r="AX31" i="7"/>
  <c r="AR31" i="7"/>
  <c r="AM31" i="7"/>
  <c r="AO31" i="7"/>
  <c r="AP31" i="7"/>
  <c r="AK31" i="7"/>
  <c r="AQ31" i="7"/>
  <c r="AI31" i="7"/>
  <c r="AA31" i="7"/>
  <c r="AJ31" i="7"/>
  <c r="AC31" i="7"/>
  <c r="AN31" i="7"/>
  <c r="AL31" i="7"/>
  <c r="AF31" i="7"/>
  <c r="AE31" i="7"/>
  <c r="AG31" i="7"/>
  <c r="AB31" i="7"/>
  <c r="AH31" i="7"/>
  <c r="AD31" i="7"/>
  <c r="Y31" i="7"/>
  <c r="X31" i="7"/>
  <c r="W31" i="7"/>
  <c r="Z31" i="7"/>
  <c r="AU118" i="7"/>
  <c r="AV118" i="7"/>
  <c r="AX118" i="7"/>
  <c r="AR118" i="7"/>
  <c r="AT118" i="7"/>
  <c r="AW118" i="7"/>
  <c r="AQ118" i="7"/>
  <c r="AP118" i="7"/>
  <c r="AM118" i="7"/>
  <c r="AO118" i="7"/>
  <c r="AS118" i="7"/>
  <c r="AI118" i="7"/>
  <c r="AE118" i="7"/>
  <c r="AJ118" i="7"/>
  <c r="AK118" i="7"/>
  <c r="AG118" i="7"/>
  <c r="AN118" i="7"/>
  <c r="AL118" i="7"/>
  <c r="AC118" i="7"/>
  <c r="AF118" i="7"/>
  <c r="AH118" i="7"/>
  <c r="Y118" i="7"/>
  <c r="AD118" i="7"/>
  <c r="X118" i="7"/>
  <c r="AA118" i="7"/>
  <c r="Z118" i="7"/>
  <c r="AB118" i="7"/>
  <c r="W118" i="7"/>
  <c r="AU54" i="7"/>
  <c r="AV54" i="7"/>
  <c r="AX54" i="7"/>
  <c r="AR54" i="7"/>
  <c r="AT54" i="7"/>
  <c r="AW54" i="7"/>
  <c r="AQ54" i="7"/>
  <c r="AP54" i="7"/>
  <c r="AM54" i="7"/>
  <c r="AS54" i="7"/>
  <c r="AO54" i="7"/>
  <c r="AI54" i="7"/>
  <c r="AK54" i="7"/>
  <c r="AL54" i="7"/>
  <c r="AN54" i="7"/>
  <c r="AE54" i="7"/>
  <c r="AG54" i="7"/>
  <c r="AJ54" i="7"/>
  <c r="AB54" i="7"/>
  <c r="AF54" i="7"/>
  <c r="AA54" i="7"/>
  <c r="AH54" i="7"/>
  <c r="AC54" i="7"/>
  <c r="Y54" i="7"/>
  <c r="AD54" i="7"/>
  <c r="W54" i="7"/>
  <c r="X54" i="7"/>
  <c r="Z54" i="7"/>
  <c r="AU149" i="7"/>
  <c r="AV149" i="7"/>
  <c r="AW149" i="7"/>
  <c r="AX149" i="7"/>
  <c r="AR149" i="7"/>
  <c r="AS149" i="7"/>
  <c r="AT149" i="7"/>
  <c r="AN149" i="7"/>
  <c r="AM149" i="7"/>
  <c r="AO149" i="7"/>
  <c r="AP149" i="7"/>
  <c r="AK149" i="7"/>
  <c r="AL149" i="7"/>
  <c r="AQ149" i="7"/>
  <c r="AJ149" i="7"/>
  <c r="AF149" i="7"/>
  <c r="AE149" i="7"/>
  <c r="AI149" i="7"/>
  <c r="AG149" i="7"/>
  <c r="AH149" i="7"/>
  <c r="AA149" i="7"/>
  <c r="AD149" i="7"/>
  <c r="Y149" i="7"/>
  <c r="W149" i="7"/>
  <c r="AB149" i="7"/>
  <c r="AC149" i="7"/>
  <c r="X149" i="7"/>
  <c r="Z149" i="7"/>
  <c r="AU85" i="7"/>
  <c r="AV85" i="7"/>
  <c r="AW85" i="7"/>
  <c r="AX85" i="7"/>
  <c r="AR85" i="7"/>
  <c r="AS85" i="7"/>
  <c r="AT85" i="7"/>
  <c r="AN85" i="7"/>
  <c r="AK85" i="7"/>
  <c r="AM85" i="7"/>
  <c r="AQ85" i="7"/>
  <c r="AO85" i="7"/>
  <c r="AP85" i="7"/>
  <c r="AL85" i="7"/>
  <c r="AJ85" i="7"/>
  <c r="AF85" i="7"/>
  <c r="AE85" i="7"/>
  <c r="AG85" i="7"/>
  <c r="AI85" i="7"/>
  <c r="AH85" i="7"/>
  <c r="Z85" i="7"/>
  <c r="AA85" i="7"/>
  <c r="AD85" i="7"/>
  <c r="Y85" i="7"/>
  <c r="W85" i="7"/>
  <c r="AB85" i="7"/>
  <c r="AC85" i="7"/>
  <c r="X85" i="7"/>
  <c r="AU21" i="7"/>
  <c r="AS21" i="7"/>
  <c r="AV21" i="7"/>
  <c r="AT21" i="7"/>
  <c r="AW21" i="7"/>
  <c r="AX21" i="7"/>
  <c r="AR21" i="7"/>
  <c r="AQ21" i="7"/>
  <c r="AM21" i="7"/>
  <c r="AO21" i="7"/>
  <c r="AP21" i="7"/>
  <c r="AK21" i="7"/>
  <c r="AN21" i="7"/>
  <c r="AI21" i="7"/>
  <c r="AA21" i="7"/>
  <c r="AC21" i="7"/>
  <c r="AJ21" i="7"/>
  <c r="AF21" i="7"/>
  <c r="AE21" i="7"/>
  <c r="AG21" i="7"/>
  <c r="AB21" i="7"/>
  <c r="AH21" i="7"/>
  <c r="AD21" i="7"/>
  <c r="Z21" i="7"/>
  <c r="AL21" i="7"/>
  <c r="W21" i="7"/>
  <c r="Y21" i="7"/>
  <c r="X21" i="7"/>
  <c r="AU108" i="7"/>
  <c r="AV108" i="7"/>
  <c r="AX108" i="7"/>
  <c r="AR108" i="7"/>
  <c r="AT108" i="7"/>
  <c r="AP108" i="7"/>
  <c r="AS108" i="7"/>
  <c r="AM108" i="7"/>
  <c r="AQ108" i="7"/>
  <c r="AN108" i="7"/>
  <c r="AI108" i="7"/>
  <c r="AE108" i="7"/>
  <c r="AJ108" i="7"/>
  <c r="AW108" i="7"/>
  <c r="AO108" i="7"/>
  <c r="AK108" i="7"/>
  <c r="AG108" i="7"/>
  <c r="AL108" i="7"/>
  <c r="AF108" i="7"/>
  <c r="AC108" i="7"/>
  <c r="AH108" i="7"/>
  <c r="Z108" i="7"/>
  <c r="X108" i="7"/>
  <c r="AA108" i="7"/>
  <c r="AB108" i="7"/>
  <c r="W108" i="7"/>
  <c r="Y108" i="7"/>
  <c r="AD108" i="7"/>
  <c r="AU44" i="7"/>
  <c r="AV44" i="7"/>
  <c r="AX44" i="7"/>
  <c r="AR44" i="7"/>
  <c r="AO44" i="7"/>
  <c r="AT44" i="7"/>
  <c r="AM44" i="7"/>
  <c r="AS44" i="7"/>
  <c r="AI44" i="7"/>
  <c r="AP44" i="7"/>
  <c r="AK44" i="7"/>
  <c r="AL44" i="7"/>
  <c r="AQ44" i="7"/>
  <c r="AJ44" i="7"/>
  <c r="AW44" i="7"/>
  <c r="AN44" i="7"/>
  <c r="AE44" i="7"/>
  <c r="AG44" i="7"/>
  <c r="AB44" i="7"/>
  <c r="AF44" i="7"/>
  <c r="AA44" i="7"/>
  <c r="AH44" i="7"/>
  <c r="AC44" i="7"/>
  <c r="AD44" i="7"/>
  <c r="Z44" i="7"/>
  <c r="X44" i="7"/>
  <c r="W44" i="7"/>
  <c r="Y44" i="7"/>
  <c r="AU123" i="7"/>
  <c r="AV123" i="7"/>
  <c r="AW123" i="7"/>
  <c r="AX123" i="7"/>
  <c r="AR123" i="7"/>
  <c r="AS123" i="7"/>
  <c r="AT123" i="7"/>
  <c r="AQ123" i="7"/>
  <c r="AN123" i="7"/>
  <c r="AO123" i="7"/>
  <c r="AP123" i="7"/>
  <c r="AK123" i="7"/>
  <c r="AL123" i="7"/>
  <c r="AM123" i="7"/>
  <c r="AJ123" i="7"/>
  <c r="AF123" i="7"/>
  <c r="AG123" i="7"/>
  <c r="AH123" i="7"/>
  <c r="AI123" i="7"/>
  <c r="AA123" i="7"/>
  <c r="Z123" i="7"/>
  <c r="AE123" i="7"/>
  <c r="AD123" i="7"/>
  <c r="Y123" i="7"/>
  <c r="W123" i="7"/>
  <c r="AC123" i="7"/>
  <c r="AB123" i="7"/>
  <c r="X123" i="7"/>
  <c r="AU59" i="7"/>
  <c r="AV59" i="7"/>
  <c r="AW59" i="7"/>
  <c r="AX59" i="7"/>
  <c r="AR59" i="7"/>
  <c r="AS59" i="7"/>
  <c r="AT59" i="7"/>
  <c r="AQ59" i="7"/>
  <c r="AN59" i="7"/>
  <c r="AK59" i="7"/>
  <c r="AO59" i="7"/>
  <c r="AP59" i="7"/>
  <c r="AI59" i="7"/>
  <c r="AA59" i="7"/>
  <c r="AC59" i="7"/>
  <c r="AL59" i="7"/>
  <c r="AF59" i="7"/>
  <c r="AM59" i="7"/>
  <c r="AG59" i="7"/>
  <c r="AB59" i="7"/>
  <c r="AH59" i="7"/>
  <c r="AD59" i="7"/>
  <c r="X59" i="7"/>
  <c r="AJ59" i="7"/>
  <c r="Z59" i="7"/>
  <c r="AE59" i="7"/>
  <c r="W59" i="7"/>
  <c r="Y59" i="7"/>
  <c r="AU129" i="7"/>
  <c r="AV129" i="7"/>
  <c r="AW129" i="7"/>
  <c r="AX129" i="7"/>
  <c r="AR129" i="7"/>
  <c r="AS129" i="7"/>
  <c r="AT129" i="7"/>
  <c r="AN129" i="7"/>
  <c r="AM129" i="7"/>
  <c r="AP129" i="7"/>
  <c r="AQ129" i="7"/>
  <c r="AO129" i="7"/>
  <c r="AK129" i="7"/>
  <c r="AL129" i="7"/>
  <c r="AJ129" i="7"/>
  <c r="AF129" i="7"/>
  <c r="AH129" i="7"/>
  <c r="AA129" i="7"/>
  <c r="X129" i="7"/>
  <c r="AI129" i="7"/>
  <c r="AG129" i="7"/>
  <c r="AD129" i="7"/>
  <c r="AB129" i="7"/>
  <c r="AE129" i="7"/>
  <c r="Y129" i="7"/>
  <c r="Z129" i="7"/>
  <c r="W129" i="7"/>
  <c r="AC129" i="7"/>
  <c r="AU142" i="7"/>
  <c r="AV142" i="7"/>
  <c r="AX142" i="7"/>
  <c r="AW142" i="7"/>
  <c r="AR142" i="7"/>
  <c r="AT142" i="7"/>
  <c r="AP142" i="7"/>
  <c r="AS142" i="7"/>
  <c r="AM142" i="7"/>
  <c r="AQ142" i="7"/>
  <c r="AO142" i="7"/>
  <c r="AI142" i="7"/>
  <c r="AE142" i="7"/>
  <c r="AJ142" i="7"/>
  <c r="AN142" i="7"/>
  <c r="AK142" i="7"/>
  <c r="AG142" i="7"/>
  <c r="AL142" i="7"/>
  <c r="AH142" i="7"/>
  <c r="AC142" i="7"/>
  <c r="Y142" i="7"/>
  <c r="AF142" i="7"/>
  <c r="AA142" i="7"/>
  <c r="X142" i="7"/>
  <c r="AD142" i="7"/>
  <c r="Z142" i="7"/>
  <c r="W142" i="7"/>
  <c r="AB142" i="7"/>
  <c r="AU132" i="7"/>
  <c r="AV132" i="7"/>
  <c r="AX132" i="7"/>
  <c r="AR132" i="7"/>
  <c r="AT132" i="7"/>
  <c r="AP132" i="7"/>
  <c r="AQ132" i="7"/>
  <c r="AM132" i="7"/>
  <c r="AN132" i="7"/>
  <c r="AW132" i="7"/>
  <c r="AI132" i="7"/>
  <c r="AE132" i="7"/>
  <c r="AO132" i="7"/>
  <c r="AJ132" i="7"/>
  <c r="AK132" i="7"/>
  <c r="AG132" i="7"/>
  <c r="AL132" i="7"/>
  <c r="AS132" i="7"/>
  <c r="AC132" i="7"/>
  <c r="AH132" i="7"/>
  <c r="Z132" i="7"/>
  <c r="AB132" i="7"/>
  <c r="Y132" i="7"/>
  <c r="AF132" i="7"/>
  <c r="W132" i="7"/>
  <c r="AA132" i="7"/>
  <c r="AD132" i="7"/>
  <c r="X132" i="7"/>
  <c r="AU147" i="7"/>
  <c r="AV147" i="7"/>
  <c r="AW147" i="7"/>
  <c r="AX147" i="7"/>
  <c r="AR147" i="7"/>
  <c r="AS147" i="7"/>
  <c r="AT147" i="7"/>
  <c r="AN147" i="7"/>
  <c r="AO147" i="7"/>
  <c r="AM147" i="7"/>
  <c r="AK147" i="7"/>
  <c r="AP147" i="7"/>
  <c r="AL147" i="7"/>
  <c r="AQ147" i="7"/>
  <c r="AJ147" i="7"/>
  <c r="AF147" i="7"/>
  <c r="AI147" i="7"/>
  <c r="AE147" i="7"/>
  <c r="AG147" i="7"/>
  <c r="AA147" i="7"/>
  <c r="Z147" i="7"/>
  <c r="AH147" i="7"/>
  <c r="AD147" i="7"/>
  <c r="AC147" i="7"/>
  <c r="W147" i="7"/>
  <c r="X147" i="7"/>
  <c r="Y147" i="7"/>
  <c r="AB147" i="7"/>
  <c r="AU121" i="7"/>
  <c r="AV121" i="7"/>
  <c r="AW121" i="7"/>
  <c r="AX121" i="7"/>
  <c r="AR121" i="7"/>
  <c r="AS121" i="7"/>
  <c r="AT121" i="7"/>
  <c r="AN121" i="7"/>
  <c r="AQ121" i="7"/>
  <c r="AP121" i="7"/>
  <c r="AM121" i="7"/>
  <c r="AO121" i="7"/>
  <c r="AK121" i="7"/>
  <c r="AL121" i="7"/>
  <c r="AJ121" i="7"/>
  <c r="AF121" i="7"/>
  <c r="AE121" i="7"/>
  <c r="AI121" i="7"/>
  <c r="AG121" i="7"/>
  <c r="AH121" i="7"/>
  <c r="AA121" i="7"/>
  <c r="X121" i="7"/>
  <c r="AD121" i="7"/>
  <c r="Z121" i="7"/>
  <c r="AB121" i="7"/>
  <c r="W121" i="7"/>
  <c r="AC121" i="7"/>
  <c r="Y121" i="7"/>
  <c r="AU47" i="7"/>
  <c r="AV47" i="7"/>
  <c r="AW47" i="7"/>
  <c r="AX47" i="7"/>
  <c r="AM47" i="7"/>
  <c r="AR47" i="7"/>
  <c r="AO47" i="7"/>
  <c r="AS47" i="7"/>
  <c r="AT47" i="7"/>
  <c r="AK47" i="7"/>
  <c r="AN47" i="7"/>
  <c r="AI47" i="7"/>
  <c r="AQ47" i="7"/>
  <c r="AA47" i="7"/>
  <c r="AP47" i="7"/>
  <c r="AJ47" i="7"/>
  <c r="AC47" i="7"/>
  <c r="AL47" i="7"/>
  <c r="AF47" i="7"/>
  <c r="AE47" i="7"/>
  <c r="AG47" i="7"/>
  <c r="AB47" i="7"/>
  <c r="AH47" i="7"/>
  <c r="AD47" i="7"/>
  <c r="Y47" i="7"/>
  <c r="X47" i="7"/>
  <c r="W47" i="7"/>
  <c r="Z47" i="7"/>
  <c r="AU146" i="7"/>
  <c r="AV146" i="7"/>
  <c r="AX146" i="7"/>
  <c r="AR146" i="7"/>
  <c r="AW146" i="7"/>
  <c r="AT146" i="7"/>
  <c r="AP146" i="7"/>
  <c r="AQ146" i="7"/>
  <c r="AM146" i="7"/>
  <c r="AN146" i="7"/>
  <c r="AS146" i="7"/>
  <c r="AO146" i="7"/>
  <c r="AI146" i="7"/>
  <c r="AE146" i="7"/>
  <c r="AJ146" i="7"/>
  <c r="AK146" i="7"/>
  <c r="AG146" i="7"/>
  <c r="AL146" i="7"/>
  <c r="AF146" i="7"/>
  <c r="AH146" i="7"/>
  <c r="AC146" i="7"/>
  <c r="X146" i="7"/>
  <c r="AA146" i="7"/>
  <c r="Z146" i="7"/>
  <c r="AB146" i="7"/>
  <c r="AD146" i="7"/>
  <c r="Y146" i="7"/>
  <c r="W146" i="7"/>
  <c r="AU82" i="7"/>
  <c r="AV82" i="7"/>
  <c r="AX82" i="7"/>
  <c r="AR82" i="7"/>
  <c r="AW82" i="7"/>
  <c r="AT82" i="7"/>
  <c r="AP82" i="7"/>
  <c r="AQ82" i="7"/>
  <c r="AM82" i="7"/>
  <c r="AS82" i="7"/>
  <c r="AI82" i="7"/>
  <c r="AK82" i="7"/>
  <c r="AN82" i="7"/>
  <c r="AO82" i="7"/>
  <c r="AL82" i="7"/>
  <c r="AE82" i="7"/>
  <c r="AG82" i="7"/>
  <c r="AJ82" i="7"/>
  <c r="AA82" i="7"/>
  <c r="AF82" i="7"/>
  <c r="AB82" i="7"/>
  <c r="AH82" i="7"/>
  <c r="AC82" i="7"/>
  <c r="AD82" i="7"/>
  <c r="X82" i="7"/>
  <c r="Y82" i="7"/>
  <c r="Z82" i="7"/>
  <c r="W82" i="7"/>
  <c r="AQ18" i="7"/>
  <c r="AR18" i="7"/>
  <c r="AU18" i="7"/>
  <c r="AS18" i="7"/>
  <c r="AV18" i="7"/>
  <c r="AT18" i="7"/>
  <c r="AX18" i="7"/>
  <c r="AO18" i="7"/>
  <c r="AW18" i="7"/>
  <c r="AM18" i="7"/>
  <c r="AP18" i="7"/>
  <c r="AI18" i="7"/>
  <c r="AK18" i="7"/>
  <c r="AL18" i="7"/>
  <c r="AN18" i="7"/>
  <c r="AJ18" i="7"/>
  <c r="AE18" i="7"/>
  <c r="AG18" i="7"/>
  <c r="AB18" i="7"/>
  <c r="AF18" i="7"/>
  <c r="AA18" i="7"/>
  <c r="AH18" i="7"/>
  <c r="AC18" i="7"/>
  <c r="AD18" i="7"/>
  <c r="W18" i="7"/>
  <c r="X18" i="7"/>
  <c r="Y18" i="7"/>
  <c r="Z18" i="7"/>
  <c r="AU97" i="7"/>
  <c r="AV97" i="7"/>
  <c r="AW97" i="7"/>
  <c r="AX97" i="7"/>
  <c r="AR97" i="7"/>
  <c r="AS97" i="7"/>
  <c r="AT97" i="7"/>
  <c r="AN97" i="7"/>
  <c r="AQ97" i="7"/>
  <c r="AM97" i="7"/>
  <c r="AP97" i="7"/>
  <c r="AK97" i="7"/>
  <c r="AL97" i="7"/>
  <c r="AO97" i="7"/>
  <c r="AJ97" i="7"/>
  <c r="AF97" i="7"/>
  <c r="AH97" i="7"/>
  <c r="AA97" i="7"/>
  <c r="X97" i="7"/>
  <c r="AI97" i="7"/>
  <c r="AG97" i="7"/>
  <c r="AD97" i="7"/>
  <c r="AB97" i="7"/>
  <c r="Y97" i="7"/>
  <c r="W97" i="7"/>
  <c r="AE97" i="7"/>
  <c r="Z97" i="7"/>
  <c r="AC97" i="7"/>
  <c r="AU128" i="7"/>
  <c r="AV128" i="7"/>
  <c r="AX128" i="7"/>
  <c r="AR128" i="7"/>
  <c r="AT128" i="7"/>
  <c r="AS128" i="7"/>
  <c r="AP128" i="7"/>
  <c r="AM128" i="7"/>
  <c r="AN128" i="7"/>
  <c r="AW128" i="7"/>
  <c r="AQ128" i="7"/>
  <c r="AI128" i="7"/>
  <c r="AE128" i="7"/>
  <c r="AJ128" i="7"/>
  <c r="AK128" i="7"/>
  <c r="AG128" i="7"/>
  <c r="AL128" i="7"/>
  <c r="AO128" i="7"/>
  <c r="AC128" i="7"/>
  <c r="AF128" i="7"/>
  <c r="AH128" i="7"/>
  <c r="AB128" i="7"/>
  <c r="X128" i="7"/>
  <c r="Z128" i="7"/>
  <c r="W128" i="7"/>
  <c r="AD128" i="7"/>
  <c r="AA128" i="7"/>
  <c r="Y128" i="7"/>
  <c r="AU64" i="7"/>
  <c r="AV64" i="7"/>
  <c r="AX64" i="7"/>
  <c r="AR64" i="7"/>
  <c r="AT64" i="7"/>
  <c r="AS64" i="7"/>
  <c r="AP64" i="7"/>
  <c r="AM64" i="7"/>
  <c r="AN64" i="7"/>
  <c r="AI64" i="7"/>
  <c r="AK64" i="7"/>
  <c r="AL64" i="7"/>
  <c r="AW64" i="7"/>
  <c r="AE64" i="7"/>
  <c r="AO64" i="7"/>
  <c r="AG64" i="7"/>
  <c r="AQ64" i="7"/>
  <c r="AB64" i="7"/>
  <c r="Y64" i="7"/>
  <c r="AF64" i="7"/>
  <c r="AA64" i="7"/>
  <c r="AJ64" i="7"/>
  <c r="AH64" i="7"/>
  <c r="AC64" i="7"/>
  <c r="X64" i="7"/>
  <c r="AD64" i="7"/>
  <c r="W64" i="7"/>
  <c r="Z64" i="7"/>
  <c r="AU151" i="7"/>
  <c r="AV151" i="7"/>
  <c r="AW151" i="7"/>
  <c r="AX151" i="7"/>
  <c r="AR151" i="7"/>
  <c r="AS151" i="7"/>
  <c r="AT151" i="7"/>
  <c r="AQ151" i="7"/>
  <c r="AN151" i="7"/>
  <c r="AO151" i="7"/>
  <c r="AL151" i="7"/>
  <c r="AM151" i="7"/>
  <c r="AP151" i="7"/>
  <c r="AJ151" i="7"/>
  <c r="AF151" i="7"/>
  <c r="AI151" i="7"/>
  <c r="AK151" i="7"/>
  <c r="AA151" i="7"/>
  <c r="AE151" i="7"/>
  <c r="AH151" i="7"/>
  <c r="AD151" i="7"/>
  <c r="Y151" i="7"/>
  <c r="AC151" i="7"/>
  <c r="AG151" i="7"/>
  <c r="W151" i="7"/>
  <c r="X151" i="7"/>
  <c r="AB151" i="7"/>
  <c r="Z151" i="7"/>
  <c r="AU87" i="7"/>
  <c r="AV87" i="7"/>
  <c r="AW87" i="7"/>
  <c r="AX87" i="7"/>
  <c r="AR87" i="7"/>
  <c r="AS87" i="7"/>
  <c r="AT87" i="7"/>
  <c r="AQ87" i="7"/>
  <c r="AN87" i="7"/>
  <c r="AK87" i="7"/>
  <c r="AO87" i="7"/>
  <c r="AM87" i="7"/>
  <c r="AP87" i="7"/>
  <c r="AI87" i="7"/>
  <c r="AJ87" i="7"/>
  <c r="AL87" i="7"/>
  <c r="AF87" i="7"/>
  <c r="AA87" i="7"/>
  <c r="AE87" i="7"/>
  <c r="AH87" i="7"/>
  <c r="AD87" i="7"/>
  <c r="Y87" i="7"/>
  <c r="AG87" i="7"/>
  <c r="AB87" i="7"/>
  <c r="AC87" i="7"/>
  <c r="Z87" i="7"/>
  <c r="W87" i="7"/>
  <c r="X87" i="7"/>
  <c r="AU23" i="7"/>
  <c r="AS23" i="7"/>
  <c r="AV23" i="7"/>
  <c r="AT23" i="7"/>
  <c r="AW23" i="7"/>
  <c r="AX23" i="7"/>
  <c r="AR23" i="7"/>
  <c r="AM23" i="7"/>
  <c r="AO23" i="7"/>
  <c r="AP23" i="7"/>
  <c r="AQ23" i="7"/>
  <c r="AN23" i="7"/>
  <c r="AK23" i="7"/>
  <c r="AI23" i="7"/>
  <c r="AJ23" i="7"/>
  <c r="AL23" i="7"/>
  <c r="AA23" i="7"/>
  <c r="AC23" i="7"/>
  <c r="AF23" i="7"/>
  <c r="AE23" i="7"/>
  <c r="AH23" i="7"/>
  <c r="AD23" i="7"/>
  <c r="Y23" i="7"/>
  <c r="AB23" i="7"/>
  <c r="AG23" i="7"/>
  <c r="Z23" i="7"/>
  <c r="W23" i="7"/>
  <c r="X23" i="7"/>
  <c r="AU110" i="7"/>
  <c r="AV110" i="7"/>
  <c r="AX110" i="7"/>
  <c r="AW110" i="7"/>
  <c r="AR110" i="7"/>
  <c r="AT110" i="7"/>
  <c r="AP110" i="7"/>
  <c r="AS110" i="7"/>
  <c r="AM110" i="7"/>
  <c r="AQ110" i="7"/>
  <c r="AO110" i="7"/>
  <c r="AI110" i="7"/>
  <c r="AE110" i="7"/>
  <c r="AJ110" i="7"/>
  <c r="AK110" i="7"/>
  <c r="AG110" i="7"/>
  <c r="AL110" i="7"/>
  <c r="AH110" i="7"/>
  <c r="AC110" i="7"/>
  <c r="Y110" i="7"/>
  <c r="AF110" i="7"/>
  <c r="AN110" i="7"/>
  <c r="AA110" i="7"/>
  <c r="AD110" i="7"/>
  <c r="X110" i="7"/>
  <c r="AB110" i="7"/>
  <c r="W110" i="7"/>
  <c r="Z110" i="7"/>
  <c r="AU46" i="7"/>
  <c r="AV46" i="7"/>
  <c r="AX46" i="7"/>
  <c r="AW46" i="7"/>
  <c r="AR46" i="7"/>
  <c r="AO46" i="7"/>
  <c r="AT46" i="7"/>
  <c r="AM46" i="7"/>
  <c r="AP46" i="7"/>
  <c r="AS46" i="7"/>
  <c r="AQ46" i="7"/>
  <c r="AI46" i="7"/>
  <c r="AK46" i="7"/>
  <c r="AN46" i="7"/>
  <c r="AL46" i="7"/>
  <c r="AE46" i="7"/>
  <c r="AJ46" i="7"/>
  <c r="AG46" i="7"/>
  <c r="AB46" i="7"/>
  <c r="AH46" i="7"/>
  <c r="AC46" i="7"/>
  <c r="AD46" i="7"/>
  <c r="Y46" i="7"/>
  <c r="AF46" i="7"/>
  <c r="AA46" i="7"/>
  <c r="W46" i="7"/>
  <c r="X46" i="7"/>
  <c r="Z46" i="7"/>
  <c r="AU141" i="7"/>
  <c r="AV141" i="7"/>
  <c r="AW141" i="7"/>
  <c r="AX141" i="7"/>
  <c r="AR141" i="7"/>
  <c r="AS141" i="7"/>
  <c r="AT141" i="7"/>
  <c r="AN141" i="7"/>
  <c r="AM141" i="7"/>
  <c r="AP141" i="7"/>
  <c r="AK141" i="7"/>
  <c r="AL141" i="7"/>
  <c r="AQ141" i="7"/>
  <c r="AO141" i="7"/>
  <c r="AJ141" i="7"/>
  <c r="AF141" i="7"/>
  <c r="AE141" i="7"/>
  <c r="AA141" i="7"/>
  <c r="AI141" i="7"/>
  <c r="AG141" i="7"/>
  <c r="AD141" i="7"/>
  <c r="AB141" i="7"/>
  <c r="Y141" i="7"/>
  <c r="AH141" i="7"/>
  <c r="W141" i="7"/>
  <c r="AC141" i="7"/>
  <c r="X141" i="7"/>
  <c r="Z141" i="7"/>
  <c r="AU77" i="7"/>
  <c r="AV77" i="7"/>
  <c r="AW77" i="7"/>
  <c r="AX77" i="7"/>
  <c r="AR77" i="7"/>
  <c r="AS77" i="7"/>
  <c r="AT77" i="7"/>
  <c r="AN77" i="7"/>
  <c r="AM77" i="7"/>
  <c r="AK77" i="7"/>
  <c r="AP77" i="7"/>
  <c r="AQ77" i="7"/>
  <c r="AI77" i="7"/>
  <c r="AJ77" i="7"/>
  <c r="AL77" i="7"/>
  <c r="AO77" i="7"/>
  <c r="AF77" i="7"/>
  <c r="Z77" i="7"/>
  <c r="AE77" i="7"/>
  <c r="AA77" i="7"/>
  <c r="AG77" i="7"/>
  <c r="AB77" i="7"/>
  <c r="AD77" i="7"/>
  <c r="X77" i="7"/>
  <c r="AC77" i="7"/>
  <c r="W77" i="7"/>
  <c r="AH77" i="7"/>
  <c r="Y77" i="7"/>
  <c r="AU13" i="7"/>
  <c r="AS13" i="7"/>
  <c r="AV13" i="7"/>
  <c r="AT13" i="7"/>
  <c r="AW13" i="7"/>
  <c r="AX13" i="7"/>
  <c r="AR13" i="7"/>
  <c r="AM13" i="7"/>
  <c r="AO13" i="7"/>
  <c r="AP13" i="7"/>
  <c r="AQ13" i="7"/>
  <c r="AN13" i="7"/>
  <c r="AK13" i="7"/>
  <c r="AI13" i="7"/>
  <c r="AJ13" i="7"/>
  <c r="AL13" i="7"/>
  <c r="AA13" i="7"/>
  <c r="AC13" i="7"/>
  <c r="AF13" i="7"/>
  <c r="Z13" i="7"/>
  <c r="AE13" i="7"/>
  <c r="AG13" i="7"/>
  <c r="AB13" i="7"/>
  <c r="W13" i="7"/>
  <c r="X13" i="7"/>
  <c r="AH13" i="7"/>
  <c r="AD13" i="7"/>
  <c r="Y13" i="7"/>
  <c r="AU100" i="7"/>
  <c r="AV100" i="7"/>
  <c r="AX100" i="7"/>
  <c r="AR100" i="7"/>
  <c r="AT100" i="7"/>
  <c r="AP100" i="7"/>
  <c r="AQ100" i="7"/>
  <c r="AM100" i="7"/>
  <c r="AW100" i="7"/>
  <c r="AN100" i="7"/>
  <c r="AI100" i="7"/>
  <c r="AE100" i="7"/>
  <c r="AJ100" i="7"/>
  <c r="AS100" i="7"/>
  <c r="AK100" i="7"/>
  <c r="AG100" i="7"/>
  <c r="AO100" i="7"/>
  <c r="AL100" i="7"/>
  <c r="AC100" i="7"/>
  <c r="AH100" i="7"/>
  <c r="Z100" i="7"/>
  <c r="AA100" i="7"/>
  <c r="AB100" i="7"/>
  <c r="AF100" i="7"/>
  <c r="Y100" i="7"/>
  <c r="AD100" i="7"/>
  <c r="W100" i="7"/>
  <c r="X100" i="7"/>
  <c r="AQ36" i="7"/>
  <c r="AR36" i="7"/>
  <c r="AU36" i="7"/>
  <c r="AS36" i="7"/>
  <c r="AV36" i="7"/>
  <c r="AT36" i="7"/>
  <c r="AX36" i="7"/>
  <c r="AO36" i="7"/>
  <c r="AM36" i="7"/>
  <c r="AW36" i="7"/>
  <c r="AN36" i="7"/>
  <c r="AI36" i="7"/>
  <c r="AP36" i="7"/>
  <c r="AK36" i="7"/>
  <c r="AL36" i="7"/>
  <c r="AE36" i="7"/>
  <c r="AJ36" i="7"/>
  <c r="AG36" i="7"/>
  <c r="AB36" i="7"/>
  <c r="AD36" i="7"/>
  <c r="AH36" i="7"/>
  <c r="AC36" i="7"/>
  <c r="Z36" i="7"/>
  <c r="AF36" i="7"/>
  <c r="AA36" i="7"/>
  <c r="Y36" i="7"/>
  <c r="W36" i="7"/>
  <c r="X36" i="7"/>
  <c r="AU115" i="7"/>
  <c r="AV115" i="7"/>
  <c r="AW115" i="7"/>
  <c r="AX115" i="7"/>
  <c r="AR115" i="7"/>
  <c r="AS115" i="7"/>
  <c r="AT115" i="7"/>
  <c r="AN115" i="7"/>
  <c r="AO115" i="7"/>
  <c r="AK115" i="7"/>
  <c r="AQ115" i="7"/>
  <c r="AL115" i="7"/>
  <c r="AM115" i="7"/>
  <c r="AP115" i="7"/>
  <c r="AJ115" i="7"/>
  <c r="AF115" i="7"/>
  <c r="AI115" i="7"/>
  <c r="X115" i="7"/>
  <c r="AE115" i="7"/>
  <c r="AG115" i="7"/>
  <c r="AA115" i="7"/>
  <c r="Z115" i="7"/>
  <c r="AH115" i="7"/>
  <c r="AD115" i="7"/>
  <c r="AC115" i="7"/>
  <c r="Y115" i="7"/>
  <c r="W115" i="7"/>
  <c r="AB115" i="7"/>
  <c r="AU51" i="7"/>
  <c r="AV51" i="7"/>
  <c r="AW51" i="7"/>
  <c r="AX51" i="7"/>
  <c r="AR51" i="7"/>
  <c r="AS51" i="7"/>
  <c r="AT51" i="7"/>
  <c r="AN51" i="7"/>
  <c r="AO51" i="7"/>
  <c r="AK51" i="7"/>
  <c r="AQ51" i="7"/>
  <c r="AI51" i="7"/>
  <c r="AJ51" i="7"/>
  <c r="AA51" i="7"/>
  <c r="AL51" i="7"/>
  <c r="AC51" i="7"/>
  <c r="AP51" i="7"/>
  <c r="AF51" i="7"/>
  <c r="X51" i="7"/>
  <c r="AE51" i="7"/>
  <c r="AG51" i="7"/>
  <c r="AB51" i="7"/>
  <c r="Z51" i="7"/>
  <c r="AH51" i="7"/>
  <c r="AD51" i="7"/>
  <c r="AM51" i="7"/>
  <c r="Y51" i="7"/>
  <c r="W51" i="7"/>
  <c r="AU17" i="7"/>
  <c r="AS17" i="7"/>
  <c r="AV17" i="7"/>
  <c r="AT17" i="7"/>
  <c r="AW17" i="7"/>
  <c r="AX17" i="7"/>
  <c r="AR17" i="7"/>
  <c r="AQ17" i="7"/>
  <c r="AM17" i="7"/>
  <c r="AO17" i="7"/>
  <c r="AP17" i="7"/>
  <c r="AK17" i="7"/>
  <c r="AN17" i="7"/>
  <c r="AI17" i="7"/>
  <c r="AL17" i="7"/>
  <c r="AA17" i="7"/>
  <c r="AC17" i="7"/>
  <c r="AJ17" i="7"/>
  <c r="AF17" i="7"/>
  <c r="AH17" i="7"/>
  <c r="AD17" i="7"/>
  <c r="X17" i="7"/>
  <c r="AG17" i="7"/>
  <c r="AB17" i="7"/>
  <c r="Y17" i="7"/>
  <c r="W17" i="7"/>
  <c r="AE17" i="7"/>
  <c r="Z17" i="7"/>
  <c r="AU55" i="7"/>
  <c r="AV55" i="7"/>
  <c r="AW55" i="7"/>
  <c r="AX55" i="7"/>
  <c r="AR55" i="7"/>
  <c r="AS55" i="7"/>
  <c r="AT55" i="7"/>
  <c r="AQ55" i="7"/>
  <c r="AN55" i="7"/>
  <c r="AK55" i="7"/>
  <c r="AO55" i="7"/>
  <c r="AI55" i="7"/>
  <c r="AJ55" i="7"/>
  <c r="AL55" i="7"/>
  <c r="AM55" i="7"/>
  <c r="AA55" i="7"/>
  <c r="AP55" i="7"/>
  <c r="AC55" i="7"/>
  <c r="AF55" i="7"/>
  <c r="AE55" i="7"/>
  <c r="AH55" i="7"/>
  <c r="AD55" i="7"/>
  <c r="Y55" i="7"/>
  <c r="Z55" i="7"/>
  <c r="AB55" i="7"/>
  <c r="W55" i="7"/>
  <c r="AG55" i="7"/>
  <c r="X55" i="7"/>
  <c r="AU45" i="7"/>
  <c r="AV45" i="7"/>
  <c r="AW45" i="7"/>
  <c r="AX45" i="7"/>
  <c r="AM45" i="7"/>
  <c r="AR45" i="7"/>
  <c r="AO45" i="7"/>
  <c r="AS45" i="7"/>
  <c r="AP45" i="7"/>
  <c r="AT45" i="7"/>
  <c r="AN45" i="7"/>
  <c r="AK45" i="7"/>
  <c r="AI45" i="7"/>
  <c r="AQ45" i="7"/>
  <c r="AJ45" i="7"/>
  <c r="AL45" i="7"/>
  <c r="AA45" i="7"/>
  <c r="AC45" i="7"/>
  <c r="AF45" i="7"/>
  <c r="Z45" i="7"/>
  <c r="AE45" i="7"/>
  <c r="AG45" i="7"/>
  <c r="AB45" i="7"/>
  <c r="W45" i="7"/>
  <c r="X45" i="7"/>
  <c r="Y45" i="7"/>
  <c r="AD45" i="7"/>
  <c r="AH45" i="7"/>
  <c r="AU83" i="7"/>
  <c r="AV83" i="7"/>
  <c r="AW83" i="7"/>
  <c r="AX83" i="7"/>
  <c r="AR83" i="7"/>
  <c r="AS83" i="7"/>
  <c r="AT83" i="7"/>
  <c r="AN83" i="7"/>
  <c r="AO83" i="7"/>
  <c r="AK83" i="7"/>
  <c r="AI83" i="7"/>
  <c r="AJ83" i="7"/>
  <c r="AL83" i="7"/>
  <c r="AM83" i="7"/>
  <c r="AP83" i="7"/>
  <c r="AF83" i="7"/>
  <c r="AQ83" i="7"/>
  <c r="X83" i="7"/>
  <c r="AE83" i="7"/>
  <c r="AG83" i="7"/>
  <c r="AA83" i="7"/>
  <c r="Z83" i="7"/>
  <c r="AH83" i="7"/>
  <c r="AB83" i="7"/>
  <c r="AD83" i="7"/>
  <c r="W83" i="7"/>
  <c r="Y83" i="7"/>
  <c r="AC83" i="7"/>
  <c r="AU152" i="7"/>
  <c r="AV152" i="7"/>
  <c r="AX152" i="7"/>
  <c r="AR152" i="7"/>
  <c r="AT152" i="7"/>
  <c r="AW152" i="7"/>
  <c r="AM152" i="7"/>
  <c r="AS152" i="7"/>
  <c r="AN152" i="7"/>
  <c r="AO152" i="7"/>
  <c r="AP152" i="7"/>
  <c r="AI152" i="7"/>
  <c r="AE152" i="7"/>
  <c r="AJ152" i="7"/>
  <c r="AK152" i="7"/>
  <c r="AG152" i="7"/>
  <c r="AL152" i="7"/>
  <c r="AF152" i="7"/>
  <c r="AH152" i="7"/>
  <c r="AC152" i="7"/>
  <c r="AQ152" i="7"/>
  <c r="X152" i="7"/>
  <c r="Z152" i="7"/>
  <c r="AB152" i="7"/>
  <c r="AD152" i="7"/>
  <c r="W152" i="7"/>
  <c r="AA152" i="7"/>
  <c r="Y152" i="7"/>
  <c r="AU111" i="7"/>
  <c r="AV111" i="7"/>
  <c r="AW111" i="7"/>
  <c r="AX111" i="7"/>
  <c r="AR111" i="7"/>
  <c r="AS111" i="7"/>
  <c r="AT111" i="7"/>
  <c r="AN111" i="7"/>
  <c r="AQ111" i="7"/>
  <c r="AM111" i="7"/>
  <c r="AO111" i="7"/>
  <c r="AK111" i="7"/>
  <c r="AL111" i="7"/>
  <c r="AP111" i="7"/>
  <c r="AJ111" i="7"/>
  <c r="AF111" i="7"/>
  <c r="AE111" i="7"/>
  <c r="AG111" i="7"/>
  <c r="AH111" i="7"/>
  <c r="AA111" i="7"/>
  <c r="AD111" i="7"/>
  <c r="Y111" i="7"/>
  <c r="X111" i="7"/>
  <c r="W111" i="7"/>
  <c r="AI111" i="7"/>
  <c r="AB111" i="7"/>
  <c r="AC111" i="7"/>
  <c r="Z111" i="7"/>
  <c r="AU138" i="7"/>
  <c r="AV138" i="7"/>
  <c r="AX138" i="7"/>
  <c r="AR138" i="7"/>
  <c r="AT138" i="7"/>
  <c r="AW138" i="7"/>
  <c r="AP138" i="7"/>
  <c r="AM138" i="7"/>
  <c r="AO138" i="7"/>
  <c r="AQ138" i="7"/>
  <c r="AN138" i="7"/>
  <c r="AS138" i="7"/>
  <c r="AI138" i="7"/>
  <c r="AE138" i="7"/>
  <c r="AJ138" i="7"/>
  <c r="AK138" i="7"/>
  <c r="AG138" i="7"/>
  <c r="AL138" i="7"/>
  <c r="AC138" i="7"/>
  <c r="AF138" i="7"/>
  <c r="X138" i="7"/>
  <c r="AH138" i="7"/>
  <c r="AA138" i="7"/>
  <c r="AD138" i="7"/>
  <c r="Z138" i="7"/>
  <c r="AB138" i="7"/>
  <c r="Y138" i="7"/>
  <c r="W138" i="7"/>
  <c r="AU74" i="7"/>
  <c r="AV74" i="7"/>
  <c r="AX74" i="7"/>
  <c r="AR74" i="7"/>
  <c r="AT74" i="7"/>
  <c r="AW74" i="7"/>
  <c r="AP74" i="7"/>
  <c r="AM74" i="7"/>
  <c r="AQ74" i="7"/>
  <c r="AO74" i="7"/>
  <c r="AI74" i="7"/>
  <c r="AK74" i="7"/>
  <c r="AL74" i="7"/>
  <c r="AE74" i="7"/>
  <c r="AS74" i="7"/>
  <c r="AN74" i="7"/>
  <c r="AG74" i="7"/>
  <c r="AJ74" i="7"/>
  <c r="AA74" i="7"/>
  <c r="AB74" i="7"/>
  <c r="AC74" i="7"/>
  <c r="AD74" i="7"/>
  <c r="AF74" i="7"/>
  <c r="X74" i="7"/>
  <c r="AH74" i="7"/>
  <c r="Z74" i="7"/>
  <c r="Y74" i="7"/>
  <c r="W74" i="7"/>
  <c r="AU89" i="7"/>
  <c r="AV89" i="7"/>
  <c r="AW89" i="7"/>
  <c r="AX89" i="7"/>
  <c r="AR89" i="7"/>
  <c r="AS89" i="7"/>
  <c r="AT89" i="7"/>
  <c r="AN89" i="7"/>
  <c r="AQ89" i="7"/>
  <c r="AP89" i="7"/>
  <c r="AK89" i="7"/>
  <c r="AM89" i="7"/>
  <c r="AI89" i="7"/>
  <c r="AJ89" i="7"/>
  <c r="AO89" i="7"/>
  <c r="AL89" i="7"/>
  <c r="AF89" i="7"/>
  <c r="AE89" i="7"/>
  <c r="AG89" i="7"/>
  <c r="AH89" i="7"/>
  <c r="AA89" i="7"/>
  <c r="X89" i="7"/>
  <c r="AD89" i="7"/>
  <c r="Z89" i="7"/>
  <c r="AB89" i="7"/>
  <c r="W89" i="7"/>
  <c r="AC89" i="7"/>
  <c r="Y89" i="7"/>
  <c r="AU120" i="7"/>
  <c r="AV120" i="7"/>
  <c r="AX120" i="7"/>
  <c r="AR120" i="7"/>
  <c r="AT120" i="7"/>
  <c r="AW120" i="7"/>
  <c r="AP120" i="7"/>
  <c r="AM120" i="7"/>
  <c r="AN120" i="7"/>
  <c r="AQ120" i="7"/>
  <c r="AO120" i="7"/>
  <c r="AS120" i="7"/>
  <c r="AI120" i="7"/>
  <c r="AE120" i="7"/>
  <c r="AJ120" i="7"/>
  <c r="AK120" i="7"/>
  <c r="AG120" i="7"/>
  <c r="AL120" i="7"/>
  <c r="AF120" i="7"/>
  <c r="AH120" i="7"/>
  <c r="AC120" i="7"/>
  <c r="Y120" i="7"/>
  <c r="Z120" i="7"/>
  <c r="AB120" i="7"/>
  <c r="AD120" i="7"/>
  <c r="W120" i="7"/>
  <c r="AA120" i="7"/>
  <c r="X120" i="7"/>
  <c r="AU56" i="7"/>
  <c r="AV56" i="7"/>
  <c r="AX56" i="7"/>
  <c r="AR56" i="7"/>
  <c r="AT56" i="7"/>
  <c r="AW56" i="7"/>
  <c r="AP56" i="7"/>
  <c r="AM56" i="7"/>
  <c r="AS56" i="7"/>
  <c r="AI56" i="7"/>
  <c r="AN56" i="7"/>
  <c r="AK56" i="7"/>
  <c r="AO56" i="7"/>
  <c r="AL56" i="7"/>
  <c r="AJ56" i="7"/>
  <c r="AE56" i="7"/>
  <c r="AQ56" i="7"/>
  <c r="AG56" i="7"/>
  <c r="AB56" i="7"/>
  <c r="AF56" i="7"/>
  <c r="AA56" i="7"/>
  <c r="AH56" i="7"/>
  <c r="AC56" i="7"/>
  <c r="AD56" i="7"/>
  <c r="Y56" i="7"/>
  <c r="Z56" i="7"/>
  <c r="W56" i="7"/>
  <c r="X56" i="7"/>
  <c r="AU143" i="7"/>
  <c r="AV143" i="7"/>
  <c r="AW143" i="7"/>
  <c r="AX143" i="7"/>
  <c r="AR143" i="7"/>
  <c r="AS143" i="7"/>
  <c r="AT143" i="7"/>
  <c r="AN143" i="7"/>
  <c r="AM143" i="7"/>
  <c r="AO143" i="7"/>
  <c r="AK143" i="7"/>
  <c r="AL143" i="7"/>
  <c r="AQ143" i="7"/>
  <c r="AP143" i="7"/>
  <c r="AJ143" i="7"/>
  <c r="AF143" i="7"/>
  <c r="AE143" i="7"/>
  <c r="AG143" i="7"/>
  <c r="AH143" i="7"/>
  <c r="AA143" i="7"/>
  <c r="AD143" i="7"/>
  <c r="Y143" i="7"/>
  <c r="X143" i="7"/>
  <c r="W143" i="7"/>
  <c r="AI143" i="7"/>
  <c r="AB143" i="7"/>
  <c r="Z143" i="7"/>
  <c r="AC143" i="7"/>
  <c r="AU79" i="7"/>
  <c r="AV79" i="7"/>
  <c r="AW79" i="7"/>
  <c r="AX79" i="7"/>
  <c r="AR79" i="7"/>
  <c r="AS79" i="7"/>
  <c r="AT79" i="7"/>
  <c r="AN79" i="7"/>
  <c r="AK79" i="7"/>
  <c r="AM79" i="7"/>
  <c r="AO79" i="7"/>
  <c r="AJ79" i="7"/>
  <c r="AP79" i="7"/>
  <c r="AL79" i="7"/>
  <c r="AQ79" i="7"/>
  <c r="AI79" i="7"/>
  <c r="AF79" i="7"/>
  <c r="AE79" i="7"/>
  <c r="AG79" i="7"/>
  <c r="AH79" i="7"/>
  <c r="AA79" i="7"/>
  <c r="AB79" i="7"/>
  <c r="AD79" i="7"/>
  <c r="Y79" i="7"/>
  <c r="X79" i="7"/>
  <c r="W79" i="7"/>
  <c r="Z79" i="7"/>
  <c r="AC79" i="7"/>
  <c r="AU15" i="7"/>
  <c r="AS15" i="7"/>
  <c r="AV15" i="7"/>
  <c r="AT15" i="7"/>
  <c r="AW15" i="7"/>
  <c r="AX15" i="7"/>
  <c r="AR15" i="7"/>
  <c r="AM15" i="7"/>
  <c r="AO15" i="7"/>
  <c r="AP15" i="7"/>
  <c r="AQ15" i="7"/>
  <c r="AN15" i="7"/>
  <c r="AK15" i="7"/>
  <c r="AI15" i="7"/>
  <c r="AA15" i="7"/>
  <c r="AJ15" i="7"/>
  <c r="AC15" i="7"/>
  <c r="AL15" i="7"/>
  <c r="AF15" i="7"/>
  <c r="AE15" i="7"/>
  <c r="AG15" i="7"/>
  <c r="AB15" i="7"/>
  <c r="AH15" i="7"/>
  <c r="AD15" i="7"/>
  <c r="Y15" i="7"/>
  <c r="X15" i="7"/>
  <c r="Z15" i="7"/>
  <c r="W15" i="7"/>
  <c r="AU102" i="7"/>
  <c r="AV102" i="7"/>
  <c r="AX102" i="7"/>
  <c r="AR102" i="7"/>
  <c r="AT102" i="7"/>
  <c r="AW102" i="7"/>
  <c r="AQ102" i="7"/>
  <c r="AP102" i="7"/>
  <c r="AM102" i="7"/>
  <c r="AO102" i="7"/>
  <c r="AS102" i="7"/>
  <c r="AI102" i="7"/>
  <c r="AE102" i="7"/>
  <c r="AJ102" i="7"/>
  <c r="AK102" i="7"/>
  <c r="AG102" i="7"/>
  <c r="AL102" i="7"/>
  <c r="AC102" i="7"/>
  <c r="AF102" i="7"/>
  <c r="AH102" i="7"/>
  <c r="Y102" i="7"/>
  <c r="AN102" i="7"/>
  <c r="AD102" i="7"/>
  <c r="Z102" i="7"/>
  <c r="AA102" i="7"/>
  <c r="X102" i="7"/>
  <c r="AB102" i="7"/>
  <c r="W102" i="7"/>
  <c r="AQ38" i="7"/>
  <c r="AR38" i="7"/>
  <c r="AU38" i="7"/>
  <c r="AS38" i="7"/>
  <c r="AV38" i="7"/>
  <c r="AT38" i="7"/>
  <c r="AX38" i="7"/>
  <c r="AO38" i="7"/>
  <c r="AW38" i="7"/>
  <c r="AM38" i="7"/>
  <c r="AN38" i="7"/>
  <c r="AI38" i="7"/>
  <c r="AK38" i="7"/>
  <c r="AL38" i="7"/>
  <c r="AP38" i="7"/>
  <c r="AE38" i="7"/>
  <c r="AG38" i="7"/>
  <c r="AJ38" i="7"/>
  <c r="AB38" i="7"/>
  <c r="AF38" i="7"/>
  <c r="AA38" i="7"/>
  <c r="AH38" i="7"/>
  <c r="AC38" i="7"/>
  <c r="Y38" i="7"/>
  <c r="AD38" i="7"/>
  <c r="Z38" i="7"/>
  <c r="W38" i="7"/>
  <c r="X38" i="7"/>
  <c r="AU133" i="7"/>
  <c r="AV133" i="7"/>
  <c r="AW133" i="7"/>
  <c r="AX133" i="7"/>
  <c r="AR133" i="7"/>
  <c r="AS133" i="7"/>
  <c r="AT133" i="7"/>
  <c r="AN133" i="7"/>
  <c r="AQ133" i="7"/>
  <c r="AM133" i="7"/>
  <c r="AO133" i="7"/>
  <c r="AP133" i="7"/>
  <c r="AK133" i="7"/>
  <c r="AL133" i="7"/>
  <c r="AJ133" i="7"/>
  <c r="AF133" i="7"/>
  <c r="AE133" i="7"/>
  <c r="AI133" i="7"/>
  <c r="AG133" i="7"/>
  <c r="AH133" i="7"/>
  <c r="AA133" i="7"/>
  <c r="AD133" i="7"/>
  <c r="W133" i="7"/>
  <c r="AB133" i="7"/>
  <c r="AC133" i="7"/>
  <c r="X133" i="7"/>
  <c r="Y133" i="7"/>
  <c r="Z133" i="7"/>
  <c r="AU69" i="7"/>
  <c r="AV69" i="7"/>
  <c r="AW69" i="7"/>
  <c r="AX69" i="7"/>
  <c r="AR69" i="7"/>
  <c r="AS69" i="7"/>
  <c r="AT69" i="7"/>
  <c r="AN69" i="7"/>
  <c r="AK69" i="7"/>
  <c r="AM69" i="7"/>
  <c r="AO69" i="7"/>
  <c r="AQ69" i="7"/>
  <c r="AP69" i="7"/>
  <c r="AI69" i="7"/>
  <c r="AA69" i="7"/>
  <c r="AC69" i="7"/>
  <c r="AJ69" i="7"/>
  <c r="AF69" i="7"/>
  <c r="AE69" i="7"/>
  <c r="AG69" i="7"/>
  <c r="AB69" i="7"/>
  <c r="AH69" i="7"/>
  <c r="AD69" i="7"/>
  <c r="Z69" i="7"/>
  <c r="Y69" i="7"/>
  <c r="W69" i="7"/>
  <c r="X69" i="7"/>
  <c r="AL69" i="7"/>
  <c r="AU49" i="7"/>
  <c r="AV49" i="7"/>
  <c r="AW49" i="7"/>
  <c r="AX49" i="7"/>
  <c r="AR49" i="7"/>
  <c r="AS49" i="7"/>
  <c r="AT49" i="7"/>
  <c r="AN49" i="7"/>
  <c r="AK49" i="7"/>
  <c r="AM49" i="7"/>
  <c r="AP49" i="7"/>
  <c r="AI49" i="7"/>
  <c r="AL49" i="7"/>
  <c r="AQ49" i="7"/>
  <c r="AA49" i="7"/>
  <c r="AC49" i="7"/>
  <c r="AO49" i="7"/>
  <c r="AJ49" i="7"/>
  <c r="AF49" i="7"/>
  <c r="AH49" i="7"/>
  <c r="AD49" i="7"/>
  <c r="X49" i="7"/>
  <c r="AG49" i="7"/>
  <c r="AB49" i="7"/>
  <c r="W49" i="7"/>
  <c r="AE49" i="7"/>
  <c r="Y49" i="7"/>
  <c r="Z49" i="7"/>
  <c r="AU92" i="7"/>
  <c r="AV92" i="7"/>
  <c r="AX92" i="7"/>
  <c r="AR92" i="7"/>
  <c r="AT92" i="7"/>
  <c r="AP92" i="7"/>
  <c r="AS92" i="7"/>
  <c r="AM92" i="7"/>
  <c r="AN92" i="7"/>
  <c r="AQ92" i="7"/>
  <c r="AI92" i="7"/>
  <c r="AE92" i="7"/>
  <c r="AW92" i="7"/>
  <c r="AJ92" i="7"/>
  <c r="AK92" i="7"/>
  <c r="AG92" i="7"/>
  <c r="AO92" i="7"/>
  <c r="AL92" i="7"/>
  <c r="AF92" i="7"/>
  <c r="AC92" i="7"/>
  <c r="AH92" i="7"/>
  <c r="Z92" i="7"/>
  <c r="X92" i="7"/>
  <c r="AD92" i="7"/>
  <c r="AA92" i="7"/>
  <c r="Y92" i="7"/>
  <c r="AB92" i="7"/>
  <c r="W92" i="7"/>
  <c r="AQ28" i="7"/>
  <c r="AR28" i="7"/>
  <c r="AU28" i="7"/>
  <c r="AS28" i="7"/>
  <c r="AV28" i="7"/>
  <c r="AT28" i="7"/>
  <c r="AX28" i="7"/>
  <c r="AO28" i="7"/>
  <c r="AM28" i="7"/>
  <c r="AW28" i="7"/>
  <c r="AI28" i="7"/>
  <c r="AN28" i="7"/>
  <c r="AK28" i="7"/>
  <c r="AP28" i="7"/>
  <c r="AL28" i="7"/>
  <c r="AJ28" i="7"/>
  <c r="AE28" i="7"/>
  <c r="AG28" i="7"/>
  <c r="AB28" i="7"/>
  <c r="AF28" i="7"/>
  <c r="AA28" i="7"/>
  <c r="AH28" i="7"/>
  <c r="AC28" i="7"/>
  <c r="AD28" i="7"/>
  <c r="Z28" i="7"/>
  <c r="W28" i="7"/>
  <c r="X28" i="7"/>
  <c r="Y28" i="7"/>
  <c r="AU107" i="7"/>
  <c r="AV107" i="7"/>
  <c r="AW107" i="7"/>
  <c r="AX107" i="7"/>
  <c r="AR107" i="7"/>
  <c r="AS107" i="7"/>
  <c r="AT107" i="7"/>
  <c r="AQ107" i="7"/>
  <c r="AN107" i="7"/>
  <c r="AO107" i="7"/>
  <c r="AP107" i="7"/>
  <c r="AK107" i="7"/>
  <c r="AL107" i="7"/>
  <c r="AM107" i="7"/>
  <c r="AJ107" i="7"/>
  <c r="AF107" i="7"/>
  <c r="AG107" i="7"/>
  <c r="AH107" i="7"/>
  <c r="X107" i="7"/>
  <c r="AI107" i="7"/>
  <c r="AA107" i="7"/>
  <c r="Z107" i="7"/>
  <c r="AE107" i="7"/>
  <c r="AD107" i="7"/>
  <c r="W107" i="7"/>
  <c r="AC107" i="7"/>
  <c r="Y107" i="7"/>
  <c r="AB107" i="7"/>
  <c r="AU43" i="7"/>
  <c r="AV43" i="7"/>
  <c r="AW43" i="7"/>
  <c r="AX43" i="7"/>
  <c r="AM43" i="7"/>
  <c r="AR43" i="7"/>
  <c r="AO43" i="7"/>
  <c r="AS43" i="7"/>
  <c r="AP43" i="7"/>
  <c r="AT43" i="7"/>
  <c r="AQ43" i="7"/>
  <c r="AN43" i="7"/>
  <c r="AK43" i="7"/>
  <c r="AI43" i="7"/>
  <c r="AA43" i="7"/>
  <c r="AC43" i="7"/>
  <c r="AL43" i="7"/>
  <c r="AF43" i="7"/>
  <c r="AG43" i="7"/>
  <c r="AB43" i="7"/>
  <c r="AJ43" i="7"/>
  <c r="AH43" i="7"/>
  <c r="AD43" i="7"/>
  <c r="X43" i="7"/>
  <c r="Z43" i="7"/>
  <c r="AE43" i="7"/>
  <c r="W43" i="7"/>
  <c r="Y43" i="7"/>
  <c r="AU130" i="7"/>
  <c r="AV130" i="7"/>
  <c r="AX130" i="7"/>
  <c r="AR130" i="7"/>
  <c r="AW130" i="7"/>
  <c r="AT130" i="7"/>
  <c r="AP130" i="7"/>
  <c r="AQ130" i="7"/>
  <c r="AM130" i="7"/>
  <c r="AN130" i="7"/>
  <c r="AO130" i="7"/>
  <c r="AI130" i="7"/>
  <c r="AE130" i="7"/>
  <c r="AJ130" i="7"/>
  <c r="AK130" i="7"/>
  <c r="AG130" i="7"/>
  <c r="AL130" i="7"/>
  <c r="AF130" i="7"/>
  <c r="AH130" i="7"/>
  <c r="AC130" i="7"/>
  <c r="AS130" i="7"/>
  <c r="X130" i="7"/>
  <c r="Z130" i="7"/>
  <c r="AA130" i="7"/>
  <c r="AB130" i="7"/>
  <c r="AD130" i="7"/>
  <c r="W130" i="7"/>
  <c r="Y130" i="7"/>
  <c r="AU66" i="7"/>
  <c r="AV66" i="7"/>
  <c r="AX66" i="7"/>
  <c r="AR66" i="7"/>
  <c r="AW66" i="7"/>
  <c r="AT66" i="7"/>
  <c r="AP66" i="7"/>
  <c r="AQ66" i="7"/>
  <c r="AM66" i="7"/>
  <c r="AI66" i="7"/>
  <c r="AK66" i="7"/>
  <c r="AN66" i="7"/>
  <c r="AL66" i="7"/>
  <c r="AO66" i="7"/>
  <c r="AS66" i="7"/>
  <c r="AJ66" i="7"/>
  <c r="AE66" i="7"/>
  <c r="AG66" i="7"/>
  <c r="AB66" i="7"/>
  <c r="AF66" i="7"/>
  <c r="AA66" i="7"/>
  <c r="AH66" i="7"/>
  <c r="AC66" i="7"/>
  <c r="AD66" i="7"/>
  <c r="X66" i="7"/>
  <c r="Y66" i="7"/>
  <c r="Z66" i="7"/>
  <c r="W66" i="7"/>
  <c r="AU145" i="7"/>
  <c r="AV145" i="7"/>
  <c r="AW145" i="7"/>
  <c r="AX145" i="7"/>
  <c r="AR145" i="7"/>
  <c r="AS145" i="7"/>
  <c r="AT145" i="7"/>
  <c r="AN145" i="7"/>
  <c r="AM145" i="7"/>
  <c r="AP145" i="7"/>
  <c r="AQ145" i="7"/>
  <c r="AK145" i="7"/>
  <c r="AL145" i="7"/>
  <c r="AO145" i="7"/>
  <c r="AJ145" i="7"/>
  <c r="AF145" i="7"/>
  <c r="AH145" i="7"/>
  <c r="AA145" i="7"/>
  <c r="X145" i="7"/>
  <c r="AI145" i="7"/>
  <c r="AG145" i="7"/>
  <c r="AD145" i="7"/>
  <c r="AE145" i="7"/>
  <c r="AB145" i="7"/>
  <c r="Z145" i="7"/>
  <c r="W145" i="7"/>
  <c r="AC145" i="7"/>
  <c r="Y145" i="7"/>
  <c r="AU81" i="7"/>
  <c r="AV81" i="7"/>
  <c r="AW81" i="7"/>
  <c r="AX81" i="7"/>
  <c r="AR81" i="7"/>
  <c r="AS81" i="7"/>
  <c r="AT81" i="7"/>
  <c r="AN81" i="7"/>
  <c r="AK81" i="7"/>
  <c r="AM81" i="7"/>
  <c r="AP81" i="7"/>
  <c r="AO81" i="7"/>
  <c r="AI81" i="7"/>
  <c r="AQ81" i="7"/>
  <c r="AJ81" i="7"/>
  <c r="AF81" i="7"/>
  <c r="AH81" i="7"/>
  <c r="AL81" i="7"/>
  <c r="AA81" i="7"/>
  <c r="X81" i="7"/>
  <c r="AB81" i="7"/>
  <c r="AG81" i="7"/>
  <c r="AD81" i="7"/>
  <c r="Y81" i="7"/>
  <c r="AC81" i="7"/>
  <c r="AE81" i="7"/>
  <c r="W81" i="7"/>
  <c r="Z81" i="7"/>
  <c r="AU112" i="7"/>
  <c r="AV112" i="7"/>
  <c r="AX112" i="7"/>
  <c r="AR112" i="7"/>
  <c r="AT112" i="7"/>
  <c r="AW112" i="7"/>
  <c r="AS112" i="7"/>
  <c r="AP112" i="7"/>
  <c r="AM112" i="7"/>
  <c r="AN112" i="7"/>
  <c r="AQ112" i="7"/>
  <c r="AO112" i="7"/>
  <c r="AI112" i="7"/>
  <c r="AE112" i="7"/>
  <c r="AJ112" i="7"/>
  <c r="AK112" i="7"/>
  <c r="AG112" i="7"/>
  <c r="AL112" i="7"/>
  <c r="AC112" i="7"/>
  <c r="Y112" i="7"/>
  <c r="AF112" i="7"/>
  <c r="AH112" i="7"/>
  <c r="AB112" i="7"/>
  <c r="X112" i="7"/>
  <c r="W112" i="7"/>
  <c r="Z112" i="7"/>
  <c r="AA112" i="7"/>
  <c r="AD112" i="7"/>
  <c r="AU48" i="7"/>
  <c r="AV48" i="7"/>
  <c r="AX48" i="7"/>
  <c r="AR48" i="7"/>
  <c r="AT48" i="7"/>
  <c r="AS48" i="7"/>
  <c r="AP48" i="7"/>
  <c r="AM48" i="7"/>
  <c r="AN48" i="7"/>
  <c r="AQ48" i="7"/>
  <c r="AI48" i="7"/>
  <c r="AW48" i="7"/>
  <c r="AK48" i="7"/>
  <c r="AL48" i="7"/>
  <c r="AE48" i="7"/>
  <c r="AO48" i="7"/>
  <c r="AG48" i="7"/>
  <c r="AB48" i="7"/>
  <c r="AJ48" i="7"/>
  <c r="Y48" i="7"/>
  <c r="AF48" i="7"/>
  <c r="AA48" i="7"/>
  <c r="AH48" i="7"/>
  <c r="AC48" i="7"/>
  <c r="AD48" i="7"/>
  <c r="X48" i="7"/>
  <c r="Z48" i="7"/>
  <c r="W48" i="7"/>
  <c r="AU135" i="7"/>
  <c r="AV135" i="7"/>
  <c r="AW135" i="7"/>
  <c r="AX135" i="7"/>
  <c r="AR135" i="7"/>
  <c r="AS135" i="7"/>
  <c r="AT135" i="7"/>
  <c r="AQ135" i="7"/>
  <c r="AN135" i="7"/>
  <c r="AO135" i="7"/>
  <c r="AK135" i="7"/>
  <c r="AL135" i="7"/>
  <c r="AM135" i="7"/>
  <c r="AJ135" i="7"/>
  <c r="AF135" i="7"/>
  <c r="AP135" i="7"/>
  <c r="AI135" i="7"/>
  <c r="AA135" i="7"/>
  <c r="AE135" i="7"/>
  <c r="AH135" i="7"/>
  <c r="AD135" i="7"/>
  <c r="Y135" i="7"/>
  <c r="AC135" i="7"/>
  <c r="X135" i="7"/>
  <c r="W135" i="7"/>
  <c r="AG135" i="7"/>
  <c r="AB135" i="7"/>
  <c r="Z135" i="7"/>
  <c r="AU71" i="7"/>
  <c r="AV71" i="7"/>
  <c r="AW71" i="7"/>
  <c r="AX71" i="7"/>
  <c r="AR71" i="7"/>
  <c r="AS71" i="7"/>
  <c r="AT71" i="7"/>
  <c r="AQ71" i="7"/>
  <c r="AN71" i="7"/>
  <c r="AK71" i="7"/>
  <c r="AO71" i="7"/>
  <c r="AI71" i="7"/>
  <c r="AJ71" i="7"/>
  <c r="AM71" i="7"/>
  <c r="AL71" i="7"/>
  <c r="AP71" i="7"/>
  <c r="AC71" i="7"/>
  <c r="AF71" i="7"/>
  <c r="AD71" i="7"/>
  <c r="AE71" i="7"/>
  <c r="AH71" i="7"/>
  <c r="AB71" i="7"/>
  <c r="Y71" i="7"/>
  <c r="W71" i="7"/>
  <c r="AA71" i="7"/>
  <c r="X71" i="7"/>
  <c r="Z71" i="7"/>
  <c r="AG71" i="7"/>
  <c r="AU33" i="7"/>
  <c r="AS33" i="7"/>
  <c r="AV33" i="7"/>
  <c r="AT33" i="7"/>
  <c r="AW33" i="7"/>
  <c r="AX33" i="7"/>
  <c r="AR33" i="7"/>
  <c r="AQ33" i="7"/>
  <c r="AM33" i="7"/>
  <c r="AO33" i="7"/>
  <c r="AP33" i="7"/>
  <c r="AK33" i="7"/>
  <c r="AI33" i="7"/>
  <c r="AL33" i="7"/>
  <c r="AA33" i="7"/>
  <c r="AC33" i="7"/>
  <c r="AJ33" i="7"/>
  <c r="AF33" i="7"/>
  <c r="AH33" i="7"/>
  <c r="AD33" i="7"/>
  <c r="X33" i="7"/>
  <c r="AG33" i="7"/>
  <c r="AB33" i="7"/>
  <c r="AN33" i="7"/>
  <c r="W33" i="7"/>
  <c r="Y33" i="7"/>
  <c r="AE33" i="7"/>
  <c r="Z33" i="7"/>
  <c r="AU94" i="7"/>
  <c r="AV94" i="7"/>
  <c r="AX94" i="7"/>
  <c r="AW94" i="7"/>
  <c r="AR94" i="7"/>
  <c r="AT94" i="7"/>
  <c r="AP94" i="7"/>
  <c r="AS94" i="7"/>
  <c r="AM94" i="7"/>
  <c r="AO94" i="7"/>
  <c r="AQ94" i="7"/>
  <c r="AI94" i="7"/>
  <c r="AE94" i="7"/>
  <c r="AJ94" i="7"/>
  <c r="AK94" i="7"/>
  <c r="AG94" i="7"/>
  <c r="AL94" i="7"/>
  <c r="AN94" i="7"/>
  <c r="AH94" i="7"/>
  <c r="AC94" i="7"/>
  <c r="Y94" i="7"/>
  <c r="AF94" i="7"/>
  <c r="X94" i="7"/>
  <c r="AA94" i="7"/>
  <c r="AD94" i="7"/>
  <c r="Z94" i="7"/>
  <c r="AB94" i="7"/>
  <c r="W94" i="7"/>
  <c r="AQ30" i="7"/>
  <c r="AR30" i="7"/>
  <c r="AU30" i="7"/>
  <c r="AS30" i="7"/>
  <c r="AV30" i="7"/>
  <c r="AT30" i="7"/>
  <c r="AX30" i="7"/>
  <c r="AW30" i="7"/>
  <c r="AO30" i="7"/>
  <c r="AM30" i="7"/>
  <c r="AP30" i="7"/>
  <c r="AI30" i="7"/>
  <c r="AK30" i="7"/>
  <c r="AL30" i="7"/>
  <c r="AN30" i="7"/>
  <c r="AE30" i="7"/>
  <c r="AJ30" i="7"/>
  <c r="AG30" i="7"/>
  <c r="AB30" i="7"/>
  <c r="AH30" i="7"/>
  <c r="AC30" i="7"/>
  <c r="AD30" i="7"/>
  <c r="Y30" i="7"/>
  <c r="AF30" i="7"/>
  <c r="AA30" i="7"/>
  <c r="X30" i="7"/>
  <c r="Z30" i="7"/>
  <c r="W30" i="7"/>
  <c r="AU125" i="7"/>
  <c r="AV125" i="7"/>
  <c r="AW125" i="7"/>
  <c r="AX125" i="7"/>
  <c r="AR125" i="7"/>
  <c r="AS125" i="7"/>
  <c r="AT125" i="7"/>
  <c r="AN125" i="7"/>
  <c r="AM125" i="7"/>
  <c r="AQ125" i="7"/>
  <c r="AP125" i="7"/>
  <c r="AK125" i="7"/>
  <c r="AL125" i="7"/>
  <c r="AO125" i="7"/>
  <c r="AJ125" i="7"/>
  <c r="AF125" i="7"/>
  <c r="AE125" i="7"/>
  <c r="AA125" i="7"/>
  <c r="AI125" i="7"/>
  <c r="AG125" i="7"/>
  <c r="AD125" i="7"/>
  <c r="AB125" i="7"/>
  <c r="W125" i="7"/>
  <c r="AH125" i="7"/>
  <c r="Y125" i="7"/>
  <c r="Z125" i="7"/>
  <c r="X125" i="7"/>
  <c r="AC125" i="7"/>
  <c r="AU61" i="7"/>
  <c r="AV61" i="7"/>
  <c r="AW61" i="7"/>
  <c r="AX61" i="7"/>
  <c r="AR61" i="7"/>
  <c r="AS61" i="7"/>
  <c r="AT61" i="7"/>
  <c r="AN61" i="7"/>
  <c r="AM61" i="7"/>
  <c r="AK61" i="7"/>
  <c r="AP61" i="7"/>
  <c r="AQ61" i="7"/>
  <c r="AI61" i="7"/>
  <c r="AO61" i="7"/>
  <c r="AJ61" i="7"/>
  <c r="AL61" i="7"/>
  <c r="AA61" i="7"/>
  <c r="AC61" i="7"/>
  <c r="AF61" i="7"/>
  <c r="Z61" i="7"/>
  <c r="AE61" i="7"/>
  <c r="AG61" i="7"/>
  <c r="AB61" i="7"/>
  <c r="AH61" i="7"/>
  <c r="X61" i="7"/>
  <c r="W61" i="7"/>
  <c r="AD61" i="7"/>
  <c r="Y61" i="7"/>
  <c r="AU148" i="7"/>
  <c r="AV148" i="7"/>
  <c r="AX148" i="7"/>
  <c r="AR148" i="7"/>
  <c r="AT148" i="7"/>
  <c r="AP148" i="7"/>
  <c r="AQ148" i="7"/>
  <c r="AM148" i="7"/>
  <c r="AW148" i="7"/>
  <c r="AS148" i="7"/>
  <c r="AN148" i="7"/>
  <c r="AO148" i="7"/>
  <c r="AI148" i="7"/>
  <c r="AE148" i="7"/>
  <c r="AJ148" i="7"/>
  <c r="AK148" i="7"/>
  <c r="AG148" i="7"/>
  <c r="AL148" i="7"/>
  <c r="AC148" i="7"/>
  <c r="AH148" i="7"/>
  <c r="Z148" i="7"/>
  <c r="Y148" i="7"/>
  <c r="AB148" i="7"/>
  <c r="W148" i="7"/>
  <c r="AF148" i="7"/>
  <c r="AD148" i="7"/>
  <c r="AA148" i="7"/>
  <c r="X148" i="7"/>
  <c r="AU84" i="7"/>
  <c r="AV84" i="7"/>
  <c r="AX84" i="7"/>
  <c r="AR84" i="7"/>
  <c r="AT84" i="7"/>
  <c r="AP84" i="7"/>
  <c r="AQ84" i="7"/>
  <c r="AM84" i="7"/>
  <c r="AW84" i="7"/>
  <c r="AN84" i="7"/>
  <c r="AI84" i="7"/>
  <c r="AS84" i="7"/>
  <c r="AK84" i="7"/>
  <c r="AE84" i="7"/>
  <c r="AJ84" i="7"/>
  <c r="AG84" i="7"/>
  <c r="AL84" i="7"/>
  <c r="AA84" i="7"/>
  <c r="AB84" i="7"/>
  <c r="AC84" i="7"/>
  <c r="AO84" i="7"/>
  <c r="AD84" i="7"/>
  <c r="AH84" i="7"/>
  <c r="Z84" i="7"/>
  <c r="X84" i="7"/>
  <c r="AF84" i="7"/>
  <c r="Y84" i="7"/>
  <c r="W84" i="7"/>
  <c r="AQ20" i="7"/>
  <c r="AR20" i="7"/>
  <c r="AU20" i="7"/>
  <c r="AS20" i="7"/>
  <c r="AV20" i="7"/>
  <c r="AT20" i="7"/>
  <c r="AX20" i="7"/>
  <c r="AO20" i="7"/>
  <c r="AM20" i="7"/>
  <c r="AN20" i="7"/>
  <c r="AI20" i="7"/>
  <c r="AK20" i="7"/>
  <c r="AP20" i="7"/>
  <c r="AL20" i="7"/>
  <c r="AW20" i="7"/>
  <c r="AE20" i="7"/>
  <c r="AJ20" i="7"/>
  <c r="AG20" i="7"/>
  <c r="AB20" i="7"/>
  <c r="AD20" i="7"/>
  <c r="AH20" i="7"/>
  <c r="AC20" i="7"/>
  <c r="Z20" i="7"/>
  <c r="W20" i="7"/>
  <c r="X20" i="7"/>
  <c r="AA20" i="7"/>
  <c r="Y20" i="7"/>
  <c r="AF20" i="7"/>
  <c r="AU99" i="7"/>
  <c r="AV99" i="7"/>
  <c r="AW99" i="7"/>
  <c r="AX99" i="7"/>
  <c r="AR99" i="7"/>
  <c r="AS99" i="7"/>
  <c r="AT99" i="7"/>
  <c r="AN99" i="7"/>
  <c r="AO99" i="7"/>
  <c r="AQ99" i="7"/>
  <c r="AK99" i="7"/>
  <c r="AL99" i="7"/>
  <c r="AM99" i="7"/>
  <c r="AP99" i="7"/>
  <c r="AJ99" i="7"/>
  <c r="AF99" i="7"/>
  <c r="AI99" i="7"/>
  <c r="X99" i="7"/>
  <c r="AE99" i="7"/>
  <c r="AG99" i="7"/>
  <c r="AA99" i="7"/>
  <c r="Z99" i="7"/>
  <c r="AH99" i="7"/>
  <c r="AD99" i="7"/>
  <c r="AC99" i="7"/>
  <c r="W99" i="7"/>
  <c r="Y99" i="7"/>
  <c r="AB99" i="7"/>
  <c r="AU35" i="7"/>
  <c r="AS35" i="7"/>
  <c r="AV35" i="7"/>
  <c r="AT35" i="7"/>
  <c r="AW35" i="7"/>
  <c r="AX35" i="7"/>
  <c r="AR35" i="7"/>
  <c r="AM35" i="7"/>
  <c r="AO35" i="7"/>
  <c r="AP35" i="7"/>
  <c r="AK35" i="7"/>
  <c r="AI35" i="7"/>
  <c r="AJ35" i="7"/>
  <c r="AA35" i="7"/>
  <c r="AL35" i="7"/>
  <c r="AC35" i="7"/>
  <c r="AQ35" i="7"/>
  <c r="AN35" i="7"/>
  <c r="AF35" i="7"/>
  <c r="X35" i="7"/>
  <c r="AE35" i="7"/>
  <c r="AG35" i="7"/>
  <c r="AB35" i="7"/>
  <c r="Z35" i="7"/>
  <c r="AH35" i="7"/>
  <c r="AD35" i="7"/>
  <c r="Y35" i="7"/>
  <c r="W35" i="7"/>
  <c r="AU122" i="7"/>
  <c r="AV122" i="7"/>
  <c r="AX122" i="7"/>
  <c r="AR122" i="7"/>
  <c r="AT122" i="7"/>
  <c r="AW122" i="7"/>
  <c r="AP122" i="7"/>
  <c r="AM122" i="7"/>
  <c r="AS122" i="7"/>
  <c r="AO122" i="7"/>
  <c r="AN122" i="7"/>
  <c r="AI122" i="7"/>
  <c r="AE122" i="7"/>
  <c r="AQ122" i="7"/>
  <c r="AJ122" i="7"/>
  <c r="AK122" i="7"/>
  <c r="AG122" i="7"/>
  <c r="AL122" i="7"/>
  <c r="AC122" i="7"/>
  <c r="AF122" i="7"/>
  <c r="X122" i="7"/>
  <c r="AA122" i="7"/>
  <c r="AD122" i="7"/>
  <c r="Y122" i="7"/>
  <c r="Z122" i="7"/>
  <c r="AH122" i="7"/>
  <c r="AB122" i="7"/>
  <c r="W122" i="7"/>
  <c r="AU58" i="7"/>
  <c r="AV58" i="7"/>
  <c r="AX58" i="7"/>
  <c r="AR58" i="7"/>
  <c r="AT58" i="7"/>
  <c r="AW58" i="7"/>
  <c r="AP58" i="7"/>
  <c r="AM58" i="7"/>
  <c r="AO58" i="7"/>
  <c r="AI58" i="7"/>
  <c r="AS58" i="7"/>
  <c r="AK58" i="7"/>
  <c r="AL58" i="7"/>
  <c r="AE58" i="7"/>
  <c r="AG58" i="7"/>
  <c r="AQ58" i="7"/>
  <c r="AN58" i="7"/>
  <c r="AJ58" i="7"/>
  <c r="AB58" i="7"/>
  <c r="W58" i="7"/>
  <c r="AF58" i="7"/>
  <c r="AA58" i="7"/>
  <c r="AD58" i="7"/>
  <c r="X58" i="7"/>
  <c r="Y58" i="7"/>
  <c r="AH58" i="7"/>
  <c r="Z58" i="7"/>
  <c r="AC58" i="7"/>
  <c r="AU137" i="7"/>
  <c r="AV137" i="7"/>
  <c r="AW137" i="7"/>
  <c r="AX137" i="7"/>
  <c r="AR137" i="7"/>
  <c r="AS137" i="7"/>
  <c r="AT137" i="7"/>
  <c r="AN137" i="7"/>
  <c r="AQ137" i="7"/>
  <c r="AP137" i="7"/>
  <c r="AM137" i="7"/>
  <c r="AK137" i="7"/>
  <c r="AL137" i="7"/>
  <c r="AO137" i="7"/>
  <c r="AJ137" i="7"/>
  <c r="AF137" i="7"/>
  <c r="AE137" i="7"/>
  <c r="AI137" i="7"/>
  <c r="AG137" i="7"/>
  <c r="AH137" i="7"/>
  <c r="AA137" i="7"/>
  <c r="X137" i="7"/>
  <c r="AD137" i="7"/>
  <c r="Z137" i="7"/>
  <c r="AB137" i="7"/>
  <c r="W137" i="7"/>
  <c r="AC137" i="7"/>
  <c r="Y137" i="7"/>
  <c r="AU73" i="7"/>
  <c r="AV73" i="7"/>
  <c r="AW73" i="7"/>
  <c r="AX73" i="7"/>
  <c r="AR73" i="7"/>
  <c r="AS73" i="7"/>
  <c r="AT73" i="7"/>
  <c r="AN73" i="7"/>
  <c r="AQ73" i="7"/>
  <c r="AP73" i="7"/>
  <c r="AK73" i="7"/>
  <c r="AM73" i="7"/>
  <c r="AI73" i="7"/>
  <c r="AO73" i="7"/>
  <c r="AJ73" i="7"/>
  <c r="AL73" i="7"/>
  <c r="AF73" i="7"/>
  <c r="AE73" i="7"/>
  <c r="AG73" i="7"/>
  <c r="AH73" i="7"/>
  <c r="AA73" i="7"/>
  <c r="X73" i="7"/>
  <c r="AB73" i="7"/>
  <c r="AD73" i="7"/>
  <c r="AC73" i="7"/>
  <c r="Z73" i="7"/>
  <c r="W73" i="7"/>
  <c r="Y73" i="7"/>
  <c r="AU104" i="7"/>
  <c r="AV104" i="7"/>
  <c r="AX104" i="7"/>
  <c r="AR104" i="7"/>
  <c r="AT104" i="7"/>
  <c r="AW104" i="7"/>
  <c r="AP104" i="7"/>
  <c r="AM104" i="7"/>
  <c r="AN104" i="7"/>
  <c r="AO104" i="7"/>
  <c r="AQ104" i="7"/>
  <c r="AI104" i="7"/>
  <c r="AE104" i="7"/>
  <c r="AJ104" i="7"/>
  <c r="AK104" i="7"/>
  <c r="AG104" i="7"/>
  <c r="AS104" i="7"/>
  <c r="AL104" i="7"/>
  <c r="AF104" i="7"/>
  <c r="AH104" i="7"/>
  <c r="AC104" i="7"/>
  <c r="Y104" i="7"/>
  <c r="AB104" i="7"/>
  <c r="Z104" i="7"/>
  <c r="AD104" i="7"/>
  <c r="W104" i="7"/>
  <c r="X104" i="7"/>
  <c r="AA104" i="7"/>
  <c r="AQ40" i="7"/>
  <c r="AR40" i="7"/>
  <c r="AU40" i="7"/>
  <c r="AS40" i="7"/>
  <c r="AV40" i="7"/>
  <c r="AT40" i="7"/>
  <c r="AX40" i="7"/>
  <c r="AO40" i="7"/>
  <c r="AW40" i="7"/>
  <c r="AM40" i="7"/>
  <c r="AN40" i="7"/>
  <c r="AP40" i="7"/>
  <c r="AI40" i="7"/>
  <c r="AK40" i="7"/>
  <c r="AL40" i="7"/>
  <c r="AJ40" i="7"/>
  <c r="AE40" i="7"/>
  <c r="AG40" i="7"/>
  <c r="AB40" i="7"/>
  <c r="AF40" i="7"/>
  <c r="AA40" i="7"/>
  <c r="AH40" i="7"/>
  <c r="AC40" i="7"/>
  <c r="AD40" i="7"/>
  <c r="Y40" i="7"/>
  <c r="Z40" i="7"/>
  <c r="W40" i="7"/>
  <c r="X40" i="7"/>
  <c r="AU127" i="7"/>
  <c r="AV127" i="7"/>
  <c r="AW127" i="7"/>
  <c r="AX127" i="7"/>
  <c r="AR127" i="7"/>
  <c r="AS127" i="7"/>
  <c r="AT127" i="7"/>
  <c r="AN127" i="7"/>
  <c r="AQ127" i="7"/>
  <c r="AM127" i="7"/>
  <c r="AO127" i="7"/>
  <c r="AK127" i="7"/>
  <c r="AL127" i="7"/>
  <c r="AJ127" i="7"/>
  <c r="AF127" i="7"/>
  <c r="AP127" i="7"/>
  <c r="AE127" i="7"/>
  <c r="AG127" i="7"/>
  <c r="AH127" i="7"/>
  <c r="AA127" i="7"/>
  <c r="AD127" i="7"/>
  <c r="Y127" i="7"/>
  <c r="X127" i="7"/>
  <c r="W127" i="7"/>
  <c r="AB127" i="7"/>
  <c r="AI127" i="7"/>
  <c r="AC127" i="7"/>
  <c r="Z127" i="7"/>
  <c r="AU63" i="7"/>
  <c r="AV63" i="7"/>
  <c r="AW63" i="7"/>
  <c r="AX63" i="7"/>
  <c r="AR63" i="7"/>
  <c r="AS63" i="7"/>
  <c r="AT63" i="7"/>
  <c r="AN63" i="7"/>
  <c r="AQ63" i="7"/>
  <c r="AK63" i="7"/>
  <c r="AM63" i="7"/>
  <c r="AO63" i="7"/>
  <c r="AI63" i="7"/>
  <c r="AP63" i="7"/>
  <c r="AA63" i="7"/>
  <c r="AJ63" i="7"/>
  <c r="AC63" i="7"/>
  <c r="AL63" i="7"/>
  <c r="AF63" i="7"/>
  <c r="AE63" i="7"/>
  <c r="AG63" i="7"/>
  <c r="AB63" i="7"/>
  <c r="AH63" i="7"/>
  <c r="AD63" i="7"/>
  <c r="Y63" i="7"/>
  <c r="W63" i="7"/>
  <c r="X63" i="7"/>
  <c r="Z63" i="7"/>
  <c r="AU150" i="7"/>
  <c r="AV150" i="7"/>
  <c r="AX150" i="7"/>
  <c r="AR150" i="7"/>
  <c r="AT150" i="7"/>
  <c r="AW150" i="7"/>
  <c r="AQ150" i="7"/>
  <c r="AP150" i="7"/>
  <c r="AM150" i="7"/>
  <c r="AO150" i="7"/>
  <c r="AS150" i="7"/>
  <c r="AI150" i="7"/>
  <c r="AE150" i="7"/>
  <c r="AN150" i="7"/>
  <c r="AJ150" i="7"/>
  <c r="AK150" i="7"/>
  <c r="AG150" i="7"/>
  <c r="AL150" i="7"/>
  <c r="AC150" i="7"/>
  <c r="AF150" i="7"/>
  <c r="AH150" i="7"/>
  <c r="Y150" i="7"/>
  <c r="AD150" i="7"/>
  <c r="X150" i="7"/>
  <c r="Z150" i="7"/>
  <c r="AA150" i="7"/>
  <c r="W150" i="7"/>
  <c r="AB150" i="7"/>
  <c r="AU86" i="7"/>
  <c r="AV86" i="7"/>
  <c r="AX86" i="7"/>
  <c r="AR86" i="7"/>
  <c r="AT86" i="7"/>
  <c r="AW86" i="7"/>
  <c r="AQ86" i="7"/>
  <c r="AP86" i="7"/>
  <c r="AM86" i="7"/>
  <c r="AO86" i="7"/>
  <c r="AI86" i="7"/>
  <c r="AK86" i="7"/>
  <c r="AS86" i="7"/>
  <c r="AJ86" i="7"/>
  <c r="AL86" i="7"/>
  <c r="AE86" i="7"/>
  <c r="AG86" i="7"/>
  <c r="AN86" i="7"/>
  <c r="AB86" i="7"/>
  <c r="AC86" i="7"/>
  <c r="AF86" i="7"/>
  <c r="AD86" i="7"/>
  <c r="AH86" i="7"/>
  <c r="Y86" i="7"/>
  <c r="AA86" i="7"/>
  <c r="Z86" i="7"/>
  <c r="W86" i="7"/>
  <c r="X86" i="7"/>
  <c r="AQ22" i="7"/>
  <c r="AR22" i="7"/>
  <c r="AU22" i="7"/>
  <c r="AS22" i="7"/>
  <c r="AV22" i="7"/>
  <c r="AT22" i="7"/>
  <c r="AX22" i="7"/>
  <c r="AO22" i="7"/>
  <c r="AW22" i="7"/>
  <c r="AM22" i="7"/>
  <c r="AN22" i="7"/>
  <c r="AI22" i="7"/>
  <c r="AK22" i="7"/>
  <c r="AL22" i="7"/>
  <c r="AP22" i="7"/>
  <c r="AE22" i="7"/>
  <c r="AG22" i="7"/>
  <c r="AJ22" i="7"/>
  <c r="AB22" i="7"/>
  <c r="AF22" i="7"/>
  <c r="AA22" i="7"/>
  <c r="AH22" i="7"/>
  <c r="AC22" i="7"/>
  <c r="Y22" i="7"/>
  <c r="AD22" i="7"/>
  <c r="Z22" i="7"/>
  <c r="X22" i="7"/>
  <c r="W22" i="7"/>
  <c r="AU117" i="7"/>
  <c r="AV117" i="7"/>
  <c r="AW117" i="7"/>
  <c r="AX117" i="7"/>
  <c r="AR117" i="7"/>
  <c r="AS117" i="7"/>
  <c r="AT117" i="7"/>
  <c r="AN117" i="7"/>
  <c r="AM117" i="7"/>
  <c r="AO117" i="7"/>
  <c r="AP117" i="7"/>
  <c r="AK117" i="7"/>
  <c r="AL117" i="7"/>
  <c r="AQ117" i="7"/>
  <c r="AJ117" i="7"/>
  <c r="AF117" i="7"/>
  <c r="AE117" i="7"/>
  <c r="AI117" i="7"/>
  <c r="AG117" i="7"/>
  <c r="AH117" i="7"/>
  <c r="Z117" i="7"/>
  <c r="AA117" i="7"/>
  <c r="AD117" i="7"/>
  <c r="W117" i="7"/>
  <c r="AB117" i="7"/>
  <c r="Y117" i="7"/>
  <c r="AC117" i="7"/>
  <c r="X117" i="7"/>
  <c r="AU53" i="7"/>
  <c r="AV53" i="7"/>
  <c r="AW53" i="7"/>
  <c r="AX53" i="7"/>
  <c r="AR53" i="7"/>
  <c r="AS53" i="7"/>
  <c r="AT53" i="7"/>
  <c r="AN53" i="7"/>
  <c r="AK53" i="7"/>
  <c r="AM53" i="7"/>
  <c r="AO53" i="7"/>
  <c r="AP53" i="7"/>
  <c r="AI53" i="7"/>
  <c r="AA53" i="7"/>
  <c r="AQ53" i="7"/>
  <c r="AC53" i="7"/>
  <c r="AJ53" i="7"/>
  <c r="AF53" i="7"/>
  <c r="AE53" i="7"/>
  <c r="AG53" i="7"/>
  <c r="AB53" i="7"/>
  <c r="AH53" i="7"/>
  <c r="AD53" i="7"/>
  <c r="Z53" i="7"/>
  <c r="AL53" i="7"/>
  <c r="Y53" i="7"/>
  <c r="W53" i="7"/>
  <c r="X53" i="7"/>
  <c r="AU140" i="7"/>
  <c r="AV140" i="7"/>
  <c r="AX140" i="7"/>
  <c r="AR140" i="7"/>
  <c r="AT140" i="7"/>
  <c r="AP140" i="7"/>
  <c r="AS140" i="7"/>
  <c r="AW140" i="7"/>
  <c r="AM140" i="7"/>
  <c r="AQ140" i="7"/>
  <c r="AN140" i="7"/>
  <c r="AO140" i="7"/>
  <c r="AI140" i="7"/>
  <c r="AE140" i="7"/>
  <c r="AJ140" i="7"/>
  <c r="AK140" i="7"/>
  <c r="AG140" i="7"/>
  <c r="AL140" i="7"/>
  <c r="AF140" i="7"/>
  <c r="AC140" i="7"/>
  <c r="AH140" i="7"/>
  <c r="Z140" i="7"/>
  <c r="AA140" i="7"/>
  <c r="X140" i="7"/>
  <c r="AB140" i="7"/>
  <c r="Y140" i="7"/>
  <c r="AD140" i="7"/>
  <c r="W140" i="7"/>
  <c r="AU76" i="7"/>
  <c r="AV76" i="7"/>
  <c r="AX76" i="7"/>
  <c r="AR76" i="7"/>
  <c r="AT76" i="7"/>
  <c r="AP76" i="7"/>
  <c r="AS76" i="7"/>
  <c r="AM76" i="7"/>
  <c r="AI76" i="7"/>
  <c r="AQ76" i="7"/>
  <c r="AK76" i="7"/>
  <c r="AN76" i="7"/>
  <c r="AJ76" i="7"/>
  <c r="AL76" i="7"/>
  <c r="AW76" i="7"/>
  <c r="AE76" i="7"/>
  <c r="AG76" i="7"/>
  <c r="AA76" i="7"/>
  <c r="AB76" i="7"/>
  <c r="AO76" i="7"/>
  <c r="AF76" i="7"/>
  <c r="AC76" i="7"/>
  <c r="AH76" i="7"/>
  <c r="AD76" i="7"/>
  <c r="Z76" i="7"/>
  <c r="X76" i="7"/>
  <c r="W76" i="7"/>
  <c r="Y76" i="7"/>
  <c r="AU57" i="7"/>
  <c r="AV57" i="7"/>
  <c r="AW57" i="7"/>
  <c r="AX57" i="7"/>
  <c r="AR57" i="7"/>
  <c r="AS57" i="7"/>
  <c r="AT57" i="7"/>
  <c r="AN57" i="7"/>
  <c r="AQ57" i="7"/>
  <c r="AP57" i="7"/>
  <c r="AK57" i="7"/>
  <c r="AM57" i="7"/>
  <c r="AI57" i="7"/>
  <c r="AA57" i="7"/>
  <c r="AJ57" i="7"/>
  <c r="AO57" i="7"/>
  <c r="AL57" i="7"/>
  <c r="AC57" i="7"/>
  <c r="AF57" i="7"/>
  <c r="AE57" i="7"/>
  <c r="AG57" i="7"/>
  <c r="AB57" i="7"/>
  <c r="AH57" i="7"/>
  <c r="AD57" i="7"/>
  <c r="X57" i="7"/>
  <c r="Z57" i="7"/>
  <c r="Y57" i="7"/>
  <c r="W57" i="7"/>
  <c r="AU91" i="7"/>
  <c r="AV91" i="7"/>
  <c r="AW91" i="7"/>
  <c r="AX91" i="7"/>
  <c r="AR91" i="7"/>
  <c r="AS91" i="7"/>
  <c r="AT91" i="7"/>
  <c r="AQ91" i="7"/>
  <c r="AN91" i="7"/>
  <c r="AO91" i="7"/>
  <c r="AP91" i="7"/>
  <c r="AK91" i="7"/>
  <c r="AL91" i="7"/>
  <c r="AM91" i="7"/>
  <c r="AJ91" i="7"/>
  <c r="AF91" i="7"/>
  <c r="AG91" i="7"/>
  <c r="AH91" i="7"/>
  <c r="X91" i="7"/>
  <c r="AI91" i="7"/>
  <c r="AA91" i="7"/>
  <c r="Z91" i="7"/>
  <c r="AE91" i="7"/>
  <c r="AD91" i="7"/>
  <c r="W91" i="7"/>
  <c r="AC91" i="7"/>
  <c r="Y91" i="7"/>
  <c r="AB91" i="7"/>
  <c r="AU27" i="7"/>
  <c r="AS27" i="7"/>
  <c r="AV27" i="7"/>
  <c r="AT27" i="7"/>
  <c r="AW27" i="7"/>
  <c r="AX27" i="7"/>
  <c r="AR27" i="7"/>
  <c r="AM27" i="7"/>
  <c r="AO27" i="7"/>
  <c r="AQ27" i="7"/>
  <c r="AP27" i="7"/>
  <c r="AN27" i="7"/>
  <c r="AK27" i="7"/>
  <c r="AI27" i="7"/>
  <c r="AA27" i="7"/>
  <c r="AC27" i="7"/>
  <c r="AL27" i="7"/>
  <c r="AF27" i="7"/>
  <c r="AG27" i="7"/>
  <c r="AB27" i="7"/>
  <c r="AH27" i="7"/>
  <c r="AD27" i="7"/>
  <c r="X27" i="7"/>
  <c r="Z27" i="7"/>
  <c r="AE27" i="7"/>
  <c r="AJ27" i="7"/>
  <c r="Y27" i="7"/>
  <c r="W27" i="7"/>
  <c r="P6" i="7"/>
  <c r="P7" i="7" s="1"/>
  <c r="N6" i="7"/>
  <c r="N7" i="7" s="1"/>
  <c r="K6" i="7"/>
  <c r="K7" i="7" s="1"/>
  <c r="M6" i="7"/>
  <c r="M7" i="7" s="1"/>
  <c r="L6" i="7"/>
  <c r="L7" i="7" s="1"/>
  <c r="O6" i="7"/>
  <c r="O7" i="7" s="1"/>
  <c r="J6" i="7"/>
  <c r="J7" i="7" s="1"/>
  <c r="X3" i="7" l="1"/>
  <c r="X5" i="7"/>
  <c r="Y7" i="7"/>
  <c r="X6" i="7"/>
  <c r="Z7" i="7"/>
  <c r="X8" i="7"/>
  <c r="W4" i="7"/>
  <c r="Z5" i="7"/>
  <c r="Y6" i="7"/>
  <c r="Y5" i="7"/>
  <c r="W8" i="7"/>
  <c r="X7" i="7"/>
  <c r="Y3" i="7"/>
  <c r="Z3" i="7"/>
  <c r="Z6" i="7"/>
  <c r="W9" i="7"/>
  <c r="Y8" i="7"/>
  <c r="X4" i="7"/>
  <c r="Z4" i="7"/>
  <c r="X9" i="7"/>
  <c r="W3" i="7"/>
  <c r="W5" i="7"/>
  <c r="W7" i="7"/>
  <c r="Y9" i="7"/>
  <c r="Y4" i="7"/>
  <c r="W6" i="7"/>
  <c r="Z8" i="7"/>
  <c r="Z9" i="7"/>
</calcChain>
</file>

<file path=xl/sharedStrings.xml><?xml version="1.0" encoding="utf-8"?>
<sst xmlns="http://schemas.openxmlformats.org/spreadsheetml/2006/main" count="72" uniqueCount="61">
  <si>
    <t>T [K]</t>
  </si>
  <si>
    <t>T [°C]</t>
  </si>
  <si>
    <t>c [m/s]</t>
  </si>
  <si>
    <t>T [°F]</t>
  </si>
  <si>
    <t>h [J·s]</t>
  </si>
  <si>
    <r>
      <t>C</t>
    </r>
    <r>
      <rPr>
        <vertAlign val="subscript"/>
        <sz val="8"/>
        <rFont val="Arial"/>
        <family val="2"/>
      </rPr>
      <t>1</t>
    </r>
  </si>
  <si>
    <r>
      <t>C</t>
    </r>
    <r>
      <rPr>
        <vertAlign val="subscript"/>
        <sz val="8"/>
        <rFont val="Arial"/>
        <family val="2"/>
      </rPr>
      <t>2</t>
    </r>
  </si>
  <si>
    <r>
      <t>λ</t>
    </r>
    <r>
      <rPr>
        <vertAlign val="subscript"/>
        <sz val="8"/>
        <rFont val="Arial"/>
        <family val="2"/>
      </rPr>
      <t>max</t>
    </r>
    <r>
      <rPr>
        <sz val="8"/>
        <rFont val="Arial"/>
        <family val="2"/>
      </rPr>
      <t xml:space="preserve"> [μm]</t>
    </r>
  </si>
  <si>
    <t>hc/k [m·K]</t>
  </si>
  <si>
    <r>
      <t>C</t>
    </r>
    <r>
      <rPr>
        <vertAlign val="subscript"/>
        <sz val="8"/>
        <rFont val="Arial"/>
        <family val="2"/>
      </rPr>
      <t>1</t>
    </r>
    <r>
      <rPr>
        <sz val="8"/>
        <rFont val="Arial"/>
        <family val="2"/>
      </rPr>
      <t>'</t>
    </r>
  </si>
  <si>
    <r>
      <t>C</t>
    </r>
    <r>
      <rPr>
        <vertAlign val="subscript"/>
        <sz val="8"/>
        <rFont val="Arial"/>
        <family val="2"/>
      </rPr>
      <t>2</t>
    </r>
    <r>
      <rPr>
        <sz val="8"/>
        <rFont val="Arial"/>
        <family val="2"/>
      </rPr>
      <t>'</t>
    </r>
  </si>
  <si>
    <r>
      <t>2hc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[W·m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]</t>
    </r>
  </si>
  <si>
    <t>hc/k [μm·K]</t>
  </si>
  <si>
    <r>
      <t>M</t>
    </r>
    <r>
      <rPr>
        <vertAlign val="subscript"/>
        <sz val="8"/>
        <rFont val="Arial"/>
        <family val="2"/>
      </rPr>
      <t>e</t>
    </r>
    <r>
      <rPr>
        <sz val="8"/>
        <rFont val="Arial"/>
        <family val="2"/>
      </rPr>
      <t xml:space="preserve"> [W/m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]</t>
    </r>
  </si>
  <si>
    <r>
      <t>L</t>
    </r>
    <r>
      <rPr>
        <vertAlign val="subscript"/>
        <sz val="8"/>
        <rFont val="Arial"/>
        <family val="2"/>
      </rPr>
      <t>max</t>
    </r>
    <r>
      <rPr>
        <sz val="8"/>
        <rFont val="Arial"/>
        <family val="2"/>
      </rPr>
      <t xml:space="preserve"> [W/m</t>
    </r>
    <r>
      <rPr>
        <vertAlign val="superscript"/>
        <sz val="8"/>
        <rFont val="Arial"/>
        <family val="2"/>
      </rPr>
      <t>2</t>
    </r>
    <r>
      <rPr>
        <sz val="8"/>
        <rFont val="Calibri"/>
        <family val="2"/>
      </rPr>
      <t>·</t>
    </r>
    <r>
      <rPr>
        <sz val="8"/>
        <rFont val="Arial"/>
        <family val="2"/>
      </rPr>
      <t>Sr]</t>
    </r>
  </si>
  <si>
    <r>
      <t>k</t>
    </r>
    <r>
      <rPr>
        <vertAlign val="subscript"/>
        <sz val="8"/>
        <rFont val="Arial"/>
        <family val="2"/>
      </rPr>
      <t>b</t>
    </r>
    <r>
      <rPr>
        <sz val="8"/>
        <rFont val="Arial"/>
        <family val="2"/>
      </rPr>
      <t xml:space="preserve"> [J/K]</t>
    </r>
  </si>
  <si>
    <r>
      <t>2hc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[W·μm</t>
    </r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>/m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]</t>
    </r>
  </si>
  <si>
    <t>λ [μm]</t>
  </si>
  <si>
    <r>
      <t>c</t>
    </r>
    <r>
      <rPr>
        <vertAlign val="subscript"/>
        <sz val="8"/>
        <rFont val="Arial"/>
        <family val="2"/>
      </rPr>
      <t>n</t>
    </r>
  </si>
  <si>
    <r>
      <t>M</t>
    </r>
    <r>
      <rPr>
        <vertAlign val="subscript"/>
        <sz val="8"/>
        <rFont val="Arial"/>
        <family val="2"/>
      </rPr>
      <t>n</t>
    </r>
    <r>
      <rPr>
        <sz val="8"/>
        <rFont val="Arial"/>
        <family val="2"/>
      </rPr>
      <t xml:space="preserve"> [W/m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]</t>
    </r>
  </si>
  <si>
    <r>
      <t>c</t>
    </r>
    <r>
      <rPr>
        <vertAlign val="subscript"/>
        <sz val="8"/>
        <rFont val="Arial"/>
        <family val="2"/>
      </rPr>
      <t>n</t>
    </r>
    <r>
      <rPr>
        <sz val="8"/>
        <rFont val="Calibri"/>
        <family val="2"/>
      </rPr>
      <t>·</t>
    </r>
    <r>
      <rPr>
        <sz val="8"/>
        <rFont val="Arial"/>
        <family val="2"/>
      </rPr>
      <t>M</t>
    </r>
    <r>
      <rPr>
        <vertAlign val="subscript"/>
        <sz val="8"/>
        <rFont val="Arial"/>
        <family val="2"/>
      </rPr>
      <t>n</t>
    </r>
    <r>
      <rPr>
        <sz val="8"/>
        <rFont val="Arial"/>
        <family val="2"/>
      </rPr>
      <t xml:space="preserve"> [W/m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]</t>
    </r>
  </si>
  <si>
    <t>a</t>
  </si>
  <si>
    <t>b</t>
  </si>
  <si>
    <t>c</t>
  </si>
  <si>
    <t>d</t>
  </si>
  <si>
    <r>
      <t>L</t>
    </r>
    <r>
      <rPr>
        <vertAlign val="subscript"/>
        <sz val="8"/>
        <rFont val="Arial"/>
        <family val="2"/>
      </rPr>
      <t>bλ</t>
    </r>
    <r>
      <rPr>
        <sz val="8"/>
        <rFont val="Arial"/>
        <family val="2"/>
      </rPr>
      <t xml:space="preserve"> [W/m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>·µm]</t>
    </r>
  </si>
  <si>
    <t>8a</t>
  </si>
  <si>
    <t>8b</t>
  </si>
  <si>
    <t>8c</t>
  </si>
  <si>
    <t>8d</t>
  </si>
  <si>
    <t>9a</t>
  </si>
  <si>
    <t>9b</t>
  </si>
  <si>
    <t>9d</t>
  </si>
  <si>
    <t>9c</t>
  </si>
  <si>
    <t>10a</t>
  </si>
  <si>
    <t>10b</t>
  </si>
  <si>
    <t>10c</t>
  </si>
  <si>
    <t>10d</t>
  </si>
  <si>
    <t>11a</t>
  </si>
  <si>
    <t>11b</t>
  </si>
  <si>
    <t>11c</t>
  </si>
  <si>
    <t>11d</t>
  </si>
  <si>
    <t>12a</t>
  </si>
  <si>
    <t>12b</t>
  </si>
  <si>
    <t>12c</t>
  </si>
  <si>
    <t>12d</t>
  </si>
  <si>
    <t>13a</t>
  </si>
  <si>
    <t>13b</t>
  </si>
  <si>
    <t>13c</t>
  </si>
  <si>
    <t>13d</t>
  </si>
  <si>
    <t>14a</t>
  </si>
  <si>
    <t>14b</t>
  </si>
  <si>
    <t>14c</t>
  </si>
  <si>
    <t>14d</t>
  </si>
  <si>
    <t>a0</t>
  </si>
  <si>
    <t>b0</t>
  </si>
  <si>
    <t>c0</t>
  </si>
  <si>
    <t>d0</t>
  </si>
  <si>
    <t>d [µm]</t>
  </si>
  <si>
    <t>microbolometer absorptance</t>
  </si>
  <si>
    <t>surface emittance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</si>
</sst>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6" formatCode="0.000E+00"/>
    <numFmt numFmtId="167" formatCode="0.000000"/>
  </numFmts>
  <fonts count="7" x14ac:knownFonts="1">
    <font>
      <sz val="10"/>
      <name val="Arial"/>
    </font>
    <font>
      <sz val="8"/>
      <name val="Arial"/>
      <family val="2"/>
    </font>
    <font>
      <vertAlign val="superscript"/>
      <sz val="8"/>
      <name val="Arial"/>
      <family val="2"/>
    </font>
    <font>
      <vertAlign val="subscript"/>
      <sz val="8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1" fillId="0" borderId="0" xfId="0" applyFont="1" applyFill="1"/>
    <xf numFmtId="11" fontId="1" fillId="0" borderId="0" xfId="0" applyNumberFormat="1" applyFont="1" applyFill="1"/>
    <xf numFmtId="0" fontId="1" fillId="0" borderId="0" xfId="0" applyFont="1" applyFill="1" applyAlignment="1">
      <alignment horizontal="right"/>
    </xf>
    <xf numFmtId="164" fontId="1" fillId="0" borderId="0" xfId="0" applyNumberFormat="1" applyFont="1" applyFill="1"/>
    <xf numFmtId="0" fontId="1" fillId="0" borderId="0" xfId="0" applyNumberFormat="1" applyFont="1" applyFill="1"/>
    <xf numFmtId="0" fontId="1" fillId="2" borderId="0" xfId="0" applyFont="1" applyFill="1"/>
    <xf numFmtId="0" fontId="1" fillId="3" borderId="0" xfId="0" applyFont="1" applyFill="1"/>
    <xf numFmtId="164" fontId="1" fillId="2" borderId="0" xfId="0" applyNumberFormat="1" applyFont="1" applyFill="1"/>
    <xf numFmtId="166" fontId="1" fillId="2" borderId="0" xfId="0" applyNumberFormat="1" applyFont="1" applyFill="1"/>
    <xf numFmtId="0" fontId="1" fillId="0" borderId="0" xfId="0" applyFont="1"/>
    <xf numFmtId="166" fontId="1" fillId="0" borderId="0" xfId="0" applyNumberFormat="1" applyFont="1" applyFill="1"/>
    <xf numFmtId="167" fontId="1" fillId="0" borderId="0" xfId="0" applyNumberFormat="1" applyFont="1" applyFill="1"/>
    <xf numFmtId="0" fontId="1" fillId="0" borderId="0" xfId="1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1" fillId="0" borderId="0" xfId="0" applyFont="1" applyFill="1" applyAlignment="1">
      <alignment horizontal="left"/>
    </xf>
    <xf numFmtId="0" fontId="6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BB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'Blackbody-Guassian 49'!$F$12:$F$172</c:f>
              <c:numCache>
                <c:formatCode>General</c:formatCode>
                <c:ptCount val="161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49'!$G$12:$G$172</c:f>
              <c:numCache>
                <c:formatCode>General</c:formatCode>
                <c:ptCount val="161"/>
                <c:pt idx="0">
                  <c:v>1.1112222501257503</c:v>
                </c:pt>
                <c:pt idx="1">
                  <c:v>1.1603893457966661</c:v>
                </c:pt>
                <c:pt idx="2">
                  <c:v>1.2653678953388021</c:v>
                </c:pt>
                <c:pt idx="3">
                  <c:v>1.3775740468113549</c:v>
                </c:pt>
                <c:pt idx="4">
                  <c:v>1.4973021358643328</c:v>
                </c:pt>
                <c:pt idx="5">
                  <c:v>1.6248417360354304</c:v>
                </c:pt>
                <c:pt idx="6">
                  <c:v>1.7604474003352046</c:v>
                </c:pt>
                <c:pt idx="7">
                  <c:v>1.9043900763289652</c:v>
                </c:pt>
                <c:pt idx="8">
                  <c:v>2.0568993864611009</c:v>
                </c:pt>
                <c:pt idx="9">
                  <c:v>2.2182533216044682</c:v>
                </c:pt>
                <c:pt idx="10">
                  <c:v>2.3886535579900099</c:v>
                </c:pt>
                <c:pt idx="11">
                  <c:v>2.5682808589591044</c:v>
                </c:pt>
                <c:pt idx="12">
                  <c:v>2.757330363226687</c:v>
                </c:pt>
                <c:pt idx="13">
                  <c:v>2.9559784244556422</c:v>
                </c:pt>
                <c:pt idx="14">
                  <c:v>3.1643808897018046</c:v>
                </c:pt>
                <c:pt idx="15">
                  <c:v>3.3826301457233847</c:v>
                </c:pt>
                <c:pt idx="16">
                  <c:v>3.6108319189165785</c:v>
                </c:pt>
                <c:pt idx="17">
                  <c:v>3.8490226963983916</c:v>
                </c:pt>
                <c:pt idx="18">
                  <c:v>4.097297478842715</c:v>
                </c:pt>
                <c:pt idx="19">
                  <c:v>4.3556353352894819</c:v>
                </c:pt>
                <c:pt idx="20">
                  <c:v>4.6240764193997457</c:v>
                </c:pt>
                <c:pt idx="21">
                  <c:v>4.9024395621331642</c:v>
                </c:pt>
                <c:pt idx="22">
                  <c:v>5.1907484501666676</c:v>
                </c:pt>
                <c:pt idx="23">
                  <c:v>5.4888502853667607</c:v>
                </c:pt>
                <c:pt idx="24">
                  <c:v>5.796659273603372</c:v>
                </c:pt>
                <c:pt idx="25">
                  <c:v>6.1138477373521294</c:v>
                </c:pt>
                <c:pt idx="26">
                  <c:v>6.4403667781317466</c:v>
                </c:pt>
                <c:pt idx="27">
                  <c:v>6.7758153470404023</c:v>
                </c:pt>
                <c:pt idx="28">
                  <c:v>7.1200262647404742</c:v>
                </c:pt>
                <c:pt idx="29">
                  <c:v>7.4726358114487965</c:v>
                </c:pt>
                <c:pt idx="30">
                  <c:v>7.8332438873075221</c:v>
                </c:pt>
                <c:pt idx="31">
                  <c:v>8.2015297079211962</c:v>
                </c:pt>
                <c:pt idx="32">
                  <c:v>8.5770844116046572</c:v>
                </c:pt>
                <c:pt idx="33">
                  <c:v>8.9594093233191927</c:v>
                </c:pt>
                <c:pt idx="34">
                  <c:v>9.3479739072476864</c:v>
                </c:pt>
                <c:pt idx="35">
                  <c:v>9.7423928962155752</c:v>
                </c:pt>
                <c:pt idx="36">
                  <c:v>10.142078731197936</c:v>
                </c:pt>
                <c:pt idx="37">
                  <c:v>10.546475267351331</c:v>
                </c:pt>
                <c:pt idx="38">
                  <c:v>10.954943074829849</c:v>
                </c:pt>
                <c:pt idx="39">
                  <c:v>11.36699450036901</c:v>
                </c:pt>
                <c:pt idx="40">
                  <c:v>11.781829737345179</c:v>
                </c:pt>
                <c:pt idx="41">
                  <c:v>12.198977909801014</c:v>
                </c:pt>
                <c:pt idx="42">
                  <c:v>12.617604721580879</c:v>
                </c:pt>
                <c:pt idx="43">
                  <c:v>13.037148537291536</c:v>
                </c:pt>
                <c:pt idx="44">
                  <c:v>13.456919243379325</c:v>
                </c:pt>
                <c:pt idx="45">
                  <c:v>13.876161221806619</c:v>
                </c:pt>
                <c:pt idx="46">
                  <c:v>14.294168030752401</c:v>
                </c:pt>
                <c:pt idx="47">
                  <c:v>14.710281118500168</c:v>
                </c:pt>
                <c:pt idx="48">
                  <c:v>15.123730851249716</c:v>
                </c:pt>
                <c:pt idx="49">
                  <c:v>15.533853297345777</c:v>
                </c:pt>
                <c:pt idx="50">
                  <c:v>15.939882230264891</c:v>
                </c:pt>
                <c:pt idx="51">
                  <c:v>16.34110926179422</c:v>
                </c:pt>
                <c:pt idx="52">
                  <c:v>16.736928194480733</c:v>
                </c:pt>
                <c:pt idx="53">
                  <c:v>17.126547014159655</c:v>
                </c:pt>
                <c:pt idx="54">
                  <c:v>17.509285636007728</c:v>
                </c:pt>
                <c:pt idx="55">
                  <c:v>17.884565057312685</c:v>
                </c:pt>
                <c:pt idx="56">
                  <c:v>18.251643277458239</c:v>
                </c:pt>
                <c:pt idx="57">
                  <c:v>18.609970225333168</c:v>
                </c:pt>
                <c:pt idx="58">
                  <c:v>18.95888756199902</c:v>
                </c:pt>
                <c:pt idx="59">
                  <c:v>19.297802856422628</c:v>
                </c:pt>
                <c:pt idx="60">
                  <c:v>19.626183703536896</c:v>
                </c:pt>
                <c:pt idx="61">
                  <c:v>19.943483243246241</c:v>
                </c:pt>
                <c:pt idx="62">
                  <c:v>20.249182233743436</c:v>
                </c:pt>
                <c:pt idx="63">
                  <c:v>20.542790573321287</c:v>
                </c:pt>
                <c:pt idx="64">
                  <c:v>20.823848677007572</c:v>
                </c:pt>
                <c:pt idx="65">
                  <c:v>21.091955962710713</c:v>
                </c:pt>
                <c:pt idx="66">
                  <c:v>21.3467122878704</c:v>
                </c:pt>
                <c:pt idx="67">
                  <c:v>21.587751244918529</c:v>
                </c:pt>
                <c:pt idx="68">
                  <c:v>21.814740959285977</c:v>
                </c:pt>
                <c:pt idx="69">
                  <c:v>22.027425635479155</c:v>
                </c:pt>
                <c:pt idx="70">
                  <c:v>22.225496584274094</c:v>
                </c:pt>
                <c:pt idx="71">
                  <c:v>22.408745914856343</c:v>
                </c:pt>
                <c:pt idx="72">
                  <c:v>22.577010764164296</c:v>
                </c:pt>
                <c:pt idx="73">
                  <c:v>22.730096218200256</c:v>
                </c:pt>
                <c:pt idx="74">
                  <c:v>22.867905585919939</c:v>
                </c:pt>
                <c:pt idx="75">
                  <c:v>22.990333547891677</c:v>
                </c:pt>
                <c:pt idx="76">
                  <c:v>23.097344224472703</c:v>
                </c:pt>
                <c:pt idx="77">
                  <c:v>23.188909653837577</c:v>
                </c:pt>
                <c:pt idx="78">
                  <c:v>23.265030718223368</c:v>
                </c:pt>
                <c:pt idx="79">
                  <c:v>23.325762428558455</c:v>
                </c:pt>
                <c:pt idx="80">
                  <c:v>23.371178489599597</c:v>
                </c:pt>
                <c:pt idx="81">
                  <c:v>23.401373979438926</c:v>
                </c:pt>
                <c:pt idx="82">
                  <c:v>23.416489605045467</c:v>
                </c:pt>
                <c:pt idx="83">
                  <c:v>23.416683535480235</c:v>
                </c:pt>
                <c:pt idx="84">
                  <c:v>23.402144921698881</c:v>
                </c:pt>
                <c:pt idx="85">
                  <c:v>23.373086400085349</c:v>
                </c:pt>
                <c:pt idx="86">
                  <c:v>23.329747306265745</c:v>
                </c:pt>
                <c:pt idx="87">
                  <c:v>23.272387681230139</c:v>
                </c:pt>
                <c:pt idx="88">
                  <c:v>23.20129410050906</c:v>
                </c:pt>
                <c:pt idx="89">
                  <c:v>23.116769082022842</c:v>
                </c:pt>
                <c:pt idx="90">
                  <c:v>23.019132993494605</c:v>
                </c:pt>
                <c:pt idx="91">
                  <c:v>22.90873195588809</c:v>
                </c:pt>
                <c:pt idx="92">
                  <c:v>22.785921131704814</c:v>
                </c:pt>
                <c:pt idx="93">
                  <c:v>22.651069792538941</c:v>
                </c:pt>
                <c:pt idx="94">
                  <c:v>22.504560135956719</c:v>
                </c:pt>
                <c:pt idx="95">
                  <c:v>22.346810229980097</c:v>
                </c:pt>
                <c:pt idx="96">
                  <c:v>22.17820296401451</c:v>
                </c:pt>
                <c:pt idx="97">
                  <c:v>21.999178465266169</c:v>
                </c:pt>
                <c:pt idx="98">
                  <c:v>21.81014784106203</c:v>
                </c:pt>
                <c:pt idx="99">
                  <c:v>21.611555314200288</c:v>
                </c:pt>
                <c:pt idx="100">
                  <c:v>21.40382285152403</c:v>
                </c:pt>
                <c:pt idx="101">
                  <c:v>21.187420558815052</c:v>
                </c:pt>
                <c:pt idx="102">
                  <c:v>20.962762392795725</c:v>
                </c:pt>
                <c:pt idx="103">
                  <c:v>20.730325040869506</c:v>
                </c:pt>
                <c:pt idx="104">
                  <c:v>20.490539948579009</c:v>
                </c:pt>
                <c:pt idx="105">
                  <c:v>20.243853602732226</c:v>
                </c:pt>
                <c:pt idx="106">
                  <c:v>19.990711305029819</c:v>
                </c:pt>
                <c:pt idx="107">
                  <c:v>19.73155620694531</c:v>
                </c:pt>
                <c:pt idx="108">
                  <c:v>19.466845412836157</c:v>
                </c:pt>
                <c:pt idx="109">
                  <c:v>19.196998233758983</c:v>
                </c:pt>
                <c:pt idx="110">
                  <c:v>18.922428645520256</c:v>
                </c:pt>
                <c:pt idx="111">
                  <c:v>18.643596654479772</c:v>
                </c:pt>
                <c:pt idx="112">
                  <c:v>18.360904350698551</c:v>
                </c:pt>
                <c:pt idx="113">
                  <c:v>18.074763895833144</c:v>
                </c:pt>
                <c:pt idx="114">
                  <c:v>17.785562431362415</c:v>
                </c:pt>
                <c:pt idx="115">
                  <c:v>17.493696178336879</c:v>
                </c:pt>
                <c:pt idx="116">
                  <c:v>17.199552568758094</c:v>
                </c:pt>
                <c:pt idx="117">
                  <c:v>16.903526766514879</c:v>
                </c:pt>
                <c:pt idx="118">
                  <c:v>16.605952832266297</c:v>
                </c:pt>
                <c:pt idx="119">
                  <c:v>16.307189154550489</c:v>
                </c:pt>
                <c:pt idx="120">
                  <c:v>16.007600234791603</c:v>
                </c:pt>
                <c:pt idx="121">
                  <c:v>15.707489556085841</c:v>
                </c:pt>
                <c:pt idx="122">
                  <c:v>15.407183372351415</c:v>
                </c:pt>
                <c:pt idx="123">
                  <c:v>15.10699654677361</c:v>
                </c:pt>
                <c:pt idx="124">
                  <c:v>14.807232315409026</c:v>
                </c:pt>
                <c:pt idx="125">
                  <c:v>14.508150781735432</c:v>
                </c:pt>
                <c:pt idx="126">
                  <c:v>14.210048224622359</c:v>
                </c:pt>
                <c:pt idx="127">
                  <c:v>13.913177626529666</c:v>
                </c:pt>
                <c:pt idx="128">
                  <c:v>13.617795799318415</c:v>
                </c:pt>
                <c:pt idx="129">
                  <c:v>13.324118130649383</c:v>
                </c:pt>
                <c:pt idx="130">
                  <c:v>13.032393210195433</c:v>
                </c:pt>
                <c:pt idx="131">
                  <c:v>12.742814149088083</c:v>
                </c:pt>
                <c:pt idx="132">
                  <c:v>12.455591944800053</c:v>
                </c:pt>
                <c:pt idx="133">
                  <c:v>12.170912143842239</c:v>
                </c:pt>
                <c:pt idx="134">
                  <c:v>11.888962902096672</c:v>
                </c:pt>
                <c:pt idx="135">
                  <c:v>11.609907729535681</c:v>
                </c:pt>
                <c:pt idx="136">
                  <c:v>11.333887091220188</c:v>
                </c:pt>
                <c:pt idx="137">
                  <c:v>11.061069619513615</c:v>
                </c:pt>
                <c:pt idx="138">
                  <c:v>10.791575319580643</c:v>
                </c:pt>
                <c:pt idx="139">
                  <c:v>10.525539190956763</c:v>
                </c:pt>
                <c:pt idx="140">
                  <c:v>10.263062469164543</c:v>
                </c:pt>
                <c:pt idx="141">
                  <c:v>10.004249434091523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B-4455-BC9B-9BDEEF23EA13}"/>
            </c:ext>
          </c:extLst>
        </c:ser>
        <c:ser>
          <c:idx val="1"/>
          <c:order val="1"/>
          <c:tx>
            <c:v>8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49'!$F$12:$F$172</c:f>
              <c:numCache>
                <c:formatCode>General</c:formatCode>
                <c:ptCount val="161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49'!$AZ$12:$AZ$152</c:f>
              <c:numCache>
                <c:formatCode>General</c:formatCode>
                <c:ptCount val="141"/>
                <c:pt idx="0">
                  <c:v>0.27676093597655421</c:v>
                </c:pt>
                <c:pt idx="1">
                  <c:v>0.28942831314379364</c:v>
                </c:pt>
                <c:pt idx="2">
                  <c:v>0.31084068362330142</c:v>
                </c:pt>
                <c:pt idx="3">
                  <c:v>0.32073789939371</c:v>
                </c:pt>
                <c:pt idx="4">
                  <c:v>0.32948619574277299</c:v>
                </c:pt>
                <c:pt idx="5">
                  <c:v>0.3385402902360542</c:v>
                </c:pt>
                <c:pt idx="6">
                  <c:v>0.34271404535775168</c:v>
                </c:pt>
                <c:pt idx="7">
                  <c:v>0.33320129811621069</c:v>
                </c:pt>
                <c:pt idx="8">
                  <c:v>0.30679305211271896</c:v>
                </c:pt>
                <c:pt idx="9">
                  <c:v>0.27181935417625785</c:v>
                </c:pt>
                <c:pt idx="10">
                  <c:v>0.24275775927569881</c:v>
                </c:pt>
                <c:pt idx="11">
                  <c:v>0.22215014278652315</c:v>
                </c:pt>
                <c:pt idx="12">
                  <c:v>0.20020392122168063</c:v>
                </c:pt>
                <c:pt idx="13">
                  <c:v>0.18086408240121046</c:v>
                </c:pt>
                <c:pt idx="14">
                  <c:v>0.16791164422816698</c:v>
                </c:pt>
                <c:pt idx="15">
                  <c:v>0.16329024031354805</c:v>
                </c:pt>
                <c:pt idx="16">
                  <c:v>0.16238988456779987</c:v>
                </c:pt>
                <c:pt idx="17">
                  <c:v>0.16431549653951416</c:v>
                </c:pt>
                <c:pt idx="18">
                  <c:v>0.16932605273198445</c:v>
                </c:pt>
                <c:pt idx="19">
                  <c:v>0.16951740020864836</c:v>
                </c:pt>
                <c:pt idx="20">
                  <c:v>0.16533054393404284</c:v>
                </c:pt>
                <c:pt idx="21">
                  <c:v>0.16008424069124039</c:v>
                </c:pt>
                <c:pt idx="22">
                  <c:v>0.17839574618486839</c:v>
                </c:pt>
                <c:pt idx="23">
                  <c:v>0.23692890070525177</c:v>
                </c:pt>
                <c:pt idx="24">
                  <c:v>0.27053455052100495</c:v>
                </c:pt>
                <c:pt idx="25">
                  <c:v>0.27196817415894192</c:v>
                </c:pt>
                <c:pt idx="26">
                  <c:v>0.22973220101003095</c:v>
                </c:pt>
                <c:pt idx="27">
                  <c:v>0.19336408566854252</c:v>
                </c:pt>
                <c:pt idx="28">
                  <c:v>0.18998671069956063</c:v>
                </c:pt>
                <c:pt idx="29">
                  <c:v>0.15413114876305434</c:v>
                </c:pt>
                <c:pt idx="30">
                  <c:v>0.11247615478576868</c:v>
                </c:pt>
                <c:pt idx="31">
                  <c:v>8.3492326180024043E-2</c:v>
                </c:pt>
                <c:pt idx="32">
                  <c:v>9.3420265386029697E-2</c:v>
                </c:pt>
                <c:pt idx="33">
                  <c:v>0.1562816128138951</c:v>
                </c:pt>
                <c:pt idx="34">
                  <c:v>0.35438492944053751</c:v>
                </c:pt>
                <c:pt idx="35">
                  <c:v>0.5830569513328786</c:v>
                </c:pt>
                <c:pt idx="36">
                  <c:v>0.77304029364817128</c:v>
                </c:pt>
                <c:pt idx="37">
                  <c:v>0.84235252296574625</c:v>
                </c:pt>
                <c:pt idx="38">
                  <c:v>0.87459761264530134</c:v>
                </c:pt>
                <c:pt idx="39">
                  <c:v>0.40267634979840056</c:v>
                </c:pt>
                <c:pt idx="40">
                  <c:v>0.24290549734091396</c:v>
                </c:pt>
                <c:pt idx="41">
                  <c:v>0.16753398193332575</c:v>
                </c:pt>
                <c:pt idx="42">
                  <c:v>0.11205470931059935</c:v>
                </c:pt>
                <c:pt idx="43">
                  <c:v>9.9149112459026856E-2</c:v>
                </c:pt>
                <c:pt idx="44">
                  <c:v>9.6286084226921975E-2</c:v>
                </c:pt>
                <c:pt idx="45">
                  <c:v>0.1003200270255552</c:v>
                </c:pt>
                <c:pt idx="46">
                  <c:v>0.22439194579780988</c:v>
                </c:pt>
                <c:pt idx="47">
                  <c:v>0.79675827913066333</c:v>
                </c:pt>
                <c:pt idx="48">
                  <c:v>0.94489262643582939</c:v>
                </c:pt>
                <c:pt idx="49">
                  <c:v>1.1193170919330013</c:v>
                </c:pt>
                <c:pt idx="50">
                  <c:v>1.8173003797805776</c:v>
                </c:pt>
                <c:pt idx="51">
                  <c:v>2.251727446479737</c:v>
                </c:pt>
                <c:pt idx="52">
                  <c:v>2.5692926187084311</c:v>
                </c:pt>
                <c:pt idx="53">
                  <c:v>3.1243049293710268</c:v>
                </c:pt>
                <c:pt idx="54">
                  <c:v>3.7708245192559904</c:v>
                </c:pt>
                <c:pt idx="55">
                  <c:v>4.5301080861710847</c:v>
                </c:pt>
                <c:pt idx="56">
                  <c:v>5.4542239542304172</c:v>
                </c:pt>
                <c:pt idx="57">
                  <c:v>6.5733611424905165</c:v>
                </c:pt>
                <c:pt idx="58">
                  <c:v>7.967545681784153</c:v>
                </c:pt>
                <c:pt idx="59">
                  <c:v>9.3583718059771641</c:v>
                </c:pt>
                <c:pt idx="60">
                  <c:v>9.7339595052622911</c:v>
                </c:pt>
                <c:pt idx="61">
                  <c:v>8.9866848939596267</c:v>
                </c:pt>
                <c:pt idx="62">
                  <c:v>7.4483974767222021</c:v>
                </c:pt>
                <c:pt idx="63">
                  <c:v>6.1410351200620932</c:v>
                </c:pt>
                <c:pt idx="64">
                  <c:v>5.13547922697843</c:v>
                </c:pt>
                <c:pt idx="65">
                  <c:v>4.4332029753299569</c:v>
                </c:pt>
                <c:pt idx="66">
                  <c:v>3.8862180796914898</c:v>
                </c:pt>
                <c:pt idx="67">
                  <c:v>3.5170790645244354</c:v>
                </c:pt>
                <c:pt idx="68">
                  <c:v>3.2912836475172211</c:v>
                </c:pt>
                <c:pt idx="69">
                  <c:v>3.1840252179649959</c:v>
                </c:pt>
                <c:pt idx="70">
                  <c:v>3.1838172387299255</c:v>
                </c:pt>
                <c:pt idx="71">
                  <c:v>3.1699031178798647</c:v>
                </c:pt>
                <c:pt idx="72">
                  <c:v>3.1583352281189025</c:v>
                </c:pt>
                <c:pt idx="73">
                  <c:v>3.1859975165953065</c:v>
                </c:pt>
                <c:pt idx="74">
                  <c:v>3.1487776650091468</c:v>
                </c:pt>
                <c:pt idx="75">
                  <c:v>3.0169664896473383</c:v>
                </c:pt>
                <c:pt idx="76">
                  <c:v>4.4933786260284378</c:v>
                </c:pt>
                <c:pt idx="77">
                  <c:v>4.6933222814702829</c:v>
                </c:pt>
                <c:pt idx="78">
                  <c:v>4.271982833108166</c:v>
                </c:pt>
                <c:pt idx="79">
                  <c:v>4.7830451630517272</c:v>
                </c:pt>
                <c:pt idx="80">
                  <c:v>5.2525550230758222</c:v>
                </c:pt>
                <c:pt idx="81">
                  <c:v>4.5084658578333663</c:v>
                </c:pt>
                <c:pt idx="82">
                  <c:v>3.0555899162169498</c:v>
                </c:pt>
                <c:pt idx="83">
                  <c:v>2.0537602429673041</c:v>
                </c:pt>
                <c:pt idx="84">
                  <c:v>1.4357732853482725</c:v>
                </c:pt>
                <c:pt idx="85">
                  <c:v>1.1436510681569889</c:v>
                </c:pt>
                <c:pt idx="86">
                  <c:v>0.92192496437496574</c:v>
                </c:pt>
                <c:pt idx="87">
                  <c:v>0.73953989159502309</c:v>
                </c:pt>
                <c:pt idx="88">
                  <c:v>0.57307024775803106</c:v>
                </c:pt>
                <c:pt idx="89">
                  <c:v>0.43861592916886954</c:v>
                </c:pt>
                <c:pt idx="90">
                  <c:v>0.33625839711751426</c:v>
                </c:pt>
                <c:pt idx="91">
                  <c:v>0.2802488667774104</c:v>
                </c:pt>
                <c:pt idx="92">
                  <c:v>0.22659630182061077</c:v>
                </c:pt>
                <c:pt idx="93">
                  <c:v>0.19323798439953724</c:v>
                </c:pt>
                <c:pt idx="94">
                  <c:v>0.19018847209025291</c:v>
                </c:pt>
                <c:pt idx="95">
                  <c:v>0.6378582758967557</c:v>
                </c:pt>
                <c:pt idx="96">
                  <c:v>1.2615912901211939</c:v>
                </c:pt>
                <c:pt idx="97">
                  <c:v>0.38663130234530729</c:v>
                </c:pt>
                <c:pt idx="98">
                  <c:v>0.1924947333763625</c:v>
                </c:pt>
                <c:pt idx="99">
                  <c:v>0.12366518427635703</c:v>
                </c:pt>
                <c:pt idx="100">
                  <c:v>7.7816402048739741E-2</c:v>
                </c:pt>
                <c:pt idx="101">
                  <c:v>5.8909580599842623E-2</c:v>
                </c:pt>
                <c:pt idx="102">
                  <c:v>5.7623347259137286E-2</c:v>
                </c:pt>
                <c:pt idx="103">
                  <c:v>5.5092112732629379E-2</c:v>
                </c:pt>
                <c:pt idx="104">
                  <c:v>5.9944848141727951E-2</c:v>
                </c:pt>
                <c:pt idx="105">
                  <c:v>6.6801931334760603E-2</c:v>
                </c:pt>
                <c:pt idx="106">
                  <c:v>7.9852500971634849E-2</c:v>
                </c:pt>
                <c:pt idx="107">
                  <c:v>0.11019174710949015</c:v>
                </c:pt>
                <c:pt idx="108">
                  <c:v>0.16846816144206089</c:v>
                </c:pt>
                <c:pt idx="109">
                  <c:v>0.31996999064626053</c:v>
                </c:pt>
                <c:pt idx="110">
                  <c:v>0.56635302717324354</c:v>
                </c:pt>
                <c:pt idx="111">
                  <c:v>0.69857810026339784</c:v>
                </c:pt>
                <c:pt idx="112">
                  <c:v>0.69124309566948006</c:v>
                </c:pt>
                <c:pt idx="113">
                  <c:v>0.49504821076925631</c:v>
                </c:pt>
                <c:pt idx="114">
                  <c:v>0.36191241689267689</c:v>
                </c:pt>
                <c:pt idx="115">
                  <c:v>0.30275986743134414</c:v>
                </c:pt>
                <c:pt idx="116">
                  <c:v>0.34112991059370446</c:v>
                </c:pt>
                <c:pt idx="117">
                  <c:v>0.301589312598042</c:v>
                </c:pt>
                <c:pt idx="118">
                  <c:v>0.27827858828870972</c:v>
                </c:pt>
                <c:pt idx="119">
                  <c:v>0.26072299437008201</c:v>
                </c:pt>
                <c:pt idx="120">
                  <c:v>0.24504591349758315</c:v>
                </c:pt>
                <c:pt idx="121">
                  <c:v>0.23006395438513297</c:v>
                </c:pt>
                <c:pt idx="122">
                  <c:v>0.2067441105085599</c:v>
                </c:pt>
                <c:pt idx="123">
                  <c:v>0.18067291076495942</c:v>
                </c:pt>
                <c:pt idx="124">
                  <c:v>0.15719073527177768</c:v>
                </c:pt>
                <c:pt idx="125">
                  <c:v>0.12985189571354475</c:v>
                </c:pt>
                <c:pt idx="126">
                  <c:v>0.1043131220073078</c:v>
                </c:pt>
                <c:pt idx="127">
                  <c:v>8.0467586288270915E-2</c:v>
                </c:pt>
                <c:pt idx="128">
                  <c:v>6.3062813980613253E-2</c:v>
                </c:pt>
                <c:pt idx="129">
                  <c:v>5.1478423251906685E-2</c:v>
                </c:pt>
                <c:pt idx="130">
                  <c:v>4.0633542401349816E-2</c:v>
                </c:pt>
                <c:pt idx="131">
                  <c:v>3.0496306706623993E-2</c:v>
                </c:pt>
                <c:pt idx="132">
                  <c:v>2.5230047043386987E-2</c:v>
                </c:pt>
                <c:pt idx="133">
                  <c:v>2.0291344726213779E-2</c:v>
                </c:pt>
                <c:pt idx="134">
                  <c:v>1.5668321541118378E-2</c:v>
                </c:pt>
                <c:pt idx="135">
                  <c:v>1.1343901523636558E-2</c:v>
                </c:pt>
                <c:pt idx="136">
                  <c:v>7.2986606023588826E-3</c:v>
                </c:pt>
                <c:pt idx="137">
                  <c:v>3.5225524753087841E-3</c:v>
                </c:pt>
                <c:pt idx="138">
                  <c:v>3.3994325582704593E-3</c:v>
                </c:pt>
                <c:pt idx="139">
                  <c:v>3.2806000550374042E-3</c:v>
                </c:pt>
                <c:pt idx="140">
                  <c:v>1.5826463372449258E-3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8B-4455-BC9B-9BDEEF23EA13}"/>
            </c:ext>
          </c:extLst>
        </c:ser>
        <c:ser>
          <c:idx val="2"/>
          <c:order val="2"/>
          <c:tx>
            <c:v>9</c:v>
          </c:tx>
          <c:spPr>
            <a:ln w="12700" cap="rnd">
              <a:solidFill>
                <a:srgbClr val="9966FF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49'!$F$12:$F$172</c:f>
              <c:numCache>
                <c:formatCode>General</c:formatCode>
                <c:ptCount val="161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49'!$BA$12:$BA$152</c:f>
              <c:numCache>
                <c:formatCode>General</c:formatCode>
                <c:ptCount val="141"/>
                <c:pt idx="0">
                  <c:v>0.1446349657565541</c:v>
                </c:pt>
                <c:pt idx="1">
                  <c:v>0.14312735156384088</c:v>
                </c:pt>
                <c:pt idx="2">
                  <c:v>0.13861120625846951</c:v>
                </c:pt>
                <c:pt idx="3">
                  <c:v>0.13133817168386477</c:v>
                </c:pt>
                <c:pt idx="4">
                  <c:v>0.12673226760774936</c:v>
                </c:pt>
                <c:pt idx="5">
                  <c:v>0.12525200947268222</c:v>
                </c:pt>
                <c:pt idx="6">
                  <c:v>0.12470502864105164</c:v>
                </c:pt>
                <c:pt idx="7">
                  <c:v>0.12154039040631569</c:v>
                </c:pt>
                <c:pt idx="8">
                  <c:v>0.11391821772914508</c:v>
                </c:pt>
                <c:pt idx="9">
                  <c:v>0.10389857548339763</c:v>
                </c:pt>
                <c:pt idx="10">
                  <c:v>9.6247599154252697E-2</c:v>
                </c:pt>
                <c:pt idx="11">
                  <c:v>9.1775827461914761E-2</c:v>
                </c:pt>
                <c:pt idx="12">
                  <c:v>8.637478246948109E-2</c:v>
                </c:pt>
                <c:pt idx="13">
                  <c:v>8.1542774697769133E-2</c:v>
                </c:pt>
                <c:pt idx="14">
                  <c:v>7.9073168842534389E-2</c:v>
                </c:pt>
                <c:pt idx="15">
                  <c:v>8.0268636917136704E-2</c:v>
                </c:pt>
                <c:pt idx="16">
                  <c:v>8.3227334617821516E-2</c:v>
                </c:pt>
                <c:pt idx="17">
                  <c:v>8.772548811434637E-2</c:v>
                </c:pt>
                <c:pt idx="18">
                  <c:v>9.408719535928696E-2</c:v>
                </c:pt>
                <c:pt idx="19">
                  <c:v>9.7947196702099407E-2</c:v>
                </c:pt>
                <c:pt idx="20">
                  <c:v>9.9263227215823924E-2</c:v>
                </c:pt>
                <c:pt idx="21">
                  <c:v>9.9800841000814322E-2</c:v>
                </c:pt>
                <c:pt idx="22">
                  <c:v>0.11539196164687868</c:v>
                </c:pt>
                <c:pt idx="23">
                  <c:v>0.15886037403608835</c:v>
                </c:pt>
                <c:pt idx="24">
                  <c:v>0.18783774192633246</c:v>
                </c:pt>
                <c:pt idx="25">
                  <c:v>0.19532228280468283</c:v>
                </c:pt>
                <c:pt idx="26">
                  <c:v>0.17045615829467886</c:v>
                </c:pt>
                <c:pt idx="27">
                  <c:v>0.14803307440378333</c:v>
                </c:pt>
                <c:pt idx="28">
                  <c:v>0.14988946780298829</c:v>
                </c:pt>
                <c:pt idx="29">
                  <c:v>0.12514503663558205</c:v>
                </c:pt>
                <c:pt idx="30">
                  <c:v>9.3861146780967145E-2</c:v>
                </c:pt>
                <c:pt idx="31">
                  <c:v>7.1520307875602609E-2</c:v>
                </c:pt>
                <c:pt idx="32">
                  <c:v>8.2057715585449248E-2</c:v>
                </c:pt>
                <c:pt idx="33">
                  <c:v>0.14059473652946358</c:v>
                </c:pt>
                <c:pt idx="34">
                  <c:v>0.32618752894399572</c:v>
                </c:pt>
                <c:pt idx="35">
                  <c:v>0.54853276335662804</c:v>
                </c:pt>
                <c:pt idx="36">
                  <c:v>0.74266373643939487</c:v>
                </c:pt>
                <c:pt idx="37">
                  <c:v>0.82555297467745326</c:v>
                </c:pt>
                <c:pt idx="38">
                  <c:v>0.87347383130762213</c:v>
                </c:pt>
                <c:pt idx="39">
                  <c:v>0.40931782897305796</c:v>
                </c:pt>
                <c:pt idx="40">
                  <c:v>0.25098926671930299</c:v>
                </c:pt>
                <c:pt idx="41">
                  <c:v>0.17570560176773842</c:v>
                </c:pt>
                <c:pt idx="42">
                  <c:v>0.11908321831040802</c:v>
                </c:pt>
                <c:pt idx="43">
                  <c:v>0.1065632679100965</c:v>
                </c:pt>
                <c:pt idx="44">
                  <c:v>0.10443174993271233</c:v>
                </c:pt>
                <c:pt idx="45">
                  <c:v>0.10953259855485323</c:v>
                </c:pt>
                <c:pt idx="46">
                  <c:v>0.24594776123240725</c:v>
                </c:pt>
                <c:pt idx="47">
                  <c:v>0.87404691613717378</c:v>
                </c:pt>
                <c:pt idx="48">
                  <c:v>1.0340318430311464</c:v>
                </c:pt>
                <c:pt idx="49">
                  <c:v>1.2177150021759431</c:v>
                </c:pt>
                <c:pt idx="50">
                  <c:v>1.9583389358063086</c:v>
                </c:pt>
                <c:pt idx="51">
                  <c:v>2.3948487587555443</c:v>
                </c:pt>
                <c:pt idx="52">
                  <c:v>2.6868961226582151</c:v>
                </c:pt>
                <c:pt idx="53">
                  <c:v>3.2007580382397722</c:v>
                </c:pt>
                <c:pt idx="54">
                  <c:v>3.7691600851066589</c:v>
                </c:pt>
                <c:pt idx="55">
                  <c:v>4.3976742373714073</c:v>
                </c:pt>
                <c:pt idx="56">
                  <c:v>5.1132267039957044</c:v>
                </c:pt>
                <c:pt idx="57">
                  <c:v>5.9135429185258079</c:v>
                </c:pt>
                <c:pt idx="58">
                  <c:v>6.8525502252971382</c:v>
                </c:pt>
                <c:pt idx="59">
                  <c:v>7.7603540481437419</c:v>
                </c:pt>
                <c:pt idx="60">
                  <c:v>8.0646969977889</c:v>
                </c:pt>
                <c:pt idx="61">
                  <c:v>7.9056002485301171</c:v>
                </c:pt>
                <c:pt idx="62">
                  <c:v>7.2929154042089808</c:v>
                </c:pt>
                <c:pt idx="63">
                  <c:v>6.6953381378169361</c:v>
                </c:pt>
                <c:pt idx="64">
                  <c:v>6.0385364704498334</c:v>
                </c:pt>
                <c:pt idx="65">
                  <c:v>5.428252815854175</c:v>
                </c:pt>
                <c:pt idx="66">
                  <c:v>4.8342507273615754</c:v>
                </c:pt>
                <c:pt idx="67">
                  <c:v>4.3801510455871178</c:v>
                </c:pt>
                <c:pt idx="68">
                  <c:v>4.0681161425236345</c:v>
                </c:pt>
                <c:pt idx="69">
                  <c:v>3.8809195157523373</c:v>
                </c:pt>
                <c:pt idx="70">
                  <c:v>3.803542197763194</c:v>
                </c:pt>
                <c:pt idx="71">
                  <c:v>3.6879936940182199</c:v>
                </c:pt>
                <c:pt idx="72">
                  <c:v>3.556020082116238</c:v>
                </c:pt>
                <c:pt idx="73">
                  <c:v>3.4537649999999251</c:v>
                </c:pt>
                <c:pt idx="74">
                  <c:v>3.2792049916607739</c:v>
                </c:pt>
                <c:pt idx="75">
                  <c:v>3.0251486375320504</c:v>
                </c:pt>
                <c:pt idx="76">
                  <c:v>4.3708076069265296</c:v>
                </c:pt>
                <c:pt idx="77">
                  <c:v>4.4822979226337285</c:v>
                </c:pt>
                <c:pt idx="78">
                  <c:v>4.0627420044179825</c:v>
                </c:pt>
                <c:pt idx="79">
                  <c:v>4.5904984121696417</c:v>
                </c:pt>
                <c:pt idx="80">
                  <c:v>5.139737386526023</c:v>
                </c:pt>
                <c:pt idx="81">
                  <c:v>4.5265957863404251</c:v>
                </c:pt>
                <c:pt idx="82">
                  <c:v>3.1568583213082011</c:v>
                </c:pt>
                <c:pt idx="83">
                  <c:v>2.1839327572284408</c:v>
                </c:pt>
                <c:pt idx="84">
                  <c:v>1.569311982618764</c:v>
                </c:pt>
                <c:pt idx="85">
                  <c:v>1.2817654344819511</c:v>
                </c:pt>
                <c:pt idx="86">
                  <c:v>1.0563899183559782</c:v>
                </c:pt>
                <c:pt idx="87">
                  <c:v>0.86362682183404038</c:v>
                </c:pt>
                <c:pt idx="88">
                  <c:v>0.67985891167661239</c:v>
                </c:pt>
                <c:pt idx="89">
                  <c:v>0.52704486796542882</c:v>
                </c:pt>
                <c:pt idx="90">
                  <c:v>0.40812122158872877</c:v>
                </c:pt>
                <c:pt idx="91">
                  <c:v>0.34274641550415397</c:v>
                </c:pt>
                <c:pt idx="92">
                  <c:v>0.27869677612310934</c:v>
                </c:pt>
                <c:pt idx="93">
                  <c:v>0.23860719579556497</c:v>
                </c:pt>
                <c:pt idx="94">
                  <c:v>0.2354764842824939</c:v>
                </c:pt>
                <c:pt idx="95">
                  <c:v>0.79110315175133517</c:v>
                </c:pt>
                <c:pt idx="96">
                  <c:v>1.5662006813864346</c:v>
                </c:pt>
                <c:pt idx="97">
                  <c:v>0.48017977633169462</c:v>
                </c:pt>
                <c:pt idx="98">
                  <c:v>0.23909841077612887</c:v>
                </c:pt>
                <c:pt idx="99">
                  <c:v>0.15355996754824425</c:v>
                </c:pt>
                <c:pt idx="100">
                  <c:v>9.6594478706357373E-2</c:v>
                </c:pt>
                <c:pt idx="101">
                  <c:v>7.3088064397519234E-2</c:v>
                </c:pt>
                <c:pt idx="102">
                  <c:v>7.1449358057446843E-2</c:v>
                </c:pt>
                <c:pt idx="103">
                  <c:v>6.827466162100608E-2</c:v>
                </c:pt>
                <c:pt idx="104">
                  <c:v>7.4228767476532065E-2</c:v>
                </c:pt>
                <c:pt idx="105">
                  <c:v>8.2655338131937817E-2</c:v>
                </c:pt>
                <c:pt idx="106">
                  <c:v>9.8708104888934847E-2</c:v>
                </c:pt>
                <c:pt idx="107">
                  <c:v>0.13606253475828675</c:v>
                </c:pt>
                <c:pt idx="108">
                  <c:v>0.20775489811721579</c:v>
                </c:pt>
                <c:pt idx="109">
                  <c:v>0.39405954146051997</c:v>
                </c:pt>
                <c:pt idx="110">
                  <c:v>0.69631643379918839</c:v>
                </c:pt>
                <c:pt idx="111">
                  <c:v>0.85745763048422841</c:v>
                </c:pt>
                <c:pt idx="112">
                  <c:v>0.84679068150918324</c:v>
                </c:pt>
                <c:pt idx="113">
                  <c:v>0.60509551158014185</c:v>
                </c:pt>
                <c:pt idx="114">
                  <c:v>0.44126616403922697</c:v>
                </c:pt>
                <c:pt idx="115">
                  <c:v>0.3681400462026026</c:v>
                </c:pt>
                <c:pt idx="116">
                  <c:v>0.41362736430977032</c:v>
                </c:pt>
                <c:pt idx="117">
                  <c:v>0.3645404847117007</c:v>
                </c:pt>
                <c:pt idx="118">
                  <c:v>0.33529808856494414</c:v>
                </c:pt>
                <c:pt idx="119">
                  <c:v>0.31305980187149451</c:v>
                </c:pt>
                <c:pt idx="120">
                  <c:v>0.29322521351733372</c:v>
                </c:pt>
                <c:pt idx="121">
                  <c:v>0.27428155482819822</c:v>
                </c:pt>
                <c:pt idx="122">
                  <c:v>0.24555284691166579</c:v>
                </c:pt>
                <c:pt idx="123">
                  <c:v>0.2137623091532333</c:v>
                </c:pt>
                <c:pt idx="124">
                  <c:v>0.18529083463923424</c:v>
                </c:pt>
                <c:pt idx="125">
                  <c:v>0.15247068310830153</c:v>
                </c:pt>
                <c:pt idx="126">
                  <c:v>0.12202907332990899</c:v>
                </c:pt>
                <c:pt idx="127">
                  <c:v>9.378861907501547E-2</c:v>
                </c:pt>
                <c:pt idx="128">
                  <c:v>7.3237159462932813E-2</c:v>
                </c:pt>
                <c:pt idx="129">
                  <c:v>5.9573517870418979E-2</c:v>
                </c:pt>
                <c:pt idx="130">
                  <c:v>4.6879082264258194E-2</c:v>
                </c:pt>
                <c:pt idx="131">
                  <c:v>3.5080457639873538E-2</c:v>
                </c:pt>
                <c:pt idx="132">
                  <c:v>2.8936831206159478E-2</c:v>
                </c:pt>
                <c:pt idx="133">
                  <c:v>2.3212363640735919E-2</c:v>
                </c:pt>
                <c:pt idx="134">
                  <c:v>1.7884043779256332E-2</c:v>
                </c:pt>
                <c:pt idx="135">
                  <c:v>1.2919876838474649E-2</c:v>
                </c:pt>
                <c:pt idx="136">
                  <c:v>8.2996695102554481E-3</c:v>
                </c:pt>
                <c:pt idx="137">
                  <c:v>3.9996827744161233E-3</c:v>
                </c:pt>
                <c:pt idx="138">
                  <c:v>3.8559593605899983E-3</c:v>
                </c:pt>
                <c:pt idx="139">
                  <c:v>3.7184624853812058E-3</c:v>
                </c:pt>
                <c:pt idx="140">
                  <c:v>1.7934906926114422E-3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B-4455-BC9B-9BDEEF23EA13}"/>
            </c:ext>
          </c:extLst>
        </c:ser>
        <c:ser>
          <c:idx val="3"/>
          <c:order val="3"/>
          <c:tx>
            <c:v>10</c:v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49'!$F$12:$F$172</c:f>
              <c:numCache>
                <c:formatCode>General</c:formatCode>
                <c:ptCount val="161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49'!$BB$12:$BB$152</c:f>
              <c:numCache>
                <c:formatCode>General</c:formatCode>
                <c:ptCount val="141"/>
                <c:pt idx="0">
                  <c:v>0.31028825508170071</c:v>
                </c:pt>
                <c:pt idx="1">
                  <c:v>0.32744766910425283</c:v>
                </c:pt>
                <c:pt idx="2">
                  <c:v>0.35485717647120357</c:v>
                </c:pt>
                <c:pt idx="3">
                  <c:v>0.36508924292656253</c:v>
                </c:pt>
                <c:pt idx="4">
                  <c:v>0.37036738206745157</c:v>
                </c:pt>
                <c:pt idx="5">
                  <c:v>0.373450346880843</c:v>
                </c:pt>
                <c:pt idx="6">
                  <c:v>0.36992141689901031</c:v>
                </c:pt>
                <c:pt idx="7">
                  <c:v>0.35178780295849149</c:v>
                </c:pt>
                <c:pt idx="8">
                  <c:v>0.31721292422370345</c:v>
                </c:pt>
                <c:pt idx="9">
                  <c:v>0.27576573998405762</c:v>
                </c:pt>
                <c:pt idx="10">
                  <c:v>0.24214382464890893</c:v>
                </c:pt>
                <c:pt idx="11">
                  <c:v>0.21829161995311749</c:v>
                </c:pt>
                <c:pt idx="12">
                  <c:v>0.19412811623712428</c:v>
                </c:pt>
                <c:pt idx="13">
                  <c:v>0.17333754234593476</c:v>
                </c:pt>
                <c:pt idx="14">
                  <c:v>0.15926704984797754</c:v>
                </c:pt>
                <c:pt idx="15">
                  <c:v>0.1534975452658425</c:v>
                </c:pt>
                <c:pt idx="16">
                  <c:v>0.15146013023871044</c:v>
                </c:pt>
                <c:pt idx="17">
                  <c:v>0.15223962111250955</c:v>
                </c:pt>
                <c:pt idx="18">
                  <c:v>0.15599073163707208</c:v>
                </c:pt>
                <c:pt idx="19">
                  <c:v>0.1554159527576634</c:v>
                </c:pt>
                <c:pt idx="20">
                  <c:v>0.15095588150192271</c:v>
                </c:pt>
                <c:pt idx="21">
                  <c:v>0.14563681323709443</c:v>
                </c:pt>
                <c:pt idx="22">
                  <c:v>0.1617670303769172</c:v>
                </c:pt>
                <c:pt idx="23">
                  <c:v>0.21417782570936914</c:v>
                </c:pt>
                <c:pt idx="24">
                  <c:v>0.24378905363084372</c:v>
                </c:pt>
                <c:pt idx="25">
                  <c:v>0.24430011618137593</c:v>
                </c:pt>
                <c:pt idx="26">
                  <c:v>0.20566444607773371</c:v>
                </c:pt>
                <c:pt idx="27">
                  <c:v>0.17247487358102026</c:v>
                </c:pt>
                <c:pt idx="28">
                  <c:v>0.16879374678228165</c:v>
                </c:pt>
                <c:pt idx="29">
                  <c:v>0.13634760458492104</c:v>
                </c:pt>
                <c:pt idx="30">
                  <c:v>9.9033729241760834E-2</c:v>
                </c:pt>
                <c:pt idx="31">
                  <c:v>7.3138148187010907E-2</c:v>
                </c:pt>
                <c:pt idx="32">
                  <c:v>8.1376491703342269E-2</c:v>
                </c:pt>
                <c:pt idx="33">
                  <c:v>0.13531038625568262</c:v>
                </c:pt>
                <c:pt idx="34">
                  <c:v>0.30475750456662393</c:v>
                </c:pt>
                <c:pt idx="35">
                  <c:v>0.49773054375737086</c:v>
                </c:pt>
                <c:pt idx="36">
                  <c:v>0.65460403602033534</c:v>
                </c:pt>
                <c:pt idx="37">
                  <c:v>0.70691340607599218</c:v>
                </c:pt>
                <c:pt idx="38">
                  <c:v>0.72679079354740395</c:v>
                </c:pt>
                <c:pt idx="39">
                  <c:v>0.33098038184065398</c:v>
                </c:pt>
                <c:pt idx="40">
                  <c:v>0.1972910627514021</c:v>
                </c:pt>
                <c:pt idx="41">
                  <c:v>0.13429010767775496</c:v>
                </c:pt>
                <c:pt idx="42">
                  <c:v>8.8533358282197994E-2</c:v>
                </c:pt>
                <c:pt idx="43">
                  <c:v>7.7115332263940267E-2</c:v>
                </c:pt>
                <c:pt idx="44">
                  <c:v>7.3613082265705482E-2</c:v>
                </c:pt>
                <c:pt idx="45">
                  <c:v>7.5286913812436532E-2</c:v>
                </c:pt>
                <c:pt idx="46">
                  <c:v>0.16502250054492631</c:v>
                </c:pt>
                <c:pt idx="47">
                  <c:v>0.57330654977538709</c:v>
                </c:pt>
                <c:pt idx="48">
                  <c:v>0.66397288258819465</c:v>
                </c:pt>
                <c:pt idx="49">
                  <c:v>0.76672847193574822</c:v>
                </c:pt>
                <c:pt idx="50">
                  <c:v>1.2110660295635618</c:v>
                </c:pt>
                <c:pt idx="51">
                  <c:v>1.4569813411889969</c:v>
                </c:pt>
                <c:pt idx="52">
                  <c:v>1.6108945075912315</c:v>
                </c:pt>
                <c:pt idx="53">
                  <c:v>1.8946916706806023</c:v>
                </c:pt>
                <c:pt idx="54">
                  <c:v>2.2088999319451217</c:v>
                </c:pt>
                <c:pt idx="55">
                  <c:v>2.5630820158147039</c:v>
                </c:pt>
                <c:pt idx="56">
                  <c:v>2.9888679615810938</c:v>
                </c:pt>
                <c:pt idx="57">
                  <c:v>3.5212566351800789</c:v>
                </c:pt>
                <c:pt idx="58">
                  <c:v>4.269475525572819</c:v>
                </c:pt>
                <c:pt idx="59">
                  <c:v>5.2611730799297449</c:v>
                </c:pt>
                <c:pt idx="60">
                  <c:v>6.1916405252909286</c:v>
                </c:pt>
                <c:pt idx="61">
                  <c:v>6.9204719921120859</c:v>
                </c:pt>
                <c:pt idx="62">
                  <c:v>6.8835944518297332</c:v>
                </c:pt>
                <c:pt idx="63">
                  <c:v>6.2639425487636311</c:v>
                </c:pt>
                <c:pt idx="64">
                  <c:v>5.3273470848929572</c:v>
                </c:pt>
                <c:pt idx="65">
                  <c:v>4.4776968508697452</c:v>
                </c:pt>
                <c:pt idx="66">
                  <c:v>3.7619199173986879</c:v>
                </c:pt>
                <c:pt idx="67">
                  <c:v>3.2527402109771901</c:v>
                </c:pt>
                <c:pt idx="68">
                  <c:v>2.9133515895100155</c:v>
                </c:pt>
                <c:pt idx="69">
                  <c:v>2.7080974048419337</c:v>
                </c:pt>
                <c:pt idx="70">
                  <c:v>2.6161243733921351</c:v>
                </c:pt>
                <c:pt idx="71">
                  <c:v>2.5351735727611699</c:v>
                </c:pt>
                <c:pt idx="72">
                  <c:v>2.4843892044733105</c:v>
                </c:pt>
                <c:pt idx="73">
                  <c:v>2.5013002080222204</c:v>
                </c:pt>
                <c:pt idx="74">
                  <c:v>2.5172507719810135</c:v>
                </c:pt>
                <c:pt idx="75">
                  <c:v>2.5197806799468809</c:v>
                </c:pt>
                <c:pt idx="76">
                  <c:v>4.0402697217501675</c:v>
                </c:pt>
                <c:pt idx="77">
                  <c:v>4.6851240596587713</c:v>
                </c:pt>
                <c:pt idx="78">
                  <c:v>4.8584215392922907</c:v>
                </c:pt>
                <c:pt idx="79">
                  <c:v>6.2907237736069144</c:v>
                </c:pt>
                <c:pt idx="80">
                  <c:v>7.9909686147238199</c:v>
                </c:pt>
                <c:pt idx="81">
                  <c:v>7.8187082588820029</c:v>
                </c:pt>
                <c:pt idx="82">
                  <c:v>5.8877560331075021</c:v>
                </c:pt>
                <c:pt idx="83">
                  <c:v>4.2640736319037158</c:v>
                </c:pt>
                <c:pt idx="84">
                  <c:v>3.11762497721698</c:v>
                </c:pt>
                <c:pt idx="85">
                  <c:v>2.5324083860299407</c:v>
                </c:pt>
                <c:pt idx="86">
                  <c:v>2.0425365009220546</c:v>
                </c:pt>
                <c:pt idx="87">
                  <c:v>1.6178439501592556</c:v>
                </c:pt>
                <c:pt idx="88">
                  <c:v>1.2275445946040615</c:v>
                </c:pt>
                <c:pt idx="89">
                  <c:v>0.91555233677654158</c:v>
                </c:pt>
                <c:pt idx="90">
                  <c:v>0.68233212705667057</c:v>
                </c:pt>
                <c:pt idx="91">
                  <c:v>0.55243445282098524</c:v>
                </c:pt>
                <c:pt idx="92">
                  <c:v>0.43399769205609051</c:v>
                </c:pt>
                <c:pt idx="93">
                  <c:v>0.35988410140090704</c:v>
                </c:pt>
                <c:pt idx="94">
                  <c:v>0.34481955970532985</c:v>
                </c:pt>
                <c:pt idx="95">
                  <c:v>1.1273638043086418</c:v>
                </c:pt>
                <c:pt idx="96">
                  <c:v>2.1762930211043696</c:v>
                </c:pt>
                <c:pt idx="97">
                  <c:v>0.65184982793107349</c:v>
                </c:pt>
                <c:pt idx="98">
                  <c:v>0.31759269832817366</c:v>
                </c:pt>
                <c:pt idx="99">
                  <c:v>0.19987848941845471</c:v>
                </c:pt>
                <c:pt idx="100">
                  <c:v>0.12335389268811583</c:v>
                </c:pt>
                <c:pt idx="101">
                  <c:v>9.1683731058387272E-2</c:v>
                </c:pt>
                <c:pt idx="102">
                  <c:v>8.8128271351395365E-2</c:v>
                </c:pt>
                <c:pt idx="103">
                  <c:v>8.28775170536213E-2</c:v>
                </c:pt>
                <c:pt idx="104">
                  <c:v>8.8762655399695245E-2</c:v>
                </c:pt>
                <c:pt idx="105">
                  <c:v>9.7441291387167839E-2</c:v>
                </c:pt>
                <c:pt idx="106">
                  <c:v>0.11480664223073103</c:v>
                </c:pt>
                <c:pt idx="107">
                  <c:v>0.15627370643865263</c:v>
                </c:pt>
                <c:pt idx="108">
                  <c:v>0.23581685288518356</c:v>
                </c:pt>
                <c:pt idx="109">
                  <c:v>0.44238045892211819</c:v>
                </c:pt>
                <c:pt idx="110">
                  <c:v>0.77370028038135663</c:v>
                </c:pt>
                <c:pt idx="111">
                  <c:v>0.94370400896784123</c:v>
                </c:pt>
                <c:pt idx="112">
                  <c:v>0.92380417858105468</c:v>
                </c:pt>
                <c:pt idx="113">
                  <c:v>0.65488351841020154</c:v>
                </c:pt>
                <c:pt idx="114">
                  <c:v>0.47414481939901248</c:v>
                </c:pt>
                <c:pt idx="115">
                  <c:v>0.39304476063396465</c:v>
                </c:pt>
                <c:pt idx="116">
                  <c:v>0.43905045787641772</c:v>
                </c:pt>
                <c:pt idx="117">
                  <c:v>0.3850217815543136</c:v>
                </c:pt>
                <c:pt idx="118">
                  <c:v>0.35257545732069234</c:v>
                </c:pt>
                <c:pt idx="119">
                  <c:v>0.32799601395873768</c:v>
                </c:pt>
                <c:pt idx="120">
                  <c:v>0.30624976113032848</c:v>
                </c:pt>
                <c:pt idx="121">
                  <c:v>0.28575900186500047</c:v>
                </c:pt>
                <c:pt idx="122">
                  <c:v>0.25535609543015875</c:v>
                </c:pt>
                <c:pt idx="123">
                  <c:v>0.22197471418800421</c:v>
                </c:pt>
                <c:pt idx="124">
                  <c:v>0.19221635487993882</c:v>
                </c:pt>
                <c:pt idx="125">
                  <c:v>0.15806409752808873</c:v>
                </c:pt>
                <c:pt idx="126">
                  <c:v>0.12646715559142305</c:v>
                </c:pt>
                <c:pt idx="127">
                  <c:v>9.7193674514621853E-2</c:v>
                </c:pt>
                <c:pt idx="128">
                  <c:v>7.5911040903720584E-2</c:v>
                </c:pt>
                <c:pt idx="129">
                  <c:v>6.1777859973953617E-2</c:v>
                </c:pt>
                <c:pt idx="130">
                  <c:v>4.8628133692212111E-2</c:v>
                </c:pt>
                <c:pt idx="131">
                  <c:v>3.640489477127315E-2</c:v>
                </c:pt>
                <c:pt idx="132">
                  <c:v>3.0046474981337831E-2</c:v>
                </c:pt>
                <c:pt idx="133">
                  <c:v>2.4112037466408734E-2</c:v>
                </c:pt>
                <c:pt idx="134">
                  <c:v>1.8581022340428847E-2</c:v>
                </c:pt>
                <c:pt idx="135">
                  <c:v>1.3423653954674663E-2</c:v>
                </c:pt>
                <c:pt idx="136">
                  <c:v>8.6217332458395617E-3</c:v>
                </c:pt>
                <c:pt idx="137">
                  <c:v>4.1532989092919279E-3</c:v>
                </c:pt>
                <c:pt idx="138">
                  <c:v>4.0016887937056158E-3</c:v>
                </c:pt>
                <c:pt idx="139">
                  <c:v>3.8552102905501165E-3</c:v>
                </c:pt>
                <c:pt idx="140">
                  <c:v>1.8565469484219891E-3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8B-4455-BC9B-9BDEEF23EA13}"/>
            </c:ext>
          </c:extLst>
        </c:ser>
        <c:ser>
          <c:idx val="4"/>
          <c:order val="4"/>
          <c:tx>
            <c:v>11</c:v>
          </c:tx>
          <c:spPr>
            <a:ln w="127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49'!$F$12:$F$172</c:f>
              <c:numCache>
                <c:formatCode>General</c:formatCode>
                <c:ptCount val="161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49'!$BC$12:$BC$152</c:f>
              <c:numCache>
                <c:formatCode>General</c:formatCode>
                <c:ptCount val="141"/>
                <c:pt idx="0">
                  <c:v>0.24295028741418104</c:v>
                </c:pt>
                <c:pt idx="1">
                  <c:v>0.26477256153024875</c:v>
                </c:pt>
                <c:pt idx="2">
                  <c:v>0.31232765579092103</c:v>
                </c:pt>
                <c:pt idx="3">
                  <c:v>0.35723738368586466</c:v>
                </c:pt>
                <c:pt idx="4">
                  <c:v>0.4069828593846625</c:v>
                </c:pt>
                <c:pt idx="5">
                  <c:v>0.45927647592454468</c:v>
                </c:pt>
                <c:pt idx="6">
                  <c:v>0.50135965227113533</c:v>
                </c:pt>
                <c:pt idx="7">
                  <c:v>0.51349972061944738</c:v>
                </c:pt>
                <c:pt idx="8">
                  <c:v>0.48622496506915847</c:v>
                </c:pt>
                <c:pt idx="9">
                  <c:v>0.43364179800584562</c:v>
                </c:pt>
                <c:pt idx="10">
                  <c:v>0.3832954031908733</c:v>
                </c:pt>
                <c:pt idx="11">
                  <c:v>0.34297759749239587</c:v>
                </c:pt>
                <c:pt idx="12">
                  <c:v>0.29989500471162706</c:v>
                </c:pt>
                <c:pt idx="13">
                  <c:v>0.26170656711898332</c:v>
                </c:pt>
                <c:pt idx="14">
                  <c:v>0.2342288420479309</c:v>
                </c:pt>
                <c:pt idx="15">
                  <c:v>0.21954907672215368</c:v>
                </c:pt>
                <c:pt idx="16">
                  <c:v>0.21061143259315313</c:v>
                </c:pt>
                <c:pt idx="17">
                  <c:v>0.20588695891801589</c:v>
                </c:pt>
                <c:pt idx="18">
                  <c:v>0.20535581356829941</c:v>
                </c:pt>
                <c:pt idx="19">
                  <c:v>0.1993661783389398</c:v>
                </c:pt>
                <c:pt idx="20">
                  <c:v>0.18892288190988366</c:v>
                </c:pt>
                <c:pt idx="21">
                  <c:v>0.17802815857347823</c:v>
                </c:pt>
                <c:pt idx="22">
                  <c:v>0.19338733145816678</c:v>
                </c:pt>
                <c:pt idx="23">
                  <c:v>0.2506447919278319</c:v>
                </c:pt>
                <c:pt idx="24">
                  <c:v>0.27957245309965767</c:v>
                </c:pt>
                <c:pt idx="25">
                  <c:v>0.27479215252484246</c:v>
                </c:pt>
                <c:pt idx="26">
                  <c:v>0.22705967426146642</c:v>
                </c:pt>
                <c:pt idx="27">
                  <c:v>0.1870081844025803</c:v>
                </c:pt>
                <c:pt idx="28">
                  <c:v>0.17984925877085609</c:v>
                </c:pt>
                <c:pt idx="29">
                  <c:v>0.1428114436963743</c:v>
                </c:pt>
                <c:pt idx="30">
                  <c:v>0.10199735171549823</c:v>
                </c:pt>
                <c:pt idx="31">
                  <c:v>7.4085320151144496E-2</c:v>
                </c:pt>
                <c:pt idx="32">
                  <c:v>8.1092097267122853E-2</c:v>
                </c:pt>
                <c:pt idx="33">
                  <c:v>0.13262943706017949</c:v>
                </c:pt>
                <c:pt idx="34">
                  <c:v>0.29382944535196415</c:v>
                </c:pt>
                <c:pt idx="35">
                  <c:v>0.47198091187009611</c:v>
                </c:pt>
                <c:pt idx="36">
                  <c:v>0.61043953795083772</c:v>
                </c:pt>
                <c:pt idx="37">
                  <c:v>0.64811498706696713</c:v>
                </c:pt>
                <c:pt idx="38">
                  <c:v>0.6549279343221357</c:v>
                </c:pt>
                <c:pt idx="39">
                  <c:v>0.29307860711299105</c:v>
                </c:pt>
                <c:pt idx="40">
                  <c:v>0.1715642704966843</c:v>
                </c:pt>
                <c:pt idx="41">
                  <c:v>0.11464456604238442</c:v>
                </c:pt>
                <c:pt idx="42">
                  <c:v>7.4149749351321376E-2</c:v>
                </c:pt>
                <c:pt idx="43">
                  <c:v>6.3318858476961545E-2</c:v>
                </c:pt>
                <c:pt idx="44">
                  <c:v>5.9215213544676029E-2</c:v>
                </c:pt>
                <c:pt idx="45">
                  <c:v>5.9268079431359318E-2</c:v>
                </c:pt>
                <c:pt idx="46">
                  <c:v>0.127004226909223</c:v>
                </c:pt>
                <c:pt idx="47">
                  <c:v>0.43087463300624634</c:v>
                </c:pt>
                <c:pt idx="48">
                  <c:v>0.48671028092571234</c:v>
                </c:pt>
                <c:pt idx="49">
                  <c:v>0.54746972082487377</c:v>
                </c:pt>
                <c:pt idx="50">
                  <c:v>0.8414622551947889</c:v>
                </c:pt>
                <c:pt idx="51">
                  <c:v>0.98397896633768223</c:v>
                </c:pt>
                <c:pt idx="52">
                  <c:v>1.0567739808764622</c:v>
                </c:pt>
                <c:pt idx="53">
                  <c:v>1.2070682277755034</c:v>
                </c:pt>
                <c:pt idx="54">
                  <c:v>1.3669899760568143</c:v>
                </c:pt>
                <c:pt idx="55">
                  <c:v>1.5418491676763555</c:v>
                </c:pt>
                <c:pt idx="56">
                  <c:v>1.7496947795376754</c:v>
                </c:pt>
                <c:pt idx="57">
                  <c:v>2.0093958159977867</c:v>
                </c:pt>
                <c:pt idx="58">
                  <c:v>2.3823505405685275</c:v>
                </c:pt>
                <c:pt idx="59">
                  <c:v>2.8983478933613487</c:v>
                </c:pt>
                <c:pt idx="60">
                  <c:v>3.46603741019138</c:v>
                </c:pt>
                <c:pt idx="61">
                  <c:v>4.1862549975307894</c:v>
                </c:pt>
                <c:pt idx="62">
                  <c:v>4.7896924273813264</c:v>
                </c:pt>
                <c:pt idx="63">
                  <c:v>4.8893984439851801</c:v>
                </c:pt>
                <c:pt idx="64">
                  <c:v>4.2280599734754984</c:v>
                </c:pt>
                <c:pt idx="65">
                  <c:v>3.3927814516104182</c:v>
                </c:pt>
                <c:pt idx="66">
                  <c:v>2.6948710388755663</c:v>
                </c:pt>
                <c:pt idx="67">
                  <c:v>2.2276453853828269</c:v>
                </c:pt>
                <c:pt idx="68">
                  <c:v>1.9309705028310271</c:v>
                </c:pt>
                <c:pt idx="69">
                  <c:v>1.7489911300941838</c:v>
                </c:pt>
                <c:pt idx="70">
                  <c:v>1.6466944471087217</c:v>
                </c:pt>
                <c:pt idx="71">
                  <c:v>1.5467083623400528</c:v>
                </c:pt>
                <c:pt idx="72">
                  <c:v>1.4560857208051652</c:v>
                </c:pt>
                <c:pt idx="73">
                  <c:v>1.395700986693404</c:v>
                </c:pt>
                <c:pt idx="74">
                  <c:v>1.3297997094808796</c:v>
                </c:pt>
                <c:pt idx="75">
                  <c:v>1.2608208587524863</c:v>
                </c:pt>
                <c:pt idx="76">
                  <c:v>1.9296541899659942</c:v>
                </c:pt>
                <c:pt idx="77">
                  <c:v>2.1683231987314953</c:v>
                </c:pt>
                <c:pt idx="78">
                  <c:v>2.2274950856441205</c:v>
                </c:pt>
                <c:pt idx="79">
                  <c:v>2.9408376144307242</c:v>
                </c:pt>
                <c:pt idx="80">
                  <c:v>3.944207208162481</c:v>
                </c:pt>
                <c:pt idx="81">
                  <c:v>4.2358105693765538</c:v>
                </c:pt>
                <c:pt idx="82">
                  <c:v>3.639573082076899</c:v>
                </c:pt>
                <c:pt idx="83">
                  <c:v>3.1110435747526948</c:v>
                </c:pt>
                <c:pt idx="84">
                  <c:v>2.7497152738268906</c:v>
                </c:pt>
                <c:pt idx="85">
                  <c:v>2.7299292943500935</c:v>
                </c:pt>
                <c:pt idx="86">
                  <c:v>2.6832773620214549</c:v>
                </c:pt>
                <c:pt idx="87">
                  <c:v>2.549286033673674</c:v>
                </c:pt>
                <c:pt idx="88">
                  <c:v>2.2601165559185543</c:v>
                </c:pt>
                <c:pt idx="89">
                  <c:v>1.9062769012919178</c:v>
                </c:pt>
                <c:pt idx="90">
                  <c:v>1.5516312804461061</c:v>
                </c:pt>
                <c:pt idx="91">
                  <c:v>1.3275636131177981</c:v>
                </c:pt>
                <c:pt idx="92">
                  <c:v>1.0715059138912153</c:v>
                </c:pt>
                <c:pt idx="93">
                  <c:v>0.89280086554616866</c:v>
                </c:pt>
                <c:pt idx="94">
                  <c:v>0.84565861581728885</c:v>
                </c:pt>
                <c:pt idx="95">
                  <c:v>2.7030054569220434</c:v>
                </c:pt>
                <c:pt idx="96">
                  <c:v>5.0660201972024925</c:v>
                </c:pt>
                <c:pt idx="97">
                  <c:v>1.4673037250798235</c:v>
                </c:pt>
                <c:pt idx="98">
                  <c:v>0.69008269872320316</c:v>
                </c:pt>
                <c:pt idx="99">
                  <c:v>0.41909364443844604</c:v>
                </c:pt>
                <c:pt idx="100">
                  <c:v>0.24972615822810118</c:v>
                </c:pt>
                <c:pt idx="101">
                  <c:v>0.1794163360621262</c:v>
                </c:pt>
                <c:pt idx="102">
                  <c:v>0.16695819382811561</c:v>
                </c:pt>
                <c:pt idx="103">
                  <c:v>0.15225160114776018</c:v>
                </c:pt>
                <c:pt idx="104">
                  <c:v>0.15839081052380916</c:v>
                </c:pt>
                <c:pt idx="105">
                  <c:v>0.16916728260897523</c:v>
                </c:pt>
                <c:pt idx="106">
                  <c:v>0.19424088852063309</c:v>
                </c:pt>
                <c:pt idx="107">
                  <c:v>0.25801262194012009</c:v>
                </c:pt>
                <c:pt idx="108">
                  <c:v>0.38046610426646077</c:v>
                </c:pt>
                <c:pt idx="109">
                  <c:v>0.69832617991683277</c:v>
                </c:pt>
                <c:pt idx="110">
                  <c:v>1.1963404496162877</c:v>
                </c:pt>
                <c:pt idx="111">
                  <c:v>1.4307062174114595</c:v>
                </c:pt>
                <c:pt idx="112">
                  <c:v>1.3745254465777561</c:v>
                </c:pt>
                <c:pt idx="113">
                  <c:v>0.95703613128892273</c:v>
                </c:pt>
                <c:pt idx="114">
                  <c:v>0.68110730261113617</c:v>
                </c:pt>
                <c:pt idx="115">
                  <c:v>0.55532846199675767</c:v>
                </c:pt>
                <c:pt idx="116">
                  <c:v>0.61054612372773287</c:v>
                </c:pt>
                <c:pt idx="117">
                  <c:v>0.52732689598026017</c:v>
                </c:pt>
                <c:pt idx="118">
                  <c:v>0.47585973267950593</c:v>
                </c:pt>
                <c:pt idx="119">
                  <c:v>0.43651380150948604</c:v>
                </c:pt>
                <c:pt idx="120">
                  <c:v>0.40214731523662633</c:v>
                </c:pt>
                <c:pt idx="121">
                  <c:v>0.37040517376141735</c:v>
                </c:pt>
                <c:pt idx="122">
                  <c:v>0.32694339131262401</c:v>
                </c:pt>
                <c:pt idx="123">
                  <c:v>0.28090021892654271</c:v>
                </c:pt>
                <c:pt idx="124">
                  <c:v>0.24058885832363408</c:v>
                </c:pt>
                <c:pt idx="125">
                  <c:v>0.19583635825135251</c:v>
                </c:pt>
                <c:pt idx="126">
                  <c:v>0.15520555712089934</c:v>
                </c:pt>
                <c:pt idx="127">
                  <c:v>0.11823663218951137</c:v>
                </c:pt>
                <c:pt idx="128">
                  <c:v>9.1614429365296221E-2</c:v>
                </c:pt>
                <c:pt idx="129">
                  <c:v>7.4018993782943812E-2</c:v>
                </c:pt>
                <c:pt idx="130">
                  <c:v>5.79063635847058E-2</c:v>
                </c:pt>
                <c:pt idx="131">
                  <c:v>4.3118420920091917E-2</c:v>
                </c:pt>
                <c:pt idx="132">
                  <c:v>3.5427290701491448E-2</c:v>
                </c:pt>
                <c:pt idx="133">
                  <c:v>2.833388347086473E-2</c:v>
                </c:pt>
                <c:pt idx="134">
                  <c:v>2.1779819143015373E-2</c:v>
                </c:pt>
                <c:pt idx="135">
                  <c:v>1.5712942000415425E-2</c:v>
                </c:pt>
                <c:pt idx="136">
                  <c:v>1.0086978168992507E-2</c:v>
                </c:pt>
                <c:pt idx="137">
                  <c:v>4.8626231818520976E-3</c:v>
                </c:pt>
                <c:pt idx="138">
                  <c:v>4.692349614158777E-3</c:v>
                </c:pt>
                <c:pt idx="139">
                  <c:v>4.5322129713124548E-3</c:v>
                </c:pt>
                <c:pt idx="140">
                  <c:v>2.191204889416507E-3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8B-4455-BC9B-9BDEEF23EA13}"/>
            </c:ext>
          </c:extLst>
        </c:ser>
        <c:ser>
          <c:idx val="5"/>
          <c:order val="5"/>
          <c:tx>
            <c:v>12</c:v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49'!$F$12:$F$172</c:f>
              <c:numCache>
                <c:formatCode>General</c:formatCode>
                <c:ptCount val="161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49'!$BD$12:$BD$152</c:f>
              <c:numCache>
                <c:formatCode>General</c:formatCode>
                <c:ptCount val="141"/>
                <c:pt idx="0">
                  <c:v>0.17980559571361487</c:v>
                </c:pt>
                <c:pt idx="1">
                  <c:v>0.18928000575163792</c:v>
                </c:pt>
                <c:pt idx="2">
                  <c:v>0.21342019392266676</c:v>
                </c:pt>
                <c:pt idx="3">
                  <c:v>0.24263022465562264</c:v>
                </c:pt>
                <c:pt idx="4">
                  <c:v>0.28665210529434376</c:v>
                </c:pt>
                <c:pt idx="5">
                  <c:v>0.34997952791787151</c:v>
                </c:pt>
                <c:pt idx="6">
                  <c:v>0.42931228116402326</c:v>
                </c:pt>
                <c:pt idx="7">
                  <c:v>0.50789005377781726</c:v>
                </c:pt>
                <c:pt idx="8">
                  <c:v>0.56150818373658729</c:v>
                </c:pt>
                <c:pt idx="9">
                  <c:v>0.57881929402936494</c:v>
                </c:pt>
                <c:pt idx="10">
                  <c:v>0.57407558846584594</c:v>
                </c:pt>
                <c:pt idx="11">
                  <c:v>0.55302179063321677</c:v>
                </c:pt>
                <c:pt idx="12">
                  <c:v>0.49910893853965799</c:v>
                </c:pt>
                <c:pt idx="13">
                  <c:v>0.4344573800222184</c:v>
                </c:pt>
                <c:pt idx="14">
                  <c:v>0.37903996422153474</c:v>
                </c:pt>
                <c:pt idx="15">
                  <c:v>0.34191188204381856</c:v>
                </c:pt>
                <c:pt idx="16">
                  <c:v>0.31391949830510596</c:v>
                </c:pt>
                <c:pt idx="17">
                  <c:v>0.29343332403468109</c:v>
                </c:pt>
                <c:pt idx="18">
                  <c:v>0.28031007567372734</c:v>
                </c:pt>
                <c:pt idx="19">
                  <c:v>0.26141254712327339</c:v>
                </c:pt>
                <c:pt idx="20">
                  <c:v>0.23877375516441124</c:v>
                </c:pt>
                <c:pt idx="21">
                  <c:v>0.21766096631931112</c:v>
                </c:pt>
                <c:pt idx="22">
                  <c:v>0.22951746382355423</c:v>
                </c:pt>
                <c:pt idx="23">
                  <c:v>0.28972160714831613</c:v>
                </c:pt>
                <c:pt idx="24">
                  <c:v>0.31565711598776003</c:v>
                </c:pt>
                <c:pt idx="25">
                  <c:v>0.30384621215438418</c:v>
                </c:pt>
                <c:pt idx="26">
                  <c:v>0.24644300028616742</c:v>
                </c:pt>
                <c:pt idx="27">
                  <c:v>0.19961663894644033</c:v>
                </c:pt>
                <c:pt idx="28">
                  <c:v>0.1890945114864476</c:v>
                </c:pt>
                <c:pt idx="29">
                  <c:v>0.14809326280556837</c:v>
                </c:pt>
                <c:pt idx="30">
                  <c:v>0.10443428266207275</c:v>
                </c:pt>
                <c:pt idx="31">
                  <c:v>7.4961895447143906E-2</c:v>
                </c:pt>
                <c:pt idx="32">
                  <c:v>8.1138394035809733E-2</c:v>
                </c:pt>
                <c:pt idx="33">
                  <c:v>0.13132219736981021</c:v>
                </c:pt>
                <c:pt idx="34">
                  <c:v>0.28808970782866805</c:v>
                </c:pt>
                <c:pt idx="35">
                  <c:v>0.45845005434971281</c:v>
                </c:pt>
                <c:pt idx="36">
                  <c:v>0.58771097918824255</c:v>
                </c:pt>
                <c:pt idx="37">
                  <c:v>0.61886060125459508</c:v>
                </c:pt>
                <c:pt idx="38">
                  <c:v>0.62044559117124576</c:v>
                </c:pt>
                <c:pt idx="39">
                  <c:v>0.27547468640908007</c:v>
                </c:pt>
                <c:pt idx="40">
                  <c:v>0.1600429370525337</c:v>
                </c:pt>
                <c:pt idx="41">
                  <c:v>0.10611537210968341</c:v>
                </c:pt>
                <c:pt idx="42">
                  <c:v>6.8080601212086769E-2</c:v>
                </c:pt>
                <c:pt idx="43">
                  <c:v>5.7620566992675808E-2</c:v>
                </c:pt>
                <c:pt idx="44">
                  <c:v>5.3356807613226809E-2</c:v>
                </c:pt>
                <c:pt idx="45">
                  <c:v>5.2810168615301085E-2</c:v>
                </c:pt>
                <c:pt idx="46">
                  <c:v>0.11172415520874894</c:v>
                </c:pt>
                <c:pt idx="47">
                  <c:v>0.37342214372406674</c:v>
                </c:pt>
                <c:pt idx="48">
                  <c:v>0.41462856874061038</c:v>
                </c:pt>
                <c:pt idx="49">
                  <c:v>0.45715099353021321</c:v>
                </c:pt>
                <c:pt idx="50">
                  <c:v>0.68653725755140771</c:v>
                </c:pt>
                <c:pt idx="51">
                  <c:v>0.78174232942621591</c:v>
                </c:pt>
                <c:pt idx="52">
                  <c:v>0.81452236562260771</c:v>
                </c:pt>
                <c:pt idx="53">
                  <c:v>0.89934673726337211</c:v>
                </c:pt>
                <c:pt idx="54">
                  <c:v>0.98133079286760128</c:v>
                </c:pt>
                <c:pt idx="55">
                  <c:v>1.064755709246223</c:v>
                </c:pt>
                <c:pt idx="56">
                  <c:v>1.1644785462777192</c:v>
                </c:pt>
                <c:pt idx="57">
                  <c:v>1.2984884279305478</c:v>
                </c:pt>
                <c:pt idx="58">
                  <c:v>1.5181467512620257</c:v>
                </c:pt>
                <c:pt idx="59">
                  <c:v>1.8618414442681841</c:v>
                </c:pt>
                <c:pt idx="60">
                  <c:v>2.2872150895806742</c:v>
                </c:pt>
                <c:pt idx="61">
                  <c:v>2.8491666275715946</c:v>
                </c:pt>
                <c:pt idx="62">
                  <c:v>3.3584895475559318</c:v>
                </c:pt>
                <c:pt idx="63">
                  <c:v>3.6156736633014863</c:v>
                </c:pt>
                <c:pt idx="64">
                  <c:v>3.3798307727614834</c:v>
                </c:pt>
                <c:pt idx="65">
                  <c:v>2.8858475305405737</c:v>
                </c:pt>
                <c:pt idx="66">
                  <c:v>2.350360763005245</c:v>
                </c:pt>
                <c:pt idx="67">
                  <c:v>1.9291112078022359</c:v>
                </c:pt>
                <c:pt idx="68">
                  <c:v>1.6267619287299568</c:v>
                </c:pt>
                <c:pt idx="69">
                  <c:v>1.4189479496650208</c:v>
                </c:pt>
                <c:pt idx="70">
                  <c:v>1.2837022316535878</c:v>
                </c:pt>
                <c:pt idx="71">
                  <c:v>1.1626080067658897</c:v>
                </c:pt>
                <c:pt idx="72">
                  <c:v>1.0621095490904444</c:v>
                </c:pt>
                <c:pt idx="73">
                  <c:v>0.99424139739112471</c:v>
                </c:pt>
                <c:pt idx="74">
                  <c:v>0.92814550731874301</c:v>
                </c:pt>
                <c:pt idx="75">
                  <c:v>0.86101865230732977</c:v>
                </c:pt>
                <c:pt idx="76">
                  <c:v>1.2819108766334852</c:v>
                </c:pt>
                <c:pt idx="77">
                  <c:v>1.3891194801919824</c:v>
                </c:pt>
                <c:pt idx="78">
                  <c:v>1.3637757008810465</c:v>
                </c:pt>
                <c:pt idx="79">
                  <c:v>1.7078650778475239</c:v>
                </c:pt>
                <c:pt idx="80">
                  <c:v>2.1630195903108578</c:v>
                </c:pt>
                <c:pt idx="81">
                  <c:v>2.1923871121913034</c:v>
                </c:pt>
                <c:pt idx="82">
                  <c:v>1.784954594127929</c:v>
                </c:pt>
                <c:pt idx="83">
                  <c:v>1.4582782885804781</c:v>
                </c:pt>
                <c:pt idx="84">
                  <c:v>1.2491238732435117</c:v>
                </c:pt>
                <c:pt idx="85">
                  <c:v>1.2253308892476218</c:v>
                </c:pt>
                <c:pt idx="86">
                  <c:v>1.2200300941031348</c:v>
                </c:pt>
                <c:pt idx="87">
                  <c:v>1.2098274823713888</c:v>
                </c:pt>
                <c:pt idx="88">
                  <c:v>1.1573033122446186</c:v>
                </c:pt>
                <c:pt idx="89">
                  <c:v>1.0891294168129282</c:v>
                </c:pt>
                <c:pt idx="90">
                  <c:v>1.0192882214991481</c:v>
                </c:pt>
                <c:pt idx="91">
                  <c:v>1.0258459052345743</c:v>
                </c:pt>
                <c:pt idx="92">
                  <c:v>0.98659869237500486</c:v>
                </c:pt>
                <c:pt idx="93">
                  <c:v>0.98138045597439827</c:v>
                </c:pt>
                <c:pt idx="94">
                  <c:v>1.1003374996575217</c:v>
                </c:pt>
                <c:pt idx="95">
                  <c:v>4.0928298576124575</c:v>
                </c:pt>
                <c:pt idx="96">
                  <c:v>8.7244776982602144</c:v>
                </c:pt>
                <c:pt idx="97">
                  <c:v>2.8009546861495509</c:v>
                </c:pt>
                <c:pt idx="98">
                  <c:v>1.4227403212267502</c:v>
                </c:pt>
                <c:pt idx="99">
                  <c:v>0.91106017260916128</c:v>
                </c:pt>
                <c:pt idx="100">
                  <c:v>0.56057927729145973</c:v>
                </c:pt>
                <c:pt idx="101">
                  <c:v>0.40877324836413303</c:v>
                </c:pt>
                <c:pt idx="102">
                  <c:v>0.3808413505567223</c:v>
                </c:pt>
                <c:pt idx="103">
                  <c:v>0.34406663014447536</c:v>
                </c:pt>
                <c:pt idx="104">
                  <c:v>0.35186649791373092</c:v>
                </c:pt>
                <c:pt idx="105">
                  <c:v>0.36736241476186954</c:v>
                </c:pt>
                <c:pt idx="106">
                  <c:v>0.41073463327141607</c:v>
                </c:pt>
                <c:pt idx="107">
                  <c:v>0.52996692718178406</c:v>
                </c:pt>
                <c:pt idx="108">
                  <c:v>0.75805851007214686</c:v>
                </c:pt>
                <c:pt idx="109">
                  <c:v>1.3488990334150774</c:v>
                </c:pt>
                <c:pt idx="110">
                  <c:v>2.2408151003150705</c:v>
                </c:pt>
                <c:pt idx="111">
                  <c:v>2.6004776176387914</c:v>
                </c:pt>
                <c:pt idx="112">
                  <c:v>2.4271326864636831</c:v>
                </c:pt>
                <c:pt idx="113">
                  <c:v>1.6443872255816896</c:v>
                </c:pt>
                <c:pt idx="114">
                  <c:v>1.1408151786040472</c:v>
                </c:pt>
                <c:pt idx="115">
                  <c:v>0.90857659207430397</c:v>
                </c:pt>
                <c:pt idx="116">
                  <c:v>0.9779318689104991</c:v>
                </c:pt>
                <c:pt idx="117">
                  <c:v>0.82873888133291174</c:v>
                </c:pt>
                <c:pt idx="118">
                  <c:v>0.73548043606491365</c:v>
                </c:pt>
                <c:pt idx="119">
                  <c:v>0.66500180732667047</c:v>
                </c:pt>
                <c:pt idx="120">
                  <c:v>0.60516120782383698</c:v>
                </c:pt>
                <c:pt idx="121">
                  <c:v>0.55180033830780206</c:v>
                </c:pt>
                <c:pt idx="122">
                  <c:v>0.48302054040601783</c:v>
                </c:pt>
                <c:pt idx="123">
                  <c:v>0.41226872720172808</c:v>
                </c:pt>
                <c:pt idx="124">
                  <c:v>0.3512645093733614</c:v>
                </c:pt>
                <c:pt idx="125">
                  <c:v>0.28475159145832757</c:v>
                </c:pt>
                <c:pt idx="126">
                  <c:v>0.22495984184592555</c:v>
                </c:pt>
                <c:pt idx="127">
                  <c:v>0.17095087958090696</c:v>
                </c:pt>
                <c:pt idx="128">
                  <c:v>0.13215319120910402</c:v>
                </c:pt>
                <c:pt idx="129">
                  <c:v>0.10654945512361663</c:v>
                </c:pt>
                <c:pt idx="130">
                  <c:v>8.3151256083456845E-2</c:v>
                </c:pt>
                <c:pt idx="131">
                  <c:v>6.1734754909290868E-2</c:v>
                </c:pt>
                <c:pt idx="132">
                  <c:v>5.0541404190989632E-2</c:v>
                </c:pt>
                <c:pt idx="133">
                  <c:v>4.0236061874570933E-2</c:v>
                </c:pt>
                <c:pt idx="134">
                  <c:v>3.0746189628667032E-2</c:v>
                </c:pt>
                <c:pt idx="135">
                  <c:v>2.2023530566620004E-2</c:v>
                </c:pt>
                <c:pt idx="136">
                  <c:v>1.4014124710551938E-2</c:v>
                </c:pt>
                <c:pt idx="137">
                  <c:v>6.6826558213253454E-3</c:v>
                </c:pt>
                <c:pt idx="138">
                  <c:v>6.3678927645781465E-3</c:v>
                </c:pt>
                <c:pt idx="139">
                  <c:v>6.0600160359582109E-3</c:v>
                </c:pt>
                <c:pt idx="140">
                  <c:v>2.879569015348311E-3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8B-4455-BC9B-9BDEEF23EA13}"/>
            </c:ext>
          </c:extLst>
        </c:ser>
        <c:ser>
          <c:idx val="7"/>
          <c:order val="6"/>
          <c:tx>
            <c:v>13</c:v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49'!$F$12:$F$172</c:f>
              <c:numCache>
                <c:formatCode>General</c:formatCode>
                <c:ptCount val="161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49'!$BE$12:$BE$152</c:f>
              <c:numCache>
                <c:formatCode>General</c:formatCode>
                <c:ptCount val="141"/>
                <c:pt idx="0">
                  <c:v>0.17899338460289865</c:v>
                </c:pt>
                <c:pt idx="1">
                  <c:v>0.17819943248608153</c:v>
                </c:pt>
                <c:pt idx="2">
                  <c:v>0.17903991572684799</c:v>
                </c:pt>
                <c:pt idx="3">
                  <c:v>0.18108697432701312</c:v>
                </c:pt>
                <c:pt idx="4">
                  <c:v>0.19106010344235327</c:v>
                </c:pt>
                <c:pt idx="5">
                  <c:v>0.21082973636182328</c:v>
                </c:pt>
                <c:pt idx="6">
                  <c:v>0.23891558929860568</c:v>
                </c:pt>
                <c:pt idx="7">
                  <c:v>0.26993831617716224</c:v>
                </c:pt>
                <c:pt idx="8">
                  <c:v>0.29841713296726363</c:v>
                </c:pt>
                <c:pt idx="9">
                  <c:v>0.32612684807139802</c:v>
                </c:pt>
                <c:pt idx="10">
                  <c:v>0.36638550814428966</c:v>
                </c:pt>
                <c:pt idx="11">
                  <c:v>0.42575020500969751</c:v>
                </c:pt>
                <c:pt idx="12">
                  <c:v>0.48446618382181872</c:v>
                </c:pt>
                <c:pt idx="13">
                  <c:v>0.53802459003680869</c:v>
                </c:pt>
                <c:pt idx="14">
                  <c:v>0.5831669812645961</c:v>
                </c:pt>
                <c:pt idx="15">
                  <c:v>0.6165858351724004</c:v>
                </c:pt>
                <c:pt idx="16">
                  <c:v>0.61793759806033743</c:v>
                </c:pt>
                <c:pt idx="17">
                  <c:v>0.59167311517380661</c:v>
                </c:pt>
                <c:pt idx="18">
                  <c:v>0.55359471389257409</c:v>
                </c:pt>
                <c:pt idx="19">
                  <c:v>0.49270200224486838</c:v>
                </c:pt>
                <c:pt idx="20">
                  <c:v>0.42434634967400819</c:v>
                </c:pt>
                <c:pt idx="21">
                  <c:v>0.36346639203897846</c:v>
                </c:pt>
                <c:pt idx="22">
                  <c:v>0.36054968510651825</c:v>
                </c:pt>
                <c:pt idx="23">
                  <c:v>0.42974567969155408</c:v>
                </c:pt>
                <c:pt idx="24">
                  <c:v>0.44436354345042572</c:v>
                </c:pt>
                <c:pt idx="25">
                  <c:v>0.4082121365481583</c:v>
                </c:pt>
                <c:pt idx="26">
                  <c:v>0.31782048434614302</c:v>
                </c:pt>
                <c:pt idx="27">
                  <c:v>0.24852607429793031</c:v>
                </c:pt>
                <c:pt idx="28">
                  <c:v>0.22849351152058367</c:v>
                </c:pt>
                <c:pt idx="29">
                  <c:v>0.17453430483808624</c:v>
                </c:pt>
                <c:pt idx="30">
                  <c:v>0.12053374904460379</c:v>
                </c:pt>
                <c:pt idx="31">
                  <c:v>8.5010154544908914E-2</c:v>
                </c:pt>
                <c:pt idx="32">
                  <c:v>9.0635845440718663E-2</c:v>
                </c:pt>
                <c:pt idx="33">
                  <c:v>0.14473802164978658</c:v>
                </c:pt>
                <c:pt idx="34">
                  <c:v>0.3135801578775419</c:v>
                </c:pt>
                <c:pt idx="35">
                  <c:v>0.49297424232596343</c:v>
                </c:pt>
                <c:pt idx="36">
                  <c:v>0.62422747881155893</c:v>
                </c:pt>
                <c:pt idx="37">
                  <c:v>0.64898392921980996</c:v>
                </c:pt>
                <c:pt idx="38">
                  <c:v>0.6420931685181166</c:v>
                </c:pt>
                <c:pt idx="39">
                  <c:v>0.28126264215566898</c:v>
                </c:pt>
                <c:pt idx="40">
                  <c:v>0.16118879174112088</c:v>
                </c:pt>
                <c:pt idx="41">
                  <c:v>0.1054633252245694</c:v>
                </c:pt>
                <c:pt idx="42">
                  <c:v>6.6815061353457134E-2</c:v>
                </c:pt>
                <c:pt idx="43">
                  <c:v>5.5916296701343141E-2</c:v>
                </c:pt>
                <c:pt idx="44">
                  <c:v>5.126914362108053E-2</c:v>
                </c:pt>
                <c:pt idx="45">
                  <c:v>5.0350267316902141E-2</c:v>
                </c:pt>
                <c:pt idx="46">
                  <c:v>0.10592591371526548</c:v>
                </c:pt>
                <c:pt idx="47">
                  <c:v>0.35278645837553047</c:v>
                </c:pt>
                <c:pt idx="48">
                  <c:v>0.39105281202475489</c:v>
                </c:pt>
                <c:pt idx="49">
                  <c:v>0.43118552694498502</c:v>
                </c:pt>
                <c:pt idx="50">
                  <c:v>0.6483144763311075</c:v>
                </c:pt>
                <c:pt idx="51">
                  <c:v>0.7396196689570822</c:v>
                </c:pt>
                <c:pt idx="52">
                  <c:v>0.77184033282899323</c:v>
                </c:pt>
                <c:pt idx="53">
                  <c:v>0.85234762039637879</c:v>
                </c:pt>
                <c:pt idx="54">
                  <c:v>0.92767726852444587</c:v>
                </c:pt>
                <c:pt idx="55">
                  <c:v>0.99936779172463019</c:v>
                </c:pt>
                <c:pt idx="56">
                  <c:v>1.0774430576463827</c:v>
                </c:pt>
                <c:pt idx="57">
                  <c:v>1.1723794455162402</c:v>
                </c:pt>
                <c:pt idx="58">
                  <c:v>1.32185033091114</c:v>
                </c:pt>
                <c:pt idx="59">
                  <c:v>1.5489656779675121</c:v>
                </c:pt>
                <c:pt idx="60">
                  <c:v>1.8222363149729504</c:v>
                </c:pt>
                <c:pt idx="61">
                  <c:v>2.2191490227954795</c:v>
                </c:pt>
                <c:pt idx="62">
                  <c:v>2.6468039524324567</c:v>
                </c:pt>
                <c:pt idx="63">
                  <c:v>2.9552664375275643</c:v>
                </c:pt>
                <c:pt idx="64">
                  <c:v>2.8549961491070643</c:v>
                </c:pt>
                <c:pt idx="65">
                  <c:v>2.4746495069022094</c:v>
                </c:pt>
                <c:pt idx="66">
                  <c:v>2.0187838145855648</c:v>
                </c:pt>
                <c:pt idx="67">
                  <c:v>1.6488445322710374</c:v>
                </c:pt>
                <c:pt idx="68">
                  <c:v>1.3793601184319153</c:v>
                </c:pt>
                <c:pt idx="69">
                  <c:v>1.1914043740101969</c:v>
                </c:pt>
                <c:pt idx="70">
                  <c:v>1.0657143335659425</c:v>
                </c:pt>
                <c:pt idx="71">
                  <c:v>0.95294705012767589</c:v>
                </c:pt>
                <c:pt idx="72">
                  <c:v>0.85827466517287199</c:v>
                </c:pt>
                <c:pt idx="73">
                  <c:v>0.79075901572775809</c:v>
                </c:pt>
                <c:pt idx="74">
                  <c:v>0.72534835753921867</c:v>
                </c:pt>
                <c:pt idx="75">
                  <c:v>0.66005868288790637</c:v>
                </c:pt>
                <c:pt idx="76">
                  <c:v>0.96217520115963318</c:v>
                </c:pt>
                <c:pt idx="77">
                  <c:v>1.0190815593360587</c:v>
                </c:pt>
                <c:pt idx="78">
                  <c:v>0.97607397559321718</c:v>
                </c:pt>
                <c:pt idx="79">
                  <c:v>1.1902419193733227</c:v>
                </c:pt>
                <c:pt idx="80">
                  <c:v>1.4652661622679648</c:v>
                </c:pt>
                <c:pt idx="81">
                  <c:v>1.4412115895027173</c:v>
                </c:pt>
                <c:pt idx="82">
                  <c:v>1.1367271905221772</c:v>
                </c:pt>
                <c:pt idx="83">
                  <c:v>0.89843825150122913</c:v>
                </c:pt>
                <c:pt idx="84">
                  <c:v>0.74369867308169435</c:v>
                </c:pt>
                <c:pt idx="85">
                  <c:v>0.70459698487831302</c:v>
                </c:pt>
                <c:pt idx="86">
                  <c:v>0.67762388139199803</c:v>
                </c:pt>
                <c:pt idx="87">
                  <c:v>0.64976234137676592</c:v>
                </c:pt>
                <c:pt idx="88">
                  <c:v>0.60258665272740375</c:v>
                </c:pt>
                <c:pt idx="89">
                  <c:v>0.55226123058170384</c:v>
                </c:pt>
                <c:pt idx="90">
                  <c:v>0.50690882010057037</c:v>
                </c:pt>
                <c:pt idx="91">
                  <c:v>0.50549362240051099</c:v>
                </c:pt>
                <c:pt idx="92">
                  <c:v>0.48832151519084371</c:v>
                </c:pt>
                <c:pt idx="93">
                  <c:v>0.49647522408713868</c:v>
                </c:pt>
                <c:pt idx="94">
                  <c:v>0.58086082044540432</c:v>
                </c:pt>
                <c:pt idx="95">
                  <c:v>2.3065758067236075</c:v>
                </c:pt>
                <c:pt idx="96">
                  <c:v>5.3724640585613868</c:v>
                </c:pt>
                <c:pt idx="97">
                  <c:v>1.9254853676432386</c:v>
                </c:pt>
                <c:pt idx="98">
                  <c:v>1.1109620145690986</c:v>
                </c:pt>
                <c:pt idx="99">
                  <c:v>0.81740907236932836</c:v>
                </c:pt>
                <c:pt idx="100">
                  <c:v>0.58047041985974512</c:v>
                </c:pt>
                <c:pt idx="101">
                  <c:v>0.48707079219936689</c:v>
                </c:pt>
                <c:pt idx="102">
                  <c:v>0.5170304626540948</c:v>
                </c:pt>
                <c:pt idx="103">
                  <c:v>0.52394056338037032</c:v>
                </c:pt>
                <c:pt idx="104">
                  <c:v>0.58928904379040004</c:v>
                </c:pt>
                <c:pt idx="105">
                  <c:v>0.66215864906246369</c:v>
                </c:pt>
                <c:pt idx="106">
                  <c:v>0.77983158618584281</c:v>
                </c:pt>
                <c:pt idx="107">
                  <c:v>1.0391616000656423</c:v>
                </c:pt>
                <c:pt idx="108">
                  <c:v>1.509482441147606</c:v>
                </c:pt>
                <c:pt idx="109">
                  <c:v>2.6912140107312368</c:v>
                </c:pt>
                <c:pt idx="110">
                  <c:v>4.434301687318726</c:v>
                </c:pt>
                <c:pt idx="111">
                  <c:v>5.0683360585868948</c:v>
                </c:pt>
                <c:pt idx="112">
                  <c:v>4.6377152261085506</c:v>
                </c:pt>
                <c:pt idx="113">
                  <c:v>3.0724995643513213</c:v>
                </c:pt>
                <c:pt idx="114">
                  <c:v>2.0819357872860289</c:v>
                </c:pt>
                <c:pt idx="115">
                  <c:v>1.6194428447105385</c:v>
                </c:pt>
                <c:pt idx="116">
                  <c:v>1.7032982841993525</c:v>
                </c:pt>
                <c:pt idx="117">
                  <c:v>1.4118795277998593</c:v>
                </c:pt>
                <c:pt idx="118">
                  <c:v>1.2271533537073078</c:v>
                </c:pt>
                <c:pt idx="119">
                  <c:v>1.0879008310622618</c:v>
                </c:pt>
                <c:pt idx="120">
                  <c:v>0.97188482719267222</c:v>
                </c:pt>
                <c:pt idx="121">
                  <c:v>0.87085129391737337</c:v>
                </c:pt>
                <c:pt idx="122">
                  <c:v>0.74986429131660981</c:v>
                </c:pt>
                <c:pt idx="123">
                  <c:v>0.62995740518545407</c:v>
                </c:pt>
                <c:pt idx="124">
                  <c:v>0.52870111416106857</c:v>
                </c:pt>
                <c:pt idx="125">
                  <c:v>0.42238078451253253</c:v>
                </c:pt>
                <c:pt idx="126">
                  <c:v>0.32894556434213806</c:v>
                </c:pt>
                <c:pt idx="127">
                  <c:v>0.24651746557116705</c:v>
                </c:pt>
                <c:pt idx="128">
                  <c:v>0.18802145131302134</c:v>
                </c:pt>
                <c:pt idx="129">
                  <c:v>0.14959509730710785</c:v>
                </c:pt>
                <c:pt idx="130">
                  <c:v>0.11525723444122023</c:v>
                </c:pt>
                <c:pt idx="131">
                  <c:v>8.4524207618546385E-2</c:v>
                </c:pt>
                <c:pt idx="132">
                  <c:v>6.8381797645365644E-2</c:v>
                </c:pt>
                <c:pt idx="133">
                  <c:v>5.3840220632472034E-2</c:v>
                </c:pt>
                <c:pt idx="134">
                  <c:v>4.0732157572802498E-2</c:v>
                </c:pt>
                <c:pt idx="135">
                  <c:v>2.8913685726683E-2</c:v>
                </c:pt>
                <c:pt idx="136">
                  <c:v>1.8260433512600132E-2</c:v>
                </c:pt>
                <c:pt idx="137">
                  <c:v>8.6577204125856972E-3</c:v>
                </c:pt>
                <c:pt idx="138">
                  <c:v>8.2174824417517115E-3</c:v>
                </c:pt>
                <c:pt idx="139">
                  <c:v>7.80809758479231E-3</c:v>
                </c:pt>
                <c:pt idx="140">
                  <c:v>3.7147359868390452E-3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55-4617-A5D1-1F9110A28539}"/>
            </c:ext>
          </c:extLst>
        </c:ser>
        <c:ser>
          <c:idx val="8"/>
          <c:order val="7"/>
          <c:tx>
            <c:v>14</c:v>
          </c:tx>
          <c:spPr>
            <a:ln w="127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49'!$F$12:$F$172</c:f>
              <c:numCache>
                <c:formatCode>General</c:formatCode>
                <c:ptCount val="161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49'!$BF$12:$BF$152</c:f>
              <c:numCache>
                <c:formatCode>General</c:formatCode>
                <c:ptCount val="141"/>
                <c:pt idx="0">
                  <c:v>0.1281215805578643</c:v>
                </c:pt>
                <c:pt idx="1">
                  <c:v>0.12648681036308082</c:v>
                </c:pt>
                <c:pt idx="2">
                  <c:v>0.12413307155879888</c:v>
                </c:pt>
                <c:pt idx="3">
                  <c:v>0.12188151235790409</c:v>
                </c:pt>
                <c:pt idx="4">
                  <c:v>0.12414216213848486</c:v>
                </c:pt>
                <c:pt idx="5">
                  <c:v>0.13141110904858275</c:v>
                </c:pt>
                <c:pt idx="6">
                  <c:v>0.14178856743171581</c:v>
                </c:pt>
                <c:pt idx="7">
                  <c:v>0.15136057590587623</c:v>
                </c:pt>
                <c:pt idx="8">
                  <c:v>0.1570913641094315</c:v>
                </c:pt>
                <c:pt idx="9">
                  <c:v>0.16066740408096342</c:v>
                </c:pt>
                <c:pt idx="10">
                  <c:v>0.16937255176690613</c:v>
                </c:pt>
                <c:pt idx="11">
                  <c:v>0.18695935378357265</c:v>
                </c:pt>
                <c:pt idx="12">
                  <c:v>0.20761265040945165</c:v>
                </c:pt>
                <c:pt idx="13">
                  <c:v>0.23597879650254208</c:v>
                </c:pt>
                <c:pt idx="14">
                  <c:v>0.28092728088104479</c:v>
                </c:pt>
                <c:pt idx="15">
                  <c:v>0.35543419120273184</c:v>
                </c:pt>
                <c:pt idx="16">
                  <c:v>0.46165531301909163</c:v>
                </c:pt>
                <c:pt idx="17">
                  <c:v>0.60026355560426536</c:v>
                </c:pt>
                <c:pt idx="18">
                  <c:v>0.75735679396416444</c:v>
                </c:pt>
                <c:pt idx="19">
                  <c:v>0.85270466920630439</c:v>
                </c:pt>
                <c:pt idx="20">
                  <c:v>0.84159745718353496</c:v>
                </c:pt>
                <c:pt idx="21">
                  <c:v>0.75053853163817097</c:v>
                </c:pt>
                <c:pt idx="22">
                  <c:v>0.72522823401426784</c:v>
                </c:pt>
                <c:pt idx="23">
                  <c:v>0.81333674714083748</c:v>
                </c:pt>
                <c:pt idx="24">
                  <c:v>0.78130994106790097</c:v>
                </c:pt>
                <c:pt idx="25">
                  <c:v>0.66625099410474387</c:v>
                </c:pt>
                <c:pt idx="26">
                  <c:v>0.48368229890452558</c:v>
                </c:pt>
                <c:pt idx="27">
                  <c:v>0.35490990951174961</c:v>
                </c:pt>
                <c:pt idx="28">
                  <c:v>0.3082095716487257</c:v>
                </c:pt>
                <c:pt idx="29">
                  <c:v>0.2237318941213052</c:v>
                </c:pt>
                <c:pt idx="30">
                  <c:v>0.14766229322727698</c:v>
                </c:pt>
                <c:pt idx="31">
                  <c:v>0.10005901096884505</c:v>
                </c:pt>
                <c:pt idx="32">
                  <c:v>0.10299046885601802</c:v>
                </c:pt>
                <c:pt idx="33">
                  <c:v>0.15951647713243608</c:v>
                </c:pt>
                <c:pt idx="34">
                  <c:v>0.3366393653947139</c:v>
                </c:pt>
                <c:pt idx="35">
                  <c:v>0.51765780665102623</c:v>
                </c:pt>
                <c:pt idx="36">
                  <c:v>0.64356291150296097</c:v>
                </c:pt>
                <c:pt idx="37">
                  <c:v>0.65917951714649792</c:v>
                </c:pt>
                <c:pt idx="38">
                  <c:v>0.64445902396586208</c:v>
                </c:pt>
                <c:pt idx="39">
                  <c:v>0.27963561312091356</c:v>
                </c:pt>
                <c:pt idx="40">
                  <c:v>0.15903835212007367</c:v>
                </c:pt>
                <c:pt idx="41">
                  <c:v>0.10339149883154584</c:v>
                </c:pt>
                <c:pt idx="42">
                  <c:v>6.5127674875284286E-2</c:v>
                </c:pt>
                <c:pt idx="43">
                  <c:v>5.4200432734559233E-2</c:v>
                </c:pt>
                <c:pt idx="44">
                  <c:v>4.9413442294728292E-2</c:v>
                </c:pt>
                <c:pt idx="45">
                  <c:v>4.8227999530048152E-2</c:v>
                </c:pt>
                <c:pt idx="46">
                  <c:v>0.10076434187596844</c:v>
                </c:pt>
                <c:pt idx="47">
                  <c:v>0.33314067675220066</c:v>
                </c:pt>
                <c:pt idx="48">
                  <c:v>0.36654587640809361</c:v>
                </c:pt>
                <c:pt idx="49">
                  <c:v>0.40125051960482089</c:v>
                </c:pt>
                <c:pt idx="50">
                  <c:v>0.59936126295171399</c:v>
                </c:pt>
                <c:pt idx="51">
                  <c:v>0.6801054554912227</c:v>
                </c:pt>
                <c:pt idx="52">
                  <c:v>0.70711282290314281</c:v>
                </c:pt>
                <c:pt idx="53">
                  <c:v>0.77943989945377046</c:v>
                </c:pt>
                <c:pt idx="54">
                  <c:v>0.84837187670335878</c:v>
                </c:pt>
                <c:pt idx="55">
                  <c:v>0.91491271600339685</c:v>
                </c:pt>
                <c:pt idx="56">
                  <c:v>0.98596919210722933</c:v>
                </c:pt>
                <c:pt idx="57">
                  <c:v>1.0668619562587263</c:v>
                </c:pt>
                <c:pt idx="58">
                  <c:v>1.1831145150240479</c:v>
                </c:pt>
                <c:pt idx="59">
                  <c:v>1.3419569005517493</c:v>
                </c:pt>
                <c:pt idx="60">
                  <c:v>1.5092046780157964</c:v>
                </c:pt>
                <c:pt idx="61">
                  <c:v>1.7740229968463599</c:v>
                </c:pt>
                <c:pt idx="62">
                  <c:v>2.1269947519808512</c:v>
                </c:pt>
                <c:pt idx="63">
                  <c:v>2.4900611423430199</c:v>
                </c:pt>
                <c:pt idx="64">
                  <c:v>2.5185155419528864</c:v>
                </c:pt>
                <c:pt idx="65">
                  <c:v>2.2241451472047085</c:v>
                </c:pt>
                <c:pt idx="66">
                  <c:v>1.8210816144335895</c:v>
                </c:pt>
                <c:pt idx="67">
                  <c:v>1.4897912816685674</c:v>
                </c:pt>
                <c:pt idx="68">
                  <c:v>1.2498741127044242</c:v>
                </c:pt>
                <c:pt idx="69">
                  <c:v>1.0828031306060746</c:v>
                </c:pt>
                <c:pt idx="70">
                  <c:v>0.96985357767545666</c:v>
                </c:pt>
                <c:pt idx="71">
                  <c:v>0.86559758702606127</c:v>
                </c:pt>
                <c:pt idx="72">
                  <c:v>0.77518591787966973</c:v>
                </c:pt>
                <c:pt idx="73">
                  <c:v>0.70744970501592419</c:v>
                </c:pt>
                <c:pt idx="74">
                  <c:v>0.64075412966705569</c:v>
                </c:pt>
                <c:pt idx="75">
                  <c:v>0.57435469465235156</c:v>
                </c:pt>
                <c:pt idx="76">
                  <c:v>0.82379013632206888</c:v>
                </c:pt>
                <c:pt idx="77">
                  <c:v>0.85831123549993615</c:v>
                </c:pt>
                <c:pt idx="78">
                  <c:v>0.80921434372314849</c:v>
                </c:pt>
                <c:pt idx="79">
                  <c:v>0.97238051496235478</c:v>
                </c:pt>
                <c:pt idx="80">
                  <c:v>1.1806963029110089</c:v>
                </c:pt>
                <c:pt idx="81">
                  <c:v>1.1459527538163252</c:v>
                </c:pt>
                <c:pt idx="82">
                  <c:v>0.89162476689482595</c:v>
                </c:pt>
                <c:pt idx="83">
                  <c:v>0.69431577495232433</c:v>
                </c:pt>
                <c:pt idx="84">
                  <c:v>0.56511435903084273</c:v>
                </c:pt>
                <c:pt idx="85">
                  <c:v>0.52494145034535933</c:v>
                </c:pt>
                <c:pt idx="86">
                  <c:v>0.49347975722095649</c:v>
                </c:pt>
                <c:pt idx="87">
                  <c:v>0.46115449273805253</c:v>
                </c:pt>
                <c:pt idx="88">
                  <c:v>0.41564942125470955</c:v>
                </c:pt>
                <c:pt idx="89">
                  <c:v>0.36945213881590938</c:v>
                </c:pt>
                <c:pt idx="90">
                  <c:v>0.32844101572644879</c:v>
                </c:pt>
                <c:pt idx="91">
                  <c:v>0.31707498108300242</c:v>
                </c:pt>
                <c:pt idx="92">
                  <c:v>0.29670590166437133</c:v>
                </c:pt>
                <c:pt idx="93">
                  <c:v>0.29269044407682726</c:v>
                </c:pt>
                <c:pt idx="94">
                  <c:v>0.33317104526773089</c:v>
                </c:pt>
                <c:pt idx="95">
                  <c:v>1.2925254031150779</c:v>
                </c:pt>
                <c:pt idx="96">
                  <c:v>2.9578646367195423</c:v>
                </c:pt>
                <c:pt idx="97">
                  <c:v>1.0492545752757174</c:v>
                </c:pt>
                <c:pt idx="98">
                  <c:v>0.6048885791447195</c:v>
                </c:pt>
                <c:pt idx="99">
                  <c:v>0.44997265901858635</c:v>
                </c:pt>
                <c:pt idx="100">
                  <c:v>0.3277389836728411</c:v>
                </c:pt>
                <c:pt idx="101">
                  <c:v>0.28683725202231741</c:v>
                </c:pt>
                <c:pt idx="102">
                  <c:v>0.32359310714423395</c:v>
                </c:pt>
                <c:pt idx="103">
                  <c:v>0.35540278052534191</c:v>
                </c:pt>
                <c:pt idx="104">
                  <c:v>0.44145643030823356</c:v>
                </c:pt>
                <c:pt idx="105">
                  <c:v>0.55666669192990048</c:v>
                </c:pt>
                <c:pt idx="106">
                  <c:v>0.74395557746496821</c:v>
                </c:pt>
                <c:pt idx="107">
                  <c:v>1.1304594999012116</c:v>
                </c:pt>
                <c:pt idx="108">
                  <c:v>1.8684633099422341</c:v>
                </c:pt>
                <c:pt idx="109">
                  <c:v>3.7572635077129184</c:v>
                </c:pt>
                <c:pt idx="110">
                  <c:v>6.8842604515661385</c:v>
                </c:pt>
                <c:pt idx="111">
                  <c:v>8.5962696403671846</c:v>
                </c:pt>
                <c:pt idx="112">
                  <c:v>8.4299814692631756</c:v>
                </c:pt>
                <c:pt idx="113">
                  <c:v>5.8728773770864962</c:v>
                </c:pt>
                <c:pt idx="114">
                  <c:v>4.1125512072585879</c:v>
                </c:pt>
                <c:pt idx="115">
                  <c:v>3.2561535237883077</c:v>
                </c:pt>
                <c:pt idx="116">
                  <c:v>3.4424534171285432</c:v>
                </c:pt>
                <c:pt idx="117">
                  <c:v>2.8393638531940906</c:v>
                </c:pt>
                <c:pt idx="118">
                  <c:v>2.436359997496417</c:v>
                </c:pt>
                <c:pt idx="119">
                  <c:v>2.1197808559313516</c:v>
                </c:pt>
                <c:pt idx="120">
                  <c:v>1.8506767963727002</c:v>
                </c:pt>
                <c:pt idx="121">
                  <c:v>1.6158553240113473</c:v>
                </c:pt>
                <c:pt idx="122">
                  <c:v>1.353353617640602</c:v>
                </c:pt>
                <c:pt idx="123">
                  <c:v>1.1050780059562133</c:v>
                </c:pt>
                <c:pt idx="124">
                  <c:v>0.90137901370396489</c:v>
                </c:pt>
                <c:pt idx="125">
                  <c:v>0.70029102845343116</c:v>
                </c:pt>
                <c:pt idx="126">
                  <c:v>0.53102381813484767</c:v>
                </c:pt>
                <c:pt idx="127">
                  <c:v>0.38809083755178814</c:v>
                </c:pt>
                <c:pt idx="128">
                  <c:v>0.28919840583096534</c:v>
                </c:pt>
                <c:pt idx="129">
                  <c:v>0.22532128369789553</c:v>
                </c:pt>
                <c:pt idx="130">
                  <c:v>0.17041616101892545</c:v>
                </c:pt>
                <c:pt idx="131">
                  <c:v>0.12298997223652326</c:v>
                </c:pt>
                <c:pt idx="132">
                  <c:v>9.8184342314056483E-2</c:v>
                </c:pt>
                <c:pt idx="133">
                  <c:v>7.648395925784765E-2</c:v>
                </c:pt>
                <c:pt idx="134">
                  <c:v>5.7395727976381199E-2</c:v>
                </c:pt>
                <c:pt idx="135">
                  <c:v>4.0516163115271779E-2</c:v>
                </c:pt>
                <c:pt idx="136">
                  <c:v>2.5505416825694991E-2</c:v>
                </c:pt>
                <c:pt idx="137">
                  <c:v>1.2079749887192339E-2</c:v>
                </c:pt>
                <c:pt idx="138">
                  <c:v>1.1476020192649726E-2</c:v>
                </c:pt>
                <c:pt idx="139">
                  <c:v>1.0933761702938831E-2</c:v>
                </c:pt>
                <c:pt idx="140">
                  <c:v>5.2221746023099341E-3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55-4617-A5D1-1F9110A2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17887"/>
        <c:axId val="709125375"/>
      </c:scatterChart>
      <c:valAx>
        <c:axId val="709117887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l-GR"/>
                  <a:t>λ [μ</a:t>
                </a:r>
                <a:r>
                  <a:rPr lang="en-US"/>
                  <a:t>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9125375"/>
        <c:crosses val="autoZero"/>
        <c:crossBetween val="midCat"/>
        <c:majorUnit val="2"/>
      </c:valAx>
      <c:valAx>
        <c:axId val="7091253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L</a:t>
                </a:r>
                <a:r>
                  <a:rPr lang="en-US" baseline="-25000"/>
                  <a:t>b</a:t>
                </a:r>
                <a:r>
                  <a:rPr lang="el-GR" baseline="-25000"/>
                  <a:t>λ</a:t>
                </a:r>
                <a:r>
                  <a:rPr lang="el-GR"/>
                  <a:t> [</a:t>
                </a:r>
                <a:r>
                  <a:rPr lang="en-US"/>
                  <a:t>W/m</a:t>
                </a:r>
                <a:r>
                  <a:rPr lang="en-US" baseline="30000"/>
                  <a:t>2</a:t>
                </a:r>
                <a:r>
                  <a:rPr lang="en-US"/>
                  <a:t>·µm]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091178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'Blackbody-Guassian 49'!$J$11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49'!$J$12:$J$153</c:f>
              <c:numCache>
                <c:formatCode>General</c:formatCode>
                <c:ptCount val="142"/>
                <c:pt idx="0">
                  <c:v>0.58609</c:v>
                </c:pt>
                <c:pt idx="1">
                  <c:v>0.58823000000000003</c:v>
                </c:pt>
                <c:pt idx="2">
                  <c:v>0.58740999999999999</c:v>
                </c:pt>
                <c:pt idx="3">
                  <c:v>0.5776</c:v>
                </c:pt>
                <c:pt idx="4">
                  <c:v>0.55845</c:v>
                </c:pt>
                <c:pt idx="5">
                  <c:v>0.53151999999999999</c:v>
                </c:pt>
                <c:pt idx="6">
                  <c:v>0.49931999999999999</c:v>
                </c:pt>
                <c:pt idx="7">
                  <c:v>0.46449000000000001</c:v>
                </c:pt>
                <c:pt idx="8">
                  <c:v>0.42927999999999999</c:v>
                </c:pt>
                <c:pt idx="9">
                  <c:v>0.39535999999999999</c:v>
                </c:pt>
                <c:pt idx="10">
                  <c:v>0.36377999999999999</c:v>
                </c:pt>
                <c:pt idx="11">
                  <c:v>0.33507999999999999</c:v>
                </c:pt>
                <c:pt idx="12">
                  <c:v>0.30941000000000002</c:v>
                </c:pt>
                <c:pt idx="13">
                  <c:v>0.28667999999999999</c:v>
                </c:pt>
                <c:pt idx="14">
                  <c:v>0.26668999999999998</c:v>
                </c:pt>
                <c:pt idx="15">
                  <c:v>0.24912000000000001</c:v>
                </c:pt>
                <c:pt idx="16">
                  <c:v>0.23371</c:v>
                </c:pt>
                <c:pt idx="17">
                  <c:v>0.22015999999999999</c:v>
                </c:pt>
                <c:pt idx="18">
                  <c:v>0.20824000000000001</c:v>
                </c:pt>
                <c:pt idx="19">
                  <c:v>0.19775000000000001</c:v>
                </c:pt>
                <c:pt idx="20">
                  <c:v>0.18851000000000001</c:v>
                </c:pt>
                <c:pt idx="21">
                  <c:v>0.18038999999999999</c:v>
                </c:pt>
                <c:pt idx="22">
                  <c:v>0.17326</c:v>
                </c:pt>
                <c:pt idx="23">
                  <c:v>0.16703999999999999</c:v>
                </c:pt>
                <c:pt idx="24">
                  <c:v>0.16164000000000001</c:v>
                </c:pt>
                <c:pt idx="25">
                  <c:v>0.15698000000000001</c:v>
                </c:pt>
                <c:pt idx="26">
                  <c:v>0.15301000000000001</c:v>
                </c:pt>
                <c:pt idx="27">
                  <c:v>0.14968000000000001</c:v>
                </c:pt>
                <c:pt idx="28">
                  <c:v>0.14693000000000001</c:v>
                </c:pt>
                <c:pt idx="29">
                  <c:v>0.14474000000000001</c:v>
                </c:pt>
                <c:pt idx="30">
                  <c:v>0.14308000000000001</c:v>
                </c:pt>
                <c:pt idx="31">
                  <c:v>0.14191999999999999</c:v>
                </c:pt>
                <c:pt idx="32">
                  <c:v>0.14124999999999999</c:v>
                </c:pt>
                <c:pt idx="33">
                  <c:v>0.14107</c:v>
                </c:pt>
                <c:pt idx="34">
                  <c:v>0.14138999999999999</c:v>
                </c:pt>
                <c:pt idx="35">
                  <c:v>0.14219999999999999</c:v>
                </c:pt>
                <c:pt idx="36">
                  <c:v>0.14352999999999999</c:v>
                </c:pt>
                <c:pt idx="37">
                  <c:v>0.14541000000000001</c:v>
                </c:pt>
                <c:pt idx="38">
                  <c:v>0.14787</c:v>
                </c:pt>
                <c:pt idx="39">
                  <c:v>0.15096999999999999</c:v>
                </c:pt>
                <c:pt idx="40">
                  <c:v>0.15475</c:v>
                </c:pt>
                <c:pt idx="41">
                  <c:v>0.1593</c:v>
                </c:pt>
                <c:pt idx="42">
                  <c:v>0.16469</c:v>
                </c:pt>
                <c:pt idx="43">
                  <c:v>0.17104</c:v>
                </c:pt>
                <c:pt idx="44">
                  <c:v>0.17849000000000001</c:v>
                </c:pt>
                <c:pt idx="45">
                  <c:v>0.18719</c:v>
                </c:pt>
                <c:pt idx="46">
                  <c:v>0.19736999999999999</c:v>
                </c:pt>
                <c:pt idx="47">
                  <c:v>0.20927000000000001</c:v>
                </c:pt>
                <c:pt idx="48">
                  <c:v>0.22323999999999999</c:v>
                </c:pt>
                <c:pt idx="49">
                  <c:v>0.23968</c:v>
                </c:pt>
                <c:pt idx="50">
                  <c:v>0.25912000000000002</c:v>
                </c:pt>
                <c:pt idx="51">
                  <c:v>0.28225</c:v>
                </c:pt>
                <c:pt idx="52">
                  <c:v>0.31001000000000001</c:v>
                </c:pt>
                <c:pt idx="53">
                  <c:v>0.34367999999999999</c:v>
                </c:pt>
                <c:pt idx="54">
                  <c:v>0.38513999999999998</c:v>
                </c:pt>
                <c:pt idx="55">
                  <c:v>0.43715999999999999</c:v>
                </c:pt>
                <c:pt idx="56">
                  <c:v>0.50383999999999995</c:v>
                </c:pt>
                <c:pt idx="57">
                  <c:v>0.59057000000000004</c:v>
                </c:pt>
                <c:pt idx="58">
                  <c:v>0.70179000000000002</c:v>
                </c:pt>
                <c:pt idx="59">
                  <c:v>0.83182</c:v>
                </c:pt>
                <c:pt idx="60">
                  <c:v>0.94811000000000001</c:v>
                </c:pt>
                <c:pt idx="61">
                  <c:v>0.99834999999999996</c:v>
                </c:pt>
                <c:pt idx="62">
                  <c:v>0.97008000000000005</c:v>
                </c:pt>
                <c:pt idx="63">
                  <c:v>0.90636000000000005</c:v>
                </c:pt>
                <c:pt idx="64">
                  <c:v>0.84767000000000003</c:v>
                </c:pt>
                <c:pt idx="65">
                  <c:v>0.80805000000000005</c:v>
                </c:pt>
                <c:pt idx="66">
                  <c:v>0.78725999999999996</c:v>
                </c:pt>
                <c:pt idx="67">
                  <c:v>0.78168000000000004</c:v>
                </c:pt>
                <c:pt idx="68">
                  <c:v>0.78795999999999999</c:v>
                </c:pt>
                <c:pt idx="69">
                  <c:v>0.80362</c:v>
                </c:pt>
                <c:pt idx="70">
                  <c:v>0.82667000000000002</c:v>
                </c:pt>
                <c:pt idx="71">
                  <c:v>0.85499000000000003</c:v>
                </c:pt>
                <c:pt idx="72">
                  <c:v>0.88566999999999996</c:v>
                </c:pt>
                <c:pt idx="73">
                  <c:v>0.91439000000000004</c:v>
                </c:pt>
                <c:pt idx="74">
                  <c:v>0.93501999999999996</c:v>
                </c:pt>
                <c:pt idx="75">
                  <c:v>0.94025000000000003</c:v>
                </c:pt>
                <c:pt idx="76">
                  <c:v>0.92344999999999999</c:v>
                </c:pt>
                <c:pt idx="77">
                  <c:v>0.88161999999999996</c:v>
                </c:pt>
                <c:pt idx="78">
                  <c:v>0.81747999999999998</c:v>
                </c:pt>
                <c:pt idx="79">
                  <c:v>0.73877000000000004</c:v>
                </c:pt>
                <c:pt idx="80">
                  <c:v>0.65507000000000004</c:v>
                </c:pt>
                <c:pt idx="81">
                  <c:v>0.57443999999999995</c:v>
                </c:pt>
                <c:pt idx="82">
                  <c:v>0.50178</c:v>
                </c:pt>
                <c:pt idx="83">
                  <c:v>0.43908000000000003</c:v>
                </c:pt>
                <c:pt idx="84">
                  <c:v>0.38630999999999999</c:v>
                </c:pt>
                <c:pt idx="85">
                  <c:v>0.34248000000000001</c:v>
                </c:pt>
                <c:pt idx="86">
                  <c:v>0.30620000000000003</c:v>
                </c:pt>
                <c:pt idx="87">
                  <c:v>0.27611999999999998</c:v>
                </c:pt>
                <c:pt idx="88">
                  <c:v>0.25103999999999999</c:v>
                </c:pt>
                <c:pt idx="89">
                  <c:v>0.22994999999999999</c:v>
                </c:pt>
                <c:pt idx="90">
                  <c:v>0.21206</c:v>
                </c:pt>
                <c:pt idx="91">
                  <c:v>0.19672000000000001</c:v>
                </c:pt>
                <c:pt idx="92">
                  <c:v>0.18345</c:v>
                </c:pt>
                <c:pt idx="93">
                  <c:v>0.17186000000000001</c:v>
                </c:pt>
                <c:pt idx="94">
                  <c:v>0.16164000000000001</c:v>
                </c:pt>
                <c:pt idx="95">
                  <c:v>0.15254999999999999</c:v>
                </c:pt>
                <c:pt idx="96">
                  <c:v>0.14441999999999999</c:v>
                </c:pt>
                <c:pt idx="97">
                  <c:v>0.13708999999999999</c:v>
                </c:pt>
                <c:pt idx="98">
                  <c:v>0.13044</c:v>
                </c:pt>
                <c:pt idx="99">
                  <c:v>0.12439</c:v>
                </c:pt>
                <c:pt idx="100">
                  <c:v>0.11885</c:v>
                </c:pt>
                <c:pt idx="101">
                  <c:v>0.11376</c:v>
                </c:pt>
                <c:pt idx="102">
                  <c:v>0.10907</c:v>
                </c:pt>
                <c:pt idx="103">
                  <c:v>0.10473</c:v>
                </c:pt>
                <c:pt idx="104">
                  <c:v>0.10072</c:v>
                </c:pt>
                <c:pt idx="105">
                  <c:v>9.7000000000000003E-2</c:v>
                </c:pt>
                <c:pt idx="106">
                  <c:v>9.3549999999999994E-2</c:v>
                </c:pt>
                <c:pt idx="107">
                  <c:v>9.0340000000000004E-2</c:v>
                </c:pt>
                <c:pt idx="108">
                  <c:v>8.7349999999999997E-2</c:v>
                </c:pt>
                <c:pt idx="109">
                  <c:v>8.4559999999999996E-2</c:v>
                </c:pt>
                <c:pt idx="110">
                  <c:v>8.1970000000000001E-2</c:v>
                </c:pt>
                <c:pt idx="111">
                  <c:v>7.954E-2</c:v>
                </c:pt>
                <c:pt idx="112">
                  <c:v>7.7280000000000001E-2</c:v>
                </c:pt>
                <c:pt idx="113">
                  <c:v>7.5170000000000001E-2</c:v>
                </c:pt>
                <c:pt idx="114">
                  <c:v>7.3200000000000001E-2</c:v>
                </c:pt>
                <c:pt idx="115">
                  <c:v>7.1360000000000007E-2</c:v>
                </c:pt>
                <c:pt idx="116">
                  <c:v>6.9639999999999994E-2</c:v>
                </c:pt>
                <c:pt idx="117">
                  <c:v>6.8029999999999993E-2</c:v>
                </c:pt>
                <c:pt idx="118">
                  <c:v>6.6519999999999996E-2</c:v>
                </c:pt>
                <c:pt idx="119">
                  <c:v>6.5110000000000001E-2</c:v>
                </c:pt>
                <c:pt idx="120">
                  <c:v>6.3780000000000003E-2</c:v>
                </c:pt>
                <c:pt idx="121">
                  <c:v>6.2539999999999998E-2</c:v>
                </c:pt>
                <c:pt idx="122">
                  <c:v>6.1370000000000001E-2</c:v>
                </c:pt>
                <c:pt idx="123">
                  <c:v>6.028E-2</c:v>
                </c:pt>
                <c:pt idx="124">
                  <c:v>5.9240000000000001E-2</c:v>
                </c:pt>
                <c:pt idx="125">
                  <c:v>5.8270000000000002E-2</c:v>
                </c:pt>
                <c:pt idx="126">
                  <c:v>5.7349999999999998E-2</c:v>
                </c:pt>
                <c:pt idx="127">
                  <c:v>5.6480000000000002E-2</c:v>
                </c:pt>
                <c:pt idx="128">
                  <c:v>5.5660000000000001E-2</c:v>
                </c:pt>
                <c:pt idx="129">
                  <c:v>5.4879999999999998E-2</c:v>
                </c:pt>
                <c:pt idx="130">
                  <c:v>5.4129999999999998E-2</c:v>
                </c:pt>
                <c:pt idx="131">
                  <c:v>5.3420000000000002E-2</c:v>
                </c:pt>
                <c:pt idx="132">
                  <c:v>5.2749999999999998E-2</c:v>
                </c:pt>
                <c:pt idx="133">
                  <c:v>5.21E-2</c:v>
                </c:pt>
                <c:pt idx="134">
                  <c:v>5.1479999999999998E-2</c:v>
                </c:pt>
                <c:pt idx="135">
                  <c:v>5.0889999999999998E-2</c:v>
                </c:pt>
                <c:pt idx="136">
                  <c:v>5.0310000000000001E-2</c:v>
                </c:pt>
                <c:pt idx="137">
                  <c:v>4.9759999999999999E-2</c:v>
                </c:pt>
                <c:pt idx="138">
                  <c:v>4.922E-2</c:v>
                </c:pt>
                <c:pt idx="139">
                  <c:v>4.87E-2</c:v>
                </c:pt>
                <c:pt idx="140">
                  <c:v>4.8189999999999997E-2</c:v>
                </c:pt>
                <c:pt idx="141">
                  <c:v>4.7699999999999999E-2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6-4472-ACD3-96ED15866DB8}"/>
            </c:ext>
          </c:extLst>
        </c:ser>
        <c:ser>
          <c:idx val="1"/>
          <c:order val="1"/>
          <c:tx>
            <c:strRef>
              <c:f>'Blackbody-Guassian 49'!$K$11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49'!$K$12:$K$153</c:f>
              <c:numCache>
                <c:formatCode>General</c:formatCode>
                <c:ptCount val="142"/>
                <c:pt idx="0">
                  <c:v>0.30629000000000001</c:v>
                </c:pt>
                <c:pt idx="1">
                  <c:v>0.29088999999999998</c:v>
                </c:pt>
                <c:pt idx="2">
                  <c:v>0.26194000000000001</c:v>
                </c:pt>
                <c:pt idx="3">
                  <c:v>0.23652000000000001</c:v>
                </c:pt>
                <c:pt idx="4">
                  <c:v>0.21479999999999999</c:v>
                </c:pt>
                <c:pt idx="5">
                  <c:v>0.19664999999999999</c:v>
                </c:pt>
                <c:pt idx="6">
                  <c:v>0.18168999999999999</c:v>
                </c:pt>
                <c:pt idx="7">
                  <c:v>0.16943</c:v>
                </c:pt>
                <c:pt idx="8">
                  <c:v>0.15939999999999999</c:v>
                </c:pt>
                <c:pt idx="9">
                  <c:v>0.15112</c:v>
                </c:pt>
                <c:pt idx="10">
                  <c:v>0.14423</c:v>
                </c:pt>
                <c:pt idx="11">
                  <c:v>0.13843</c:v>
                </c:pt>
                <c:pt idx="12">
                  <c:v>0.13349</c:v>
                </c:pt>
                <c:pt idx="13">
                  <c:v>0.12925</c:v>
                </c:pt>
                <c:pt idx="14">
                  <c:v>0.12559000000000001</c:v>
                </c:pt>
                <c:pt idx="15">
                  <c:v>0.12246</c:v>
                </c:pt>
                <c:pt idx="16">
                  <c:v>0.11978</c:v>
                </c:pt>
                <c:pt idx="17">
                  <c:v>0.11754000000000001</c:v>
                </c:pt>
                <c:pt idx="18">
                  <c:v>0.11570999999999999</c:v>
                </c:pt>
                <c:pt idx="19">
                  <c:v>0.11426</c:v>
                </c:pt>
                <c:pt idx="20">
                  <c:v>0.11318</c:v>
                </c:pt>
                <c:pt idx="21">
                  <c:v>0.11246</c:v>
                </c:pt>
                <c:pt idx="22">
                  <c:v>0.11207</c:v>
                </c:pt>
                <c:pt idx="23">
                  <c:v>0.112</c:v>
                </c:pt>
                <c:pt idx="24">
                  <c:v>0.11223</c:v>
                </c:pt>
                <c:pt idx="25">
                  <c:v>0.11274000000000001</c:v>
                </c:pt>
                <c:pt idx="26">
                  <c:v>0.11353000000000001</c:v>
                </c:pt>
                <c:pt idx="27">
                  <c:v>0.11459</c:v>
                </c:pt>
                <c:pt idx="28">
                  <c:v>0.11592</c:v>
                </c:pt>
                <c:pt idx="29">
                  <c:v>0.11752</c:v>
                </c:pt>
                <c:pt idx="30">
                  <c:v>0.11940000000000001</c:v>
                </c:pt>
                <c:pt idx="31">
                  <c:v>0.12157</c:v>
                </c:pt>
                <c:pt idx="32">
                  <c:v>0.12407</c:v>
                </c:pt>
                <c:pt idx="33">
                  <c:v>0.12691</c:v>
                </c:pt>
                <c:pt idx="34">
                  <c:v>0.13014000000000001</c:v>
                </c:pt>
                <c:pt idx="35">
                  <c:v>0.13378000000000001</c:v>
                </c:pt>
                <c:pt idx="36">
                  <c:v>0.13789000000000001</c:v>
                </c:pt>
                <c:pt idx="37">
                  <c:v>0.14251</c:v>
                </c:pt>
                <c:pt idx="38">
                  <c:v>0.14768000000000001</c:v>
                </c:pt>
                <c:pt idx="39">
                  <c:v>0.15346000000000001</c:v>
                </c:pt>
                <c:pt idx="40">
                  <c:v>0.15989999999999999</c:v>
                </c:pt>
                <c:pt idx="41">
                  <c:v>0.16707</c:v>
                </c:pt>
                <c:pt idx="42">
                  <c:v>0.17502000000000001</c:v>
                </c:pt>
                <c:pt idx="43">
                  <c:v>0.18382999999999999</c:v>
                </c:pt>
                <c:pt idx="44">
                  <c:v>0.19359000000000001</c:v>
                </c:pt>
                <c:pt idx="45">
                  <c:v>0.20438000000000001</c:v>
                </c:pt>
                <c:pt idx="46">
                  <c:v>0.21632999999999999</c:v>
                </c:pt>
                <c:pt idx="47">
                  <c:v>0.22957</c:v>
                </c:pt>
                <c:pt idx="48">
                  <c:v>0.24429999999999999</c:v>
                </c:pt>
                <c:pt idx="49">
                  <c:v>0.26074999999999998</c:v>
                </c:pt>
                <c:pt idx="50">
                  <c:v>0.27922999999999998</c:v>
                </c:pt>
                <c:pt idx="51">
                  <c:v>0.30019000000000001</c:v>
                </c:pt>
                <c:pt idx="52">
                  <c:v>0.32419999999999999</c:v>
                </c:pt>
                <c:pt idx="53">
                  <c:v>0.35209000000000001</c:v>
                </c:pt>
                <c:pt idx="54">
                  <c:v>0.38496999999999998</c:v>
                </c:pt>
                <c:pt idx="55">
                  <c:v>0.42437999999999998</c:v>
                </c:pt>
                <c:pt idx="56">
                  <c:v>0.47233999999999998</c:v>
                </c:pt>
                <c:pt idx="57">
                  <c:v>0.53129000000000004</c:v>
                </c:pt>
                <c:pt idx="58">
                  <c:v>0.60358000000000001</c:v>
                </c:pt>
                <c:pt idx="59">
                  <c:v>0.68977999999999995</c:v>
                </c:pt>
                <c:pt idx="60">
                  <c:v>0.78552</c:v>
                </c:pt>
                <c:pt idx="61">
                  <c:v>0.87824999999999998</c:v>
                </c:pt>
                <c:pt idx="62">
                  <c:v>0.94982999999999995</c:v>
                </c:pt>
                <c:pt idx="63">
                  <c:v>0.98816999999999999</c:v>
                </c:pt>
                <c:pt idx="64">
                  <c:v>0.99673</c:v>
                </c:pt>
                <c:pt idx="65">
                  <c:v>0.98941999999999997</c:v>
                </c:pt>
                <c:pt idx="66">
                  <c:v>0.97931000000000001</c:v>
                </c:pt>
                <c:pt idx="67">
                  <c:v>0.97350000000000003</c:v>
                </c:pt>
                <c:pt idx="68">
                  <c:v>0.97394000000000003</c:v>
                </c:pt>
                <c:pt idx="69">
                  <c:v>0.97950999999999999</c:v>
                </c:pt>
                <c:pt idx="70">
                  <c:v>0.98758000000000001</c:v>
                </c:pt>
                <c:pt idx="71">
                  <c:v>0.99473</c:v>
                </c:pt>
                <c:pt idx="72">
                  <c:v>0.99719000000000002</c:v>
                </c:pt>
                <c:pt idx="73">
                  <c:v>0.99124000000000001</c:v>
                </c:pt>
                <c:pt idx="74">
                  <c:v>0.97375</c:v>
                </c:pt>
                <c:pt idx="75">
                  <c:v>0.94279999999999997</c:v>
                </c:pt>
                <c:pt idx="76">
                  <c:v>0.89825999999999995</c:v>
                </c:pt>
                <c:pt idx="77">
                  <c:v>0.84197999999999995</c:v>
                </c:pt>
                <c:pt idx="78">
                  <c:v>0.77744000000000002</c:v>
                </c:pt>
                <c:pt idx="79">
                  <c:v>0.70903000000000005</c:v>
                </c:pt>
                <c:pt idx="80">
                  <c:v>0.64100000000000001</c:v>
                </c:pt>
                <c:pt idx="81">
                  <c:v>0.57674999999999998</c:v>
                </c:pt>
                <c:pt idx="82">
                  <c:v>0.51841000000000004</c:v>
                </c:pt>
                <c:pt idx="83">
                  <c:v>0.46690999999999999</c:v>
                </c:pt>
                <c:pt idx="84">
                  <c:v>0.42224</c:v>
                </c:pt>
                <c:pt idx="85">
                  <c:v>0.38384000000000001</c:v>
                </c:pt>
                <c:pt idx="86">
                  <c:v>0.35086000000000001</c:v>
                </c:pt>
                <c:pt idx="87">
                  <c:v>0.32245000000000001</c:v>
                </c:pt>
                <c:pt idx="88">
                  <c:v>0.29781999999999997</c:v>
                </c:pt>
                <c:pt idx="89">
                  <c:v>0.27631</c:v>
                </c:pt>
                <c:pt idx="90">
                  <c:v>0.25738</c:v>
                </c:pt>
                <c:pt idx="91">
                  <c:v>0.24059</c:v>
                </c:pt>
                <c:pt idx="92">
                  <c:v>0.22563</c:v>
                </c:pt>
                <c:pt idx="93">
                  <c:v>0.21221000000000001</c:v>
                </c:pt>
                <c:pt idx="94">
                  <c:v>0.20013</c:v>
                </c:pt>
                <c:pt idx="95">
                  <c:v>0.18920000000000001</c:v>
                </c:pt>
                <c:pt idx="96">
                  <c:v>0.17929</c:v>
                </c:pt>
                <c:pt idx="97">
                  <c:v>0.17025999999999999</c:v>
                </c:pt>
                <c:pt idx="98">
                  <c:v>0.16202</c:v>
                </c:pt>
                <c:pt idx="99">
                  <c:v>0.15445999999999999</c:v>
                </c:pt>
                <c:pt idx="100">
                  <c:v>0.14752999999999999</c:v>
                </c:pt>
                <c:pt idx="101">
                  <c:v>0.14113999999999999</c:v>
                </c:pt>
                <c:pt idx="102">
                  <c:v>0.13524</c:v>
                </c:pt>
                <c:pt idx="103">
                  <c:v>0.12978999999999999</c:v>
                </c:pt>
                <c:pt idx="104">
                  <c:v>0.12472</c:v>
                </c:pt>
                <c:pt idx="105">
                  <c:v>0.12002</c:v>
                </c:pt>
                <c:pt idx="106">
                  <c:v>0.11564000000000001</c:v>
                </c:pt>
                <c:pt idx="107">
                  <c:v>0.11155</c:v>
                </c:pt>
                <c:pt idx="108">
                  <c:v>0.10772</c:v>
                </c:pt>
                <c:pt idx="109">
                  <c:v>0.10414</c:v>
                </c:pt>
                <c:pt idx="110">
                  <c:v>0.10077999999999999</c:v>
                </c:pt>
                <c:pt idx="111">
                  <c:v>9.7629999999999995E-2</c:v>
                </c:pt>
                <c:pt idx="112">
                  <c:v>9.4670000000000004E-2</c:v>
                </c:pt>
                <c:pt idx="113">
                  <c:v>9.1880000000000003E-2</c:v>
                </c:pt>
                <c:pt idx="114">
                  <c:v>8.9249999999999996E-2</c:v>
                </c:pt>
                <c:pt idx="115">
                  <c:v>8.677E-2</c:v>
                </c:pt>
                <c:pt idx="116">
                  <c:v>8.4440000000000001E-2</c:v>
                </c:pt>
                <c:pt idx="117">
                  <c:v>8.2229999999999998E-2</c:v>
                </c:pt>
                <c:pt idx="118">
                  <c:v>8.0149999999999999E-2</c:v>
                </c:pt>
                <c:pt idx="119">
                  <c:v>7.8179999999999999E-2</c:v>
                </c:pt>
                <c:pt idx="120">
                  <c:v>7.6319999999999999E-2</c:v>
                </c:pt>
                <c:pt idx="121">
                  <c:v>7.4560000000000001E-2</c:v>
                </c:pt>
                <c:pt idx="122">
                  <c:v>7.2889999999999996E-2</c:v>
                </c:pt>
                <c:pt idx="123">
                  <c:v>7.1319999999999995E-2</c:v>
                </c:pt>
                <c:pt idx="124">
                  <c:v>6.9830000000000003E-2</c:v>
                </c:pt>
                <c:pt idx="125">
                  <c:v>6.8419999999999995E-2</c:v>
                </c:pt>
                <c:pt idx="126">
                  <c:v>6.7089999999999997E-2</c:v>
                </c:pt>
                <c:pt idx="127">
                  <c:v>6.583E-2</c:v>
                </c:pt>
                <c:pt idx="128">
                  <c:v>6.4640000000000003E-2</c:v>
                </c:pt>
                <c:pt idx="129">
                  <c:v>6.3509999999999997E-2</c:v>
                </c:pt>
                <c:pt idx="130">
                  <c:v>6.2449999999999999E-2</c:v>
                </c:pt>
                <c:pt idx="131">
                  <c:v>6.1449999999999998E-2</c:v>
                </c:pt>
                <c:pt idx="132">
                  <c:v>6.0499999999999998E-2</c:v>
                </c:pt>
                <c:pt idx="133">
                  <c:v>5.96E-2</c:v>
                </c:pt>
                <c:pt idx="134">
                  <c:v>5.876E-2</c:v>
                </c:pt>
                <c:pt idx="135">
                  <c:v>5.7959999999999998E-2</c:v>
                </c:pt>
                <c:pt idx="136">
                  <c:v>5.7209999999999997E-2</c:v>
                </c:pt>
                <c:pt idx="137">
                  <c:v>5.6500000000000002E-2</c:v>
                </c:pt>
                <c:pt idx="138">
                  <c:v>5.5829999999999998E-2</c:v>
                </c:pt>
                <c:pt idx="139">
                  <c:v>5.5199999999999999E-2</c:v>
                </c:pt>
                <c:pt idx="140">
                  <c:v>5.4609999999999999E-2</c:v>
                </c:pt>
                <c:pt idx="141">
                  <c:v>5.4059999999999997E-2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6-4472-ACD3-96ED15866DB8}"/>
            </c:ext>
          </c:extLst>
        </c:ser>
        <c:ser>
          <c:idx val="2"/>
          <c:order val="2"/>
          <c:tx>
            <c:strRef>
              <c:f>'Blackbody-Guassian 49'!$L$11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49'!$L$12:$L$153</c:f>
              <c:numCache>
                <c:formatCode>General</c:formatCode>
                <c:ptCount val="142"/>
                <c:pt idx="0">
                  <c:v>0.65708999999999995</c:v>
                </c:pt>
                <c:pt idx="1">
                  <c:v>0.66549999999999998</c:v>
                </c:pt>
                <c:pt idx="2">
                  <c:v>0.67059000000000002</c:v>
                </c:pt>
                <c:pt idx="3">
                  <c:v>0.65747</c:v>
                </c:pt>
                <c:pt idx="4">
                  <c:v>0.62773999999999996</c:v>
                </c:pt>
                <c:pt idx="5">
                  <c:v>0.58633000000000002</c:v>
                </c:pt>
                <c:pt idx="6">
                  <c:v>0.53895999999999999</c:v>
                </c:pt>
                <c:pt idx="7">
                  <c:v>0.4904</c:v>
                </c:pt>
                <c:pt idx="8">
                  <c:v>0.44385999999999998</c:v>
                </c:pt>
                <c:pt idx="9">
                  <c:v>0.40110000000000001</c:v>
                </c:pt>
                <c:pt idx="10">
                  <c:v>0.36286000000000002</c:v>
                </c:pt>
                <c:pt idx="11">
                  <c:v>0.32926</c:v>
                </c:pt>
                <c:pt idx="12">
                  <c:v>0.30002000000000001</c:v>
                </c:pt>
                <c:pt idx="13">
                  <c:v>0.27474999999999999</c:v>
                </c:pt>
                <c:pt idx="14">
                  <c:v>0.25296000000000002</c:v>
                </c:pt>
                <c:pt idx="15">
                  <c:v>0.23418</c:v>
                </c:pt>
                <c:pt idx="16">
                  <c:v>0.21798000000000001</c:v>
                </c:pt>
                <c:pt idx="17">
                  <c:v>0.20397999999999999</c:v>
                </c:pt>
                <c:pt idx="18">
                  <c:v>0.19184000000000001</c:v>
                </c:pt>
                <c:pt idx="19">
                  <c:v>0.18129999999999999</c:v>
                </c:pt>
                <c:pt idx="20">
                  <c:v>0.17212</c:v>
                </c:pt>
                <c:pt idx="21">
                  <c:v>0.16411000000000001</c:v>
                </c:pt>
                <c:pt idx="22">
                  <c:v>0.15711</c:v>
                </c:pt>
                <c:pt idx="23">
                  <c:v>0.151</c:v>
                </c:pt>
                <c:pt idx="24">
                  <c:v>0.14566000000000001</c:v>
                </c:pt>
                <c:pt idx="25">
                  <c:v>0.14101</c:v>
                </c:pt>
                <c:pt idx="26">
                  <c:v>0.13697999999999999</c:v>
                </c:pt>
                <c:pt idx="27">
                  <c:v>0.13350999999999999</c:v>
                </c:pt>
                <c:pt idx="28">
                  <c:v>0.13053999999999999</c:v>
                </c:pt>
                <c:pt idx="29">
                  <c:v>0.12803999999999999</c:v>
                </c:pt>
                <c:pt idx="30">
                  <c:v>0.12598000000000001</c:v>
                </c:pt>
                <c:pt idx="31">
                  <c:v>0.12432</c:v>
                </c:pt>
                <c:pt idx="32">
                  <c:v>0.12304</c:v>
                </c:pt>
                <c:pt idx="33">
                  <c:v>0.12214</c:v>
                </c:pt>
                <c:pt idx="34">
                  <c:v>0.12159</c:v>
                </c:pt>
                <c:pt idx="35">
                  <c:v>0.12139</c:v>
                </c:pt>
                <c:pt idx="36">
                  <c:v>0.12154</c:v>
                </c:pt>
                <c:pt idx="37">
                  <c:v>0.12203</c:v>
                </c:pt>
                <c:pt idx="38">
                  <c:v>0.12288</c:v>
                </c:pt>
                <c:pt idx="39">
                  <c:v>0.12409000000000001</c:v>
                </c:pt>
                <c:pt idx="40">
                  <c:v>0.12569</c:v>
                </c:pt>
                <c:pt idx="41">
                  <c:v>0.12769</c:v>
                </c:pt>
                <c:pt idx="42">
                  <c:v>0.13012000000000001</c:v>
                </c:pt>
                <c:pt idx="43">
                  <c:v>0.13303000000000001</c:v>
                </c:pt>
                <c:pt idx="44">
                  <c:v>0.13646</c:v>
                </c:pt>
                <c:pt idx="45">
                  <c:v>0.14047999999999999</c:v>
                </c:pt>
                <c:pt idx="46">
                  <c:v>0.14515</c:v>
                </c:pt>
                <c:pt idx="47">
                  <c:v>0.15057999999999999</c:v>
                </c:pt>
                <c:pt idx="48">
                  <c:v>0.15687000000000001</c:v>
                </c:pt>
                <c:pt idx="49">
                  <c:v>0.16417999999999999</c:v>
                </c:pt>
                <c:pt idx="50">
                  <c:v>0.17268</c:v>
                </c:pt>
                <c:pt idx="51">
                  <c:v>0.18262999999999999</c:v>
                </c:pt>
                <c:pt idx="52">
                  <c:v>0.19436999999999999</c:v>
                </c:pt>
                <c:pt idx="53">
                  <c:v>0.20841999999999999</c:v>
                </c:pt>
                <c:pt idx="54">
                  <c:v>0.22561</c:v>
                </c:pt>
                <c:pt idx="55">
                  <c:v>0.24734</c:v>
                </c:pt>
                <c:pt idx="56">
                  <c:v>0.27610000000000001</c:v>
                </c:pt>
                <c:pt idx="57">
                  <c:v>0.31635999999999997</c:v>
                </c:pt>
                <c:pt idx="58">
                  <c:v>0.37606000000000001</c:v>
                </c:pt>
                <c:pt idx="59">
                  <c:v>0.46764</c:v>
                </c:pt>
                <c:pt idx="60">
                  <c:v>0.60307999999999995</c:v>
                </c:pt>
                <c:pt idx="61">
                  <c:v>0.76880999999999999</c:v>
                </c:pt>
                <c:pt idx="62">
                  <c:v>0.89651999999999998</c:v>
                </c:pt>
                <c:pt idx="63">
                  <c:v>0.92449999999999999</c:v>
                </c:pt>
                <c:pt idx="64">
                  <c:v>0.87934000000000001</c:v>
                </c:pt>
                <c:pt idx="65">
                  <c:v>0.81616</c:v>
                </c:pt>
                <c:pt idx="66">
                  <c:v>0.76207999999999998</c:v>
                </c:pt>
                <c:pt idx="67">
                  <c:v>0.72292999999999996</c:v>
                </c:pt>
                <c:pt idx="68">
                  <c:v>0.69747999999999999</c:v>
                </c:pt>
                <c:pt idx="69">
                  <c:v>0.6835</c:v>
                </c:pt>
                <c:pt idx="70">
                  <c:v>0.67927000000000004</c:v>
                </c:pt>
                <c:pt idx="71">
                  <c:v>0.68379000000000001</c:v>
                </c:pt>
                <c:pt idx="72">
                  <c:v>0.69667999999999997</c:v>
                </c:pt>
                <c:pt idx="73">
                  <c:v>0.71787999999999996</c:v>
                </c:pt>
                <c:pt idx="74">
                  <c:v>0.74748999999999999</c:v>
                </c:pt>
                <c:pt idx="75">
                  <c:v>0.7853</c:v>
                </c:pt>
                <c:pt idx="76">
                  <c:v>0.83033000000000001</c:v>
                </c:pt>
                <c:pt idx="77">
                  <c:v>0.88007999999999997</c:v>
                </c:pt>
                <c:pt idx="78">
                  <c:v>0.92969999999999997</c:v>
                </c:pt>
                <c:pt idx="79">
                  <c:v>0.97163999999999995</c:v>
                </c:pt>
                <c:pt idx="80">
                  <c:v>0.99658999999999998</c:v>
                </c:pt>
                <c:pt idx="81">
                  <c:v>0.99621000000000004</c:v>
                </c:pt>
                <c:pt idx="82">
                  <c:v>0.96687000000000001</c:v>
                </c:pt>
                <c:pt idx="83">
                  <c:v>0.91163000000000005</c:v>
                </c:pt>
                <c:pt idx="84">
                  <c:v>0.83882999999999996</c:v>
                </c:pt>
                <c:pt idx="85">
                  <c:v>0.75836000000000003</c:v>
                </c:pt>
                <c:pt idx="86">
                  <c:v>0.67839000000000005</c:v>
                </c:pt>
                <c:pt idx="87">
                  <c:v>0.60404999999999998</c:v>
                </c:pt>
                <c:pt idx="88">
                  <c:v>0.53774</c:v>
                </c:pt>
                <c:pt idx="89">
                  <c:v>0.47999000000000003</c:v>
                </c:pt>
                <c:pt idx="90">
                  <c:v>0.43031000000000003</c:v>
                </c:pt>
                <c:pt idx="91">
                  <c:v>0.38778000000000001</c:v>
                </c:pt>
                <c:pt idx="92">
                  <c:v>0.35136000000000001</c:v>
                </c:pt>
                <c:pt idx="93">
                  <c:v>0.32007000000000002</c:v>
                </c:pt>
                <c:pt idx="94">
                  <c:v>0.29305999999999999</c:v>
                </c:pt>
                <c:pt idx="95">
                  <c:v>0.26962000000000003</c:v>
                </c:pt>
                <c:pt idx="96">
                  <c:v>0.24912999999999999</c:v>
                </c:pt>
                <c:pt idx="97">
                  <c:v>0.23113</c:v>
                </c:pt>
                <c:pt idx="98">
                  <c:v>0.21521000000000001</c:v>
                </c:pt>
                <c:pt idx="99">
                  <c:v>0.20105000000000001</c:v>
                </c:pt>
                <c:pt idx="100">
                  <c:v>0.18840000000000001</c:v>
                </c:pt>
                <c:pt idx="101">
                  <c:v>0.17705000000000001</c:v>
                </c:pt>
                <c:pt idx="102">
                  <c:v>0.16681000000000001</c:v>
                </c:pt>
                <c:pt idx="103">
                  <c:v>0.15755</c:v>
                </c:pt>
                <c:pt idx="104">
                  <c:v>0.14913999999999999</c:v>
                </c:pt>
                <c:pt idx="105">
                  <c:v>0.14149</c:v>
                </c:pt>
                <c:pt idx="106">
                  <c:v>0.13450000000000001</c:v>
                </c:pt>
                <c:pt idx="107">
                  <c:v>0.12812000000000001</c:v>
                </c:pt>
                <c:pt idx="108">
                  <c:v>0.12227</c:v>
                </c:pt>
                <c:pt idx="109">
                  <c:v>0.11691</c:v>
                </c:pt>
                <c:pt idx="110">
                  <c:v>0.11198</c:v>
                </c:pt>
                <c:pt idx="111">
                  <c:v>0.10745</c:v>
                </c:pt>
                <c:pt idx="112">
                  <c:v>0.10328</c:v>
                </c:pt>
                <c:pt idx="113">
                  <c:v>9.9440000000000001E-2</c:v>
                </c:pt>
                <c:pt idx="114">
                  <c:v>9.5899999999999999E-2</c:v>
                </c:pt>
                <c:pt idx="115">
                  <c:v>9.264E-2</c:v>
                </c:pt>
                <c:pt idx="116">
                  <c:v>8.9630000000000001E-2</c:v>
                </c:pt>
                <c:pt idx="117">
                  <c:v>8.6849999999999997E-2</c:v>
                </c:pt>
                <c:pt idx="118">
                  <c:v>8.4279999999999994E-2</c:v>
                </c:pt>
                <c:pt idx="119">
                  <c:v>8.1909999999999997E-2</c:v>
                </c:pt>
                <c:pt idx="120">
                  <c:v>7.9710000000000003E-2</c:v>
                </c:pt>
                <c:pt idx="121">
                  <c:v>7.7679999999999999E-2</c:v>
                </c:pt>
                <c:pt idx="122">
                  <c:v>7.5800000000000006E-2</c:v>
                </c:pt>
                <c:pt idx="123">
                  <c:v>7.4060000000000001E-2</c:v>
                </c:pt>
                <c:pt idx="124">
                  <c:v>7.2440000000000004E-2</c:v>
                </c:pt>
                <c:pt idx="125">
                  <c:v>7.0930000000000007E-2</c:v>
                </c:pt>
                <c:pt idx="126">
                  <c:v>6.9529999999999995E-2</c:v>
                </c:pt>
                <c:pt idx="127">
                  <c:v>6.8220000000000003E-2</c:v>
                </c:pt>
                <c:pt idx="128">
                  <c:v>6.7000000000000004E-2</c:v>
                </c:pt>
                <c:pt idx="129">
                  <c:v>6.5860000000000002E-2</c:v>
                </c:pt>
                <c:pt idx="130">
                  <c:v>6.4780000000000004E-2</c:v>
                </c:pt>
                <c:pt idx="131">
                  <c:v>6.3769999999999993E-2</c:v>
                </c:pt>
                <c:pt idx="132">
                  <c:v>6.2820000000000001E-2</c:v>
                </c:pt>
                <c:pt idx="133">
                  <c:v>6.191E-2</c:v>
                </c:pt>
                <c:pt idx="134">
                  <c:v>6.105E-2</c:v>
                </c:pt>
                <c:pt idx="135">
                  <c:v>6.0220000000000003E-2</c:v>
                </c:pt>
                <c:pt idx="136">
                  <c:v>5.9429999999999997E-2</c:v>
                </c:pt>
                <c:pt idx="137">
                  <c:v>5.867E-2</c:v>
                </c:pt>
                <c:pt idx="138">
                  <c:v>5.7939999999999998E-2</c:v>
                </c:pt>
                <c:pt idx="139">
                  <c:v>5.7230000000000003E-2</c:v>
                </c:pt>
                <c:pt idx="140">
                  <c:v>5.6529999999999997E-2</c:v>
                </c:pt>
                <c:pt idx="141">
                  <c:v>5.5849999999999997E-2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6-4472-ACD3-96ED15866DB8}"/>
            </c:ext>
          </c:extLst>
        </c:ser>
        <c:ser>
          <c:idx val="3"/>
          <c:order val="3"/>
          <c:tx>
            <c:strRef>
              <c:f>'Blackbody-Guassian 49'!$M$11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49'!$M$12:$M$153</c:f>
              <c:numCache>
                <c:formatCode>General</c:formatCode>
                <c:ptCount val="142"/>
                <c:pt idx="0">
                  <c:v>0.51449</c:v>
                </c:pt>
                <c:pt idx="1">
                  <c:v>0.53812000000000004</c:v>
                </c:pt>
                <c:pt idx="2">
                  <c:v>0.59021999999999997</c:v>
                </c:pt>
                <c:pt idx="3">
                  <c:v>0.64332999999999996</c:v>
                </c:pt>
                <c:pt idx="4">
                  <c:v>0.68979999999999997</c:v>
                </c:pt>
                <c:pt idx="5">
                  <c:v>0.72108000000000005</c:v>
                </c:pt>
                <c:pt idx="6">
                  <c:v>0.73046</c:v>
                </c:pt>
                <c:pt idx="7">
                  <c:v>0.71582999999999997</c:v>
                </c:pt>
                <c:pt idx="8">
                  <c:v>0.68035000000000001</c:v>
                </c:pt>
                <c:pt idx="9">
                  <c:v>0.63073000000000001</c:v>
                </c:pt>
                <c:pt idx="10">
                  <c:v>0.57438</c:v>
                </c:pt>
                <c:pt idx="11">
                  <c:v>0.51732999999999996</c:v>
                </c:pt>
                <c:pt idx="12">
                  <c:v>0.46348</c:v>
                </c:pt>
                <c:pt idx="13">
                  <c:v>0.41482000000000002</c:v>
                </c:pt>
                <c:pt idx="14">
                  <c:v>0.37202000000000002</c:v>
                </c:pt>
                <c:pt idx="15">
                  <c:v>0.33495000000000003</c:v>
                </c:pt>
                <c:pt idx="16">
                  <c:v>0.30310999999999999</c:v>
                </c:pt>
                <c:pt idx="17">
                  <c:v>0.27585999999999999</c:v>
                </c:pt>
                <c:pt idx="18">
                  <c:v>0.25255</c:v>
                </c:pt>
                <c:pt idx="19">
                  <c:v>0.23257</c:v>
                </c:pt>
                <c:pt idx="20">
                  <c:v>0.21540999999999999</c:v>
                </c:pt>
                <c:pt idx="21">
                  <c:v>0.20061000000000001</c:v>
                </c:pt>
                <c:pt idx="22">
                  <c:v>0.18781999999999999</c:v>
                </c:pt>
                <c:pt idx="23">
                  <c:v>0.17671000000000001</c:v>
                </c:pt>
                <c:pt idx="24">
                  <c:v>0.16703999999999999</c:v>
                </c:pt>
                <c:pt idx="25">
                  <c:v>0.15861</c:v>
                </c:pt>
                <c:pt idx="26">
                  <c:v>0.15123</c:v>
                </c:pt>
                <c:pt idx="27">
                  <c:v>0.14476</c:v>
                </c:pt>
                <c:pt idx="28">
                  <c:v>0.13908999999999999</c:v>
                </c:pt>
                <c:pt idx="29">
                  <c:v>0.13411000000000001</c:v>
                </c:pt>
                <c:pt idx="30">
                  <c:v>0.12975</c:v>
                </c:pt>
                <c:pt idx="31">
                  <c:v>0.12592999999999999</c:v>
                </c:pt>
                <c:pt idx="32">
                  <c:v>0.12261</c:v>
                </c:pt>
                <c:pt idx="33">
                  <c:v>0.11971999999999999</c:v>
                </c:pt>
                <c:pt idx="34">
                  <c:v>0.11723</c:v>
                </c:pt>
                <c:pt idx="35">
                  <c:v>0.11511</c:v>
                </c:pt>
                <c:pt idx="36">
                  <c:v>0.11334</c:v>
                </c:pt>
                <c:pt idx="37">
                  <c:v>0.11187999999999999</c:v>
                </c:pt>
                <c:pt idx="38">
                  <c:v>0.11073</c:v>
                </c:pt>
                <c:pt idx="39">
                  <c:v>0.10988000000000001</c:v>
                </c:pt>
                <c:pt idx="40">
                  <c:v>0.10929999999999999</c:v>
                </c:pt>
                <c:pt idx="41">
                  <c:v>0.10901</c:v>
                </c:pt>
                <c:pt idx="42">
                  <c:v>0.10897999999999999</c:v>
                </c:pt>
                <c:pt idx="43">
                  <c:v>0.10922999999999999</c:v>
                </c:pt>
                <c:pt idx="44">
                  <c:v>0.10977000000000001</c:v>
                </c:pt>
                <c:pt idx="45">
                  <c:v>0.11058999999999999</c:v>
                </c:pt>
                <c:pt idx="46">
                  <c:v>0.11171</c:v>
                </c:pt>
                <c:pt idx="47">
                  <c:v>0.11317000000000001</c:v>
                </c:pt>
                <c:pt idx="48">
                  <c:v>0.11498999999999999</c:v>
                </c:pt>
                <c:pt idx="49">
                  <c:v>0.11723</c:v>
                </c:pt>
                <c:pt idx="50">
                  <c:v>0.11998</c:v>
                </c:pt>
                <c:pt idx="51">
                  <c:v>0.12334000000000001</c:v>
                </c:pt>
                <c:pt idx="52">
                  <c:v>0.12751000000000001</c:v>
                </c:pt>
                <c:pt idx="53">
                  <c:v>0.13278000000000001</c:v>
                </c:pt>
                <c:pt idx="54">
                  <c:v>0.13961999999999999</c:v>
                </c:pt>
                <c:pt idx="55">
                  <c:v>0.14879000000000001</c:v>
                </c:pt>
                <c:pt idx="56">
                  <c:v>0.16163</c:v>
                </c:pt>
                <c:pt idx="57">
                  <c:v>0.18053</c:v>
                </c:pt>
                <c:pt idx="58">
                  <c:v>0.20984</c:v>
                </c:pt>
                <c:pt idx="59">
                  <c:v>0.25762000000000002</c:v>
                </c:pt>
                <c:pt idx="60">
                  <c:v>0.33760000000000001</c:v>
                </c:pt>
                <c:pt idx="61">
                  <c:v>0.46505999999999997</c:v>
                </c:pt>
                <c:pt idx="62">
                  <c:v>0.62380999999999998</c:v>
                </c:pt>
                <c:pt idx="63">
                  <c:v>0.72162999999999999</c:v>
                </c:pt>
                <c:pt idx="64">
                  <c:v>0.69789000000000001</c:v>
                </c:pt>
                <c:pt idx="65">
                  <c:v>0.61841000000000002</c:v>
                </c:pt>
                <c:pt idx="66">
                  <c:v>0.54591999999999996</c:v>
                </c:pt>
                <c:pt idx="67">
                  <c:v>0.49509999999999998</c:v>
                </c:pt>
                <c:pt idx="68">
                  <c:v>0.46228999999999998</c:v>
                </c:pt>
                <c:pt idx="69">
                  <c:v>0.44142999999999999</c:v>
                </c:pt>
                <c:pt idx="70">
                  <c:v>0.42756</c:v>
                </c:pt>
                <c:pt idx="71">
                  <c:v>0.41718</c:v>
                </c:pt>
                <c:pt idx="72">
                  <c:v>0.40832000000000002</c:v>
                </c:pt>
                <c:pt idx="73">
                  <c:v>0.40056999999999998</c:v>
                </c:pt>
                <c:pt idx="74">
                  <c:v>0.39488000000000001</c:v>
                </c:pt>
                <c:pt idx="75">
                  <c:v>0.39294000000000001</c:v>
                </c:pt>
                <c:pt idx="76">
                  <c:v>0.39656999999999998</c:v>
                </c:pt>
                <c:pt idx="77">
                  <c:v>0.40731000000000001</c:v>
                </c:pt>
                <c:pt idx="78">
                  <c:v>0.42625000000000002</c:v>
                </c:pt>
                <c:pt idx="79">
                  <c:v>0.45423000000000002</c:v>
                </c:pt>
                <c:pt idx="80">
                  <c:v>0.4919</c:v>
                </c:pt>
                <c:pt idx="81">
                  <c:v>0.53969999999999996</c:v>
                </c:pt>
                <c:pt idx="82">
                  <c:v>0.59767999999999999</c:v>
                </c:pt>
                <c:pt idx="83">
                  <c:v>0.66512000000000004</c:v>
                </c:pt>
                <c:pt idx="84">
                  <c:v>0.73984000000000005</c:v>
                </c:pt>
                <c:pt idx="85">
                  <c:v>0.81750999999999996</c:v>
                </c:pt>
                <c:pt idx="86">
                  <c:v>0.89119999999999999</c:v>
                </c:pt>
                <c:pt idx="87">
                  <c:v>0.95182</c:v>
                </c:pt>
                <c:pt idx="88">
                  <c:v>0.99007000000000001</c:v>
                </c:pt>
                <c:pt idx="89">
                  <c:v>0.99939</c:v>
                </c:pt>
                <c:pt idx="90">
                  <c:v>0.97853000000000001</c:v>
                </c:pt>
                <c:pt idx="91">
                  <c:v>0.93188000000000004</c:v>
                </c:pt>
                <c:pt idx="92">
                  <c:v>0.86748000000000003</c:v>
                </c:pt>
                <c:pt idx="93">
                  <c:v>0.79403000000000001</c:v>
                </c:pt>
                <c:pt idx="94">
                  <c:v>0.71872000000000003</c:v>
                </c:pt>
                <c:pt idx="95">
                  <c:v>0.64644999999999997</c:v>
                </c:pt>
                <c:pt idx="96">
                  <c:v>0.57992999999999995</c:v>
                </c:pt>
                <c:pt idx="97">
                  <c:v>0.52027000000000001</c:v>
                </c:pt>
                <c:pt idx="98">
                  <c:v>0.46761999999999998</c:v>
                </c:pt>
                <c:pt idx="99">
                  <c:v>0.42154999999999998</c:v>
                </c:pt>
                <c:pt idx="100">
                  <c:v>0.38141000000000003</c:v>
                </c:pt>
                <c:pt idx="101">
                  <c:v>0.34647</c:v>
                </c:pt>
                <c:pt idx="102">
                  <c:v>0.31602000000000002</c:v>
                </c:pt>
                <c:pt idx="103">
                  <c:v>0.28943000000000002</c:v>
                </c:pt>
                <c:pt idx="104">
                  <c:v>0.26612999999999998</c:v>
                </c:pt>
                <c:pt idx="105">
                  <c:v>0.24564</c:v>
                </c:pt>
                <c:pt idx="106">
                  <c:v>0.22756000000000001</c:v>
                </c:pt>
                <c:pt idx="107">
                  <c:v>0.21153</c:v>
                </c:pt>
                <c:pt idx="108">
                  <c:v>0.19727</c:v>
                </c:pt>
                <c:pt idx="109">
                  <c:v>0.18454999999999999</c:v>
                </c:pt>
                <c:pt idx="110">
                  <c:v>0.17315</c:v>
                </c:pt>
                <c:pt idx="111">
                  <c:v>0.16289999999999999</c:v>
                </c:pt>
                <c:pt idx="112">
                  <c:v>0.15367</c:v>
                </c:pt>
                <c:pt idx="113">
                  <c:v>0.14532</c:v>
                </c:pt>
                <c:pt idx="114">
                  <c:v>0.13775999999999999</c:v>
                </c:pt>
                <c:pt idx="115">
                  <c:v>0.13089000000000001</c:v>
                </c:pt>
                <c:pt idx="116">
                  <c:v>0.12464</c:v>
                </c:pt>
                <c:pt idx="117">
                  <c:v>0.11895</c:v>
                </c:pt>
                <c:pt idx="118">
                  <c:v>0.11375</c:v>
                </c:pt>
                <c:pt idx="119">
                  <c:v>0.10901</c:v>
                </c:pt>
                <c:pt idx="120">
                  <c:v>0.10467</c:v>
                </c:pt>
                <c:pt idx="121">
                  <c:v>0.10069</c:v>
                </c:pt>
                <c:pt idx="122">
                  <c:v>9.7049999999999997E-2</c:v>
                </c:pt>
                <c:pt idx="123">
                  <c:v>9.3719999999999998E-2</c:v>
                </c:pt>
                <c:pt idx="124">
                  <c:v>9.0670000000000001E-2</c:v>
                </c:pt>
                <c:pt idx="125">
                  <c:v>8.788E-2</c:v>
                </c:pt>
                <c:pt idx="126">
                  <c:v>8.5330000000000003E-2</c:v>
                </c:pt>
                <c:pt idx="127">
                  <c:v>8.2989999999999994E-2</c:v>
                </c:pt>
                <c:pt idx="128">
                  <c:v>8.0860000000000001E-2</c:v>
                </c:pt>
                <c:pt idx="129">
                  <c:v>7.8909999999999994E-2</c:v>
                </c:pt>
                <c:pt idx="130">
                  <c:v>7.714E-2</c:v>
                </c:pt>
                <c:pt idx="131">
                  <c:v>7.553E-2</c:v>
                </c:pt>
                <c:pt idx="132">
                  <c:v>7.4069999999999997E-2</c:v>
                </c:pt>
                <c:pt idx="133">
                  <c:v>7.2749999999999995E-2</c:v>
                </c:pt>
                <c:pt idx="134">
                  <c:v>7.1559999999999999E-2</c:v>
                </c:pt>
                <c:pt idx="135">
                  <c:v>7.0489999999999997E-2</c:v>
                </c:pt>
                <c:pt idx="136">
                  <c:v>6.9529999999999995E-2</c:v>
                </c:pt>
                <c:pt idx="137">
                  <c:v>6.8690000000000001E-2</c:v>
                </c:pt>
                <c:pt idx="138">
                  <c:v>6.794E-2</c:v>
                </c:pt>
                <c:pt idx="139">
                  <c:v>6.7280000000000006E-2</c:v>
                </c:pt>
                <c:pt idx="140">
                  <c:v>6.6720000000000002E-2</c:v>
                </c:pt>
                <c:pt idx="141">
                  <c:v>6.6229999999999997E-2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B6-4472-ACD3-96ED15866DB8}"/>
            </c:ext>
          </c:extLst>
        </c:ser>
        <c:ser>
          <c:idx val="4"/>
          <c:order val="4"/>
          <c:tx>
            <c:strRef>
              <c:f>'Blackbody-Guassian 49'!$N$11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49'!$N$12:$N$153</c:f>
              <c:numCache>
                <c:formatCode>General</c:formatCode>
                <c:ptCount val="142"/>
                <c:pt idx="0">
                  <c:v>0.38077</c:v>
                </c:pt>
                <c:pt idx="1">
                  <c:v>0.38468999999999998</c:v>
                </c:pt>
                <c:pt idx="2">
                  <c:v>0.40331</c:v>
                </c:pt>
                <c:pt idx="3">
                  <c:v>0.43694</c:v>
                </c:pt>
                <c:pt idx="4">
                  <c:v>0.48585</c:v>
                </c:pt>
                <c:pt idx="5">
                  <c:v>0.54947999999999997</c:v>
                </c:pt>
                <c:pt idx="6">
                  <c:v>0.62548999999999999</c:v>
                </c:pt>
                <c:pt idx="7">
                  <c:v>0.70801000000000003</c:v>
                </c:pt>
                <c:pt idx="8">
                  <c:v>0.78569</c:v>
                </c:pt>
                <c:pt idx="9">
                  <c:v>0.84189000000000003</c:v>
                </c:pt>
                <c:pt idx="10">
                  <c:v>0.86026999999999998</c:v>
                </c:pt>
                <c:pt idx="11">
                  <c:v>0.83414999999999995</c:v>
                </c:pt>
                <c:pt idx="12">
                  <c:v>0.77136000000000005</c:v>
                </c:pt>
                <c:pt idx="13">
                  <c:v>0.68864000000000003</c:v>
                </c:pt>
                <c:pt idx="14">
                  <c:v>0.60202</c:v>
                </c:pt>
                <c:pt idx="15">
                  <c:v>0.52163000000000004</c:v>
                </c:pt>
                <c:pt idx="16">
                  <c:v>0.45179000000000002</c:v>
                </c:pt>
                <c:pt idx="17">
                  <c:v>0.39316000000000001</c:v>
                </c:pt>
                <c:pt idx="18">
                  <c:v>0.34472999999999998</c:v>
                </c:pt>
                <c:pt idx="19">
                  <c:v>0.30495</c:v>
                </c:pt>
                <c:pt idx="20">
                  <c:v>0.27224999999999999</c:v>
                </c:pt>
                <c:pt idx="21">
                  <c:v>0.24526999999999999</c:v>
                </c:pt>
                <c:pt idx="22">
                  <c:v>0.22291</c:v>
                </c:pt>
                <c:pt idx="23">
                  <c:v>0.20426</c:v>
                </c:pt>
                <c:pt idx="24">
                  <c:v>0.18859999999999999</c:v>
                </c:pt>
                <c:pt idx="25">
                  <c:v>0.17538000000000001</c:v>
                </c:pt>
                <c:pt idx="26">
                  <c:v>0.16414000000000001</c:v>
                </c:pt>
                <c:pt idx="27">
                  <c:v>0.15451999999999999</c:v>
                </c:pt>
                <c:pt idx="28">
                  <c:v>0.14624000000000001</c:v>
                </c:pt>
                <c:pt idx="29">
                  <c:v>0.13907</c:v>
                </c:pt>
                <c:pt idx="30">
                  <c:v>0.13285</c:v>
                </c:pt>
                <c:pt idx="31">
                  <c:v>0.12742000000000001</c:v>
                </c:pt>
                <c:pt idx="32">
                  <c:v>0.12268</c:v>
                </c:pt>
                <c:pt idx="33">
                  <c:v>0.11854000000000001</c:v>
                </c:pt>
                <c:pt idx="34">
                  <c:v>0.11494</c:v>
                </c:pt>
                <c:pt idx="35">
                  <c:v>0.11181000000000001</c:v>
                </c:pt>
                <c:pt idx="36">
                  <c:v>0.10911999999999999</c:v>
                </c:pt>
                <c:pt idx="37">
                  <c:v>0.10682999999999999</c:v>
                </c:pt>
                <c:pt idx="38">
                  <c:v>0.10489999999999999</c:v>
                </c:pt>
                <c:pt idx="39">
                  <c:v>0.10328</c:v>
                </c:pt>
                <c:pt idx="40">
                  <c:v>0.10196</c:v>
                </c:pt>
                <c:pt idx="41">
                  <c:v>0.1009</c:v>
                </c:pt>
                <c:pt idx="42">
                  <c:v>0.10006</c:v>
                </c:pt>
                <c:pt idx="43">
                  <c:v>9.9400000000000002E-2</c:v>
                </c:pt>
                <c:pt idx="44">
                  <c:v>9.8909999999999998E-2</c:v>
                </c:pt>
                <c:pt idx="45">
                  <c:v>9.8540000000000003E-2</c:v>
                </c:pt>
                <c:pt idx="46">
                  <c:v>9.8269999999999996E-2</c:v>
                </c:pt>
                <c:pt idx="47">
                  <c:v>9.8080000000000001E-2</c:v>
                </c:pt>
                <c:pt idx="48">
                  <c:v>9.7960000000000005E-2</c:v>
                </c:pt>
                <c:pt idx="49">
                  <c:v>9.7890000000000005E-2</c:v>
                </c:pt>
                <c:pt idx="50">
                  <c:v>9.7890000000000005E-2</c:v>
                </c:pt>
                <c:pt idx="51">
                  <c:v>9.7989999999999994E-2</c:v>
                </c:pt>
                <c:pt idx="52">
                  <c:v>9.8280000000000006E-2</c:v>
                </c:pt>
                <c:pt idx="53">
                  <c:v>9.8930000000000004E-2</c:v>
                </c:pt>
                <c:pt idx="54">
                  <c:v>0.10023</c:v>
                </c:pt>
                <c:pt idx="55">
                  <c:v>0.10274999999999999</c:v>
                </c:pt>
                <c:pt idx="56">
                  <c:v>0.10757</c:v>
                </c:pt>
                <c:pt idx="57">
                  <c:v>0.11666</c:v>
                </c:pt>
                <c:pt idx="58">
                  <c:v>0.13372000000000001</c:v>
                </c:pt>
                <c:pt idx="59">
                  <c:v>0.16549</c:v>
                </c:pt>
                <c:pt idx="60">
                  <c:v>0.22278000000000001</c:v>
                </c:pt>
                <c:pt idx="61">
                  <c:v>0.31652000000000002</c:v>
                </c:pt>
                <c:pt idx="62">
                  <c:v>0.43741000000000002</c:v>
                </c:pt>
                <c:pt idx="63">
                  <c:v>0.53364</c:v>
                </c:pt>
                <c:pt idx="64">
                  <c:v>0.55788000000000004</c:v>
                </c:pt>
                <c:pt idx="65">
                  <c:v>0.52600999999999998</c:v>
                </c:pt>
                <c:pt idx="66">
                  <c:v>0.47613</c:v>
                </c:pt>
                <c:pt idx="67">
                  <c:v>0.42875000000000002</c:v>
                </c:pt>
                <c:pt idx="68">
                  <c:v>0.38945999999999997</c:v>
                </c:pt>
                <c:pt idx="69">
                  <c:v>0.35813</c:v>
                </c:pt>
                <c:pt idx="70">
                  <c:v>0.33331</c:v>
                </c:pt>
                <c:pt idx="71">
                  <c:v>0.31358000000000003</c:v>
                </c:pt>
                <c:pt idx="72">
                  <c:v>0.29783999999999999</c:v>
                </c:pt>
                <c:pt idx="73">
                  <c:v>0.28534999999999999</c:v>
                </c:pt>
                <c:pt idx="74">
                  <c:v>0.27561000000000002</c:v>
                </c:pt>
                <c:pt idx="75">
                  <c:v>0.26834000000000002</c:v>
                </c:pt>
                <c:pt idx="76">
                  <c:v>0.26345000000000002</c:v>
                </c:pt>
                <c:pt idx="77">
                  <c:v>0.26094000000000001</c:v>
                </c:pt>
                <c:pt idx="78">
                  <c:v>0.26096999999999998</c:v>
                </c:pt>
                <c:pt idx="79">
                  <c:v>0.26379000000000002</c:v>
                </c:pt>
                <c:pt idx="80">
                  <c:v>0.26976</c:v>
                </c:pt>
                <c:pt idx="81">
                  <c:v>0.27933999999999998</c:v>
                </c:pt>
                <c:pt idx="82">
                  <c:v>0.29311999999999999</c:v>
                </c:pt>
                <c:pt idx="83">
                  <c:v>0.31176999999999999</c:v>
                </c:pt>
                <c:pt idx="84">
                  <c:v>0.33609</c:v>
                </c:pt>
                <c:pt idx="85">
                  <c:v>0.36693999999999999</c:v>
                </c:pt>
                <c:pt idx="86">
                  <c:v>0.40521000000000001</c:v>
                </c:pt>
                <c:pt idx="87">
                  <c:v>0.45171</c:v>
                </c:pt>
                <c:pt idx="88">
                  <c:v>0.50697000000000003</c:v>
                </c:pt>
                <c:pt idx="89">
                  <c:v>0.57099</c:v>
                </c:pt>
                <c:pt idx="90">
                  <c:v>0.64280999999999999</c:v>
                </c:pt>
                <c:pt idx="91">
                  <c:v>0.72009000000000001</c:v>
                </c:pt>
                <c:pt idx="92">
                  <c:v>0.79874000000000001</c:v>
                </c:pt>
                <c:pt idx="93">
                  <c:v>0.87280999999999997</c:v>
                </c:pt>
                <c:pt idx="94">
                  <c:v>0.93516999999999995</c:v>
                </c:pt>
                <c:pt idx="95">
                  <c:v>0.97884000000000004</c:v>
                </c:pt>
                <c:pt idx="96">
                  <c:v>0.99873000000000001</c:v>
                </c:pt>
                <c:pt idx="97">
                  <c:v>0.99314999999999998</c:v>
                </c:pt>
                <c:pt idx="98">
                  <c:v>0.96409</c:v>
                </c:pt>
                <c:pt idx="99">
                  <c:v>0.91639999999999999</c:v>
                </c:pt>
                <c:pt idx="100">
                  <c:v>0.85618000000000005</c:v>
                </c:pt>
                <c:pt idx="101">
                  <c:v>0.78937999999999997</c:v>
                </c:pt>
                <c:pt idx="102">
                  <c:v>0.72085999999999995</c:v>
                </c:pt>
                <c:pt idx="103">
                  <c:v>0.65407000000000004</c:v>
                </c:pt>
                <c:pt idx="104">
                  <c:v>0.59121000000000001</c:v>
                </c:pt>
                <c:pt idx="105">
                  <c:v>0.53342999999999996</c:v>
                </c:pt>
                <c:pt idx="106">
                  <c:v>0.48119000000000001</c:v>
                </c:pt>
                <c:pt idx="107">
                  <c:v>0.43448999999999999</c:v>
                </c:pt>
                <c:pt idx="108">
                  <c:v>0.39305000000000001</c:v>
                </c:pt>
                <c:pt idx="109">
                  <c:v>0.35648000000000002</c:v>
                </c:pt>
                <c:pt idx="110">
                  <c:v>0.32432</c:v>
                </c:pt>
                <c:pt idx="111">
                  <c:v>0.29609000000000002</c:v>
                </c:pt>
                <c:pt idx="112">
                  <c:v>0.27134999999999998</c:v>
                </c:pt>
                <c:pt idx="113">
                  <c:v>0.24969</c:v>
                </c:pt>
                <c:pt idx="114">
                  <c:v>0.23074</c:v>
                </c:pt>
                <c:pt idx="115">
                  <c:v>0.21415000000000001</c:v>
                </c:pt>
                <c:pt idx="116">
                  <c:v>0.19964000000000001</c:v>
                </c:pt>
                <c:pt idx="117">
                  <c:v>0.18694</c:v>
                </c:pt>
                <c:pt idx="118">
                  <c:v>0.17580999999999999</c:v>
                </c:pt>
                <c:pt idx="119">
                  <c:v>0.16607</c:v>
                </c:pt>
                <c:pt idx="120">
                  <c:v>0.15751000000000001</c:v>
                </c:pt>
                <c:pt idx="121">
                  <c:v>0.15</c:v>
                </c:pt>
                <c:pt idx="122">
                  <c:v>0.14338000000000001</c:v>
                </c:pt>
                <c:pt idx="123">
                  <c:v>0.13755000000000001</c:v>
                </c:pt>
                <c:pt idx="124">
                  <c:v>0.13238</c:v>
                </c:pt>
                <c:pt idx="125">
                  <c:v>0.12778</c:v>
                </c:pt>
                <c:pt idx="126">
                  <c:v>0.12368</c:v>
                </c:pt>
                <c:pt idx="127">
                  <c:v>0.11999</c:v>
                </c:pt>
                <c:pt idx="128">
                  <c:v>0.11663999999999999</c:v>
                </c:pt>
                <c:pt idx="129">
                  <c:v>0.11359</c:v>
                </c:pt>
                <c:pt idx="130">
                  <c:v>0.11076999999999999</c:v>
                </c:pt>
                <c:pt idx="131">
                  <c:v>0.10814</c:v>
                </c:pt>
                <c:pt idx="132">
                  <c:v>0.10567</c:v>
                </c:pt>
                <c:pt idx="133">
                  <c:v>0.10331</c:v>
                </c:pt>
                <c:pt idx="134">
                  <c:v>0.10102</c:v>
                </c:pt>
                <c:pt idx="135">
                  <c:v>9.8799999999999999E-2</c:v>
                </c:pt>
                <c:pt idx="136">
                  <c:v>9.6600000000000005E-2</c:v>
                </c:pt>
                <c:pt idx="137">
                  <c:v>9.4399999999999998E-2</c:v>
                </c:pt>
                <c:pt idx="138">
                  <c:v>9.2200000000000004E-2</c:v>
                </c:pt>
                <c:pt idx="139">
                  <c:v>8.9959999999999998E-2</c:v>
                </c:pt>
                <c:pt idx="140">
                  <c:v>8.7679999999999994E-2</c:v>
                </c:pt>
                <c:pt idx="141">
                  <c:v>8.5339999999999999E-2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B6-4472-ACD3-96ED15866DB8}"/>
            </c:ext>
          </c:extLst>
        </c:ser>
        <c:ser>
          <c:idx val="5"/>
          <c:order val="5"/>
          <c:tx>
            <c:strRef>
              <c:f>'Blackbody-Guassian 49'!$O$11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49'!$O$12:$O$153</c:f>
              <c:numCache>
                <c:formatCode>General</c:formatCode>
                <c:ptCount val="142"/>
                <c:pt idx="0">
                  <c:v>0.37905</c:v>
                </c:pt>
                <c:pt idx="1">
                  <c:v>0.36216999999999999</c:v>
                </c:pt>
                <c:pt idx="2">
                  <c:v>0.33833999999999997</c:v>
                </c:pt>
                <c:pt idx="3">
                  <c:v>0.32611000000000001</c:v>
                </c:pt>
                <c:pt idx="4">
                  <c:v>0.32383000000000001</c:v>
                </c:pt>
                <c:pt idx="5">
                  <c:v>0.33101000000000003</c:v>
                </c:pt>
                <c:pt idx="6">
                  <c:v>0.34809000000000001</c:v>
                </c:pt>
                <c:pt idx="7">
                  <c:v>0.37630000000000002</c:v>
                </c:pt>
                <c:pt idx="8">
                  <c:v>0.41755999999999999</c:v>
                </c:pt>
                <c:pt idx="9">
                  <c:v>0.47434999999999999</c:v>
                </c:pt>
                <c:pt idx="10">
                  <c:v>0.54903999999999997</c:v>
                </c:pt>
                <c:pt idx="11">
                  <c:v>0.64217999999999997</c:v>
                </c:pt>
                <c:pt idx="12">
                  <c:v>0.74873000000000001</c:v>
                </c:pt>
                <c:pt idx="13">
                  <c:v>0.8528</c:v>
                </c:pt>
                <c:pt idx="14">
                  <c:v>0.92623</c:v>
                </c:pt>
                <c:pt idx="15">
                  <c:v>0.94067999999999996</c:v>
                </c:pt>
                <c:pt idx="16">
                  <c:v>0.88932999999999995</c:v>
                </c:pt>
                <c:pt idx="17">
                  <c:v>0.79276000000000002</c:v>
                </c:pt>
                <c:pt idx="18">
                  <c:v>0.68081999999999998</c:v>
                </c:pt>
                <c:pt idx="19">
                  <c:v>0.57476000000000005</c:v>
                </c:pt>
                <c:pt idx="20">
                  <c:v>0.48383999999999999</c:v>
                </c:pt>
                <c:pt idx="21">
                  <c:v>0.40956999999999999</c:v>
                </c:pt>
                <c:pt idx="22">
                  <c:v>0.35016999999999998</c:v>
                </c:pt>
                <c:pt idx="23">
                  <c:v>0.30298000000000003</c:v>
                </c:pt>
                <c:pt idx="24">
                  <c:v>0.26550000000000001</c:v>
                </c:pt>
                <c:pt idx="25">
                  <c:v>0.23562</c:v>
                </c:pt>
                <c:pt idx="26">
                  <c:v>0.21168000000000001</c:v>
                </c:pt>
                <c:pt idx="27">
                  <c:v>0.19238</c:v>
                </c:pt>
                <c:pt idx="28">
                  <c:v>0.17671000000000001</c:v>
                </c:pt>
                <c:pt idx="29">
                  <c:v>0.16389999999999999</c:v>
                </c:pt>
                <c:pt idx="30">
                  <c:v>0.15332999999999999</c:v>
                </c:pt>
                <c:pt idx="31">
                  <c:v>0.14449999999999999</c:v>
                </c:pt>
                <c:pt idx="32">
                  <c:v>0.13704</c:v>
                </c:pt>
                <c:pt idx="33">
                  <c:v>0.13064999999999999</c:v>
                </c:pt>
                <c:pt idx="34">
                  <c:v>0.12511</c:v>
                </c:pt>
                <c:pt idx="35">
                  <c:v>0.12023</c:v>
                </c:pt>
                <c:pt idx="36">
                  <c:v>0.1159</c:v>
                </c:pt>
                <c:pt idx="37">
                  <c:v>0.11203</c:v>
                </c:pt>
                <c:pt idx="38">
                  <c:v>0.10856</c:v>
                </c:pt>
                <c:pt idx="39">
                  <c:v>0.10545</c:v>
                </c:pt>
                <c:pt idx="40">
                  <c:v>0.10269</c:v>
                </c:pt>
                <c:pt idx="41">
                  <c:v>0.10027999999999999</c:v>
                </c:pt>
                <c:pt idx="42">
                  <c:v>9.8199999999999996E-2</c:v>
                </c:pt>
                <c:pt idx="43">
                  <c:v>9.6460000000000004E-2</c:v>
                </c:pt>
                <c:pt idx="44">
                  <c:v>9.5039999999999999E-2</c:v>
                </c:pt>
                <c:pt idx="45">
                  <c:v>9.3950000000000006E-2</c:v>
                </c:pt>
                <c:pt idx="46">
                  <c:v>9.3170000000000003E-2</c:v>
                </c:pt>
                <c:pt idx="47">
                  <c:v>9.2660000000000006E-2</c:v>
                </c:pt>
                <c:pt idx="48">
                  <c:v>9.239E-2</c:v>
                </c:pt>
                <c:pt idx="49">
                  <c:v>9.2329999999999995E-2</c:v>
                </c:pt>
                <c:pt idx="50">
                  <c:v>9.2439999999999994E-2</c:v>
                </c:pt>
                <c:pt idx="51">
                  <c:v>9.2710000000000001E-2</c:v>
                </c:pt>
                <c:pt idx="52">
                  <c:v>9.3130000000000004E-2</c:v>
                </c:pt>
                <c:pt idx="53">
                  <c:v>9.3759999999999996E-2</c:v>
                </c:pt>
                <c:pt idx="54">
                  <c:v>9.4750000000000001E-2</c:v>
                </c:pt>
                <c:pt idx="55">
                  <c:v>9.6439999999999998E-2</c:v>
                </c:pt>
                <c:pt idx="56">
                  <c:v>9.9529999999999993E-2</c:v>
                </c:pt>
                <c:pt idx="57">
                  <c:v>0.10532999999999999</c:v>
                </c:pt>
                <c:pt idx="58">
                  <c:v>0.11643000000000001</c:v>
                </c:pt>
                <c:pt idx="59">
                  <c:v>0.13768</c:v>
                </c:pt>
                <c:pt idx="60">
                  <c:v>0.17749000000000001</c:v>
                </c:pt>
                <c:pt idx="61">
                  <c:v>0.24653</c:v>
                </c:pt>
                <c:pt idx="62">
                  <c:v>0.34472000000000003</c:v>
                </c:pt>
                <c:pt idx="63">
                  <c:v>0.43617</c:v>
                </c:pt>
                <c:pt idx="64">
                  <c:v>0.47125</c:v>
                </c:pt>
                <c:pt idx="65">
                  <c:v>0.45106000000000002</c:v>
                </c:pt>
                <c:pt idx="66">
                  <c:v>0.40895999999999999</c:v>
                </c:pt>
                <c:pt idx="67">
                  <c:v>0.36646000000000001</c:v>
                </c:pt>
                <c:pt idx="68">
                  <c:v>0.33023000000000002</c:v>
                </c:pt>
                <c:pt idx="69">
                  <c:v>0.30070000000000002</c:v>
                </c:pt>
                <c:pt idx="70">
                  <c:v>0.27671000000000001</c:v>
                </c:pt>
                <c:pt idx="71">
                  <c:v>0.25702999999999998</c:v>
                </c:pt>
                <c:pt idx="72">
                  <c:v>0.24068000000000001</c:v>
                </c:pt>
                <c:pt idx="73">
                  <c:v>0.22695000000000001</c:v>
                </c:pt>
                <c:pt idx="74">
                  <c:v>0.21539</c:v>
                </c:pt>
                <c:pt idx="75">
                  <c:v>0.20571</c:v>
                </c:pt>
                <c:pt idx="76">
                  <c:v>0.19774</c:v>
                </c:pt>
                <c:pt idx="77">
                  <c:v>0.19142999999999999</c:v>
                </c:pt>
                <c:pt idx="78">
                  <c:v>0.18678</c:v>
                </c:pt>
                <c:pt idx="79">
                  <c:v>0.18384</c:v>
                </c:pt>
                <c:pt idx="80">
                  <c:v>0.18274000000000001</c:v>
                </c:pt>
                <c:pt idx="81">
                  <c:v>0.18362999999999999</c:v>
                </c:pt>
                <c:pt idx="82">
                  <c:v>0.18667</c:v>
                </c:pt>
                <c:pt idx="83">
                  <c:v>0.19208</c:v>
                </c:pt>
                <c:pt idx="84">
                  <c:v>0.2001</c:v>
                </c:pt>
                <c:pt idx="85">
                  <c:v>0.21099999999999999</c:v>
                </c:pt>
                <c:pt idx="86">
                  <c:v>0.22506000000000001</c:v>
                </c:pt>
                <c:pt idx="87">
                  <c:v>0.24260000000000001</c:v>
                </c:pt>
                <c:pt idx="88">
                  <c:v>0.26396999999999998</c:v>
                </c:pt>
                <c:pt idx="89">
                  <c:v>0.28953000000000001</c:v>
                </c:pt>
                <c:pt idx="90">
                  <c:v>0.31968000000000002</c:v>
                </c:pt>
                <c:pt idx="91">
                  <c:v>0.35482999999999998</c:v>
                </c:pt>
                <c:pt idx="92">
                  <c:v>0.39534000000000002</c:v>
                </c:pt>
                <c:pt idx="93">
                  <c:v>0.44155</c:v>
                </c:pt>
                <c:pt idx="94">
                  <c:v>0.49367</c:v>
                </c:pt>
                <c:pt idx="95">
                  <c:v>0.55164000000000002</c:v>
                </c:pt>
                <c:pt idx="96">
                  <c:v>0.61500999999999995</c:v>
                </c:pt>
                <c:pt idx="97">
                  <c:v>0.68272999999999995</c:v>
                </c:pt>
                <c:pt idx="98">
                  <c:v>0.75282000000000004</c:v>
                </c:pt>
                <c:pt idx="99">
                  <c:v>0.82220000000000004</c:v>
                </c:pt>
                <c:pt idx="100">
                  <c:v>0.88656000000000001</c:v>
                </c:pt>
                <c:pt idx="101">
                  <c:v>0.94057999999999997</c:v>
                </c:pt>
                <c:pt idx="102">
                  <c:v>0.97863999999999995</c:v>
                </c:pt>
                <c:pt idx="103">
                  <c:v>0.99600999999999995</c:v>
                </c:pt>
                <c:pt idx="104">
                  <c:v>0.99012999999999995</c:v>
                </c:pt>
                <c:pt idx="105">
                  <c:v>0.96148999999999996</c:v>
                </c:pt>
                <c:pt idx="106">
                  <c:v>0.91359999999999997</c:v>
                </c:pt>
                <c:pt idx="107">
                  <c:v>0.85194999999999999</c:v>
                </c:pt>
                <c:pt idx="108">
                  <c:v>0.78266000000000002</c:v>
                </c:pt>
                <c:pt idx="109">
                  <c:v>0.71121999999999996</c:v>
                </c:pt>
                <c:pt idx="110">
                  <c:v>0.64178999999999997</c:v>
                </c:pt>
                <c:pt idx="111">
                  <c:v>0.57708000000000004</c:v>
                </c:pt>
                <c:pt idx="112">
                  <c:v>0.51849000000000001</c:v>
                </c:pt>
                <c:pt idx="113">
                  <c:v>0.46654000000000001</c:v>
                </c:pt>
                <c:pt idx="114">
                  <c:v>0.42109000000000002</c:v>
                </c:pt>
                <c:pt idx="115">
                  <c:v>0.38169999999999998</c:v>
                </c:pt>
                <c:pt idx="116">
                  <c:v>0.34771999999999997</c:v>
                </c:pt>
                <c:pt idx="117">
                  <c:v>0.31847999999999999</c:v>
                </c:pt>
                <c:pt idx="118">
                  <c:v>0.29333999999999999</c:v>
                </c:pt>
                <c:pt idx="119">
                  <c:v>0.27167999999999998</c:v>
                </c:pt>
                <c:pt idx="120">
                  <c:v>0.25296000000000002</c:v>
                </c:pt>
                <c:pt idx="121">
                  <c:v>0.23673</c:v>
                </c:pt>
                <c:pt idx="122">
                  <c:v>0.22259000000000001</c:v>
                </c:pt>
                <c:pt idx="123">
                  <c:v>0.21018000000000001</c:v>
                </c:pt>
                <c:pt idx="124">
                  <c:v>0.19925000000000001</c:v>
                </c:pt>
                <c:pt idx="125">
                  <c:v>0.18953999999999999</c:v>
                </c:pt>
                <c:pt idx="126">
                  <c:v>0.18085000000000001</c:v>
                </c:pt>
                <c:pt idx="127">
                  <c:v>0.17302999999999999</c:v>
                </c:pt>
                <c:pt idx="128">
                  <c:v>0.16594999999999999</c:v>
                </c:pt>
                <c:pt idx="129">
                  <c:v>0.15948000000000001</c:v>
                </c:pt>
                <c:pt idx="130">
                  <c:v>0.15354000000000001</c:v>
                </c:pt>
                <c:pt idx="131">
                  <c:v>0.14806</c:v>
                </c:pt>
                <c:pt idx="132">
                  <c:v>0.14297000000000001</c:v>
                </c:pt>
                <c:pt idx="133">
                  <c:v>0.13824</c:v>
                </c:pt>
                <c:pt idx="134">
                  <c:v>0.13383</c:v>
                </c:pt>
                <c:pt idx="135">
                  <c:v>0.12970999999999999</c:v>
                </c:pt>
                <c:pt idx="136">
                  <c:v>0.12587000000000001</c:v>
                </c:pt>
                <c:pt idx="137">
                  <c:v>0.12230000000000001</c:v>
                </c:pt>
                <c:pt idx="138">
                  <c:v>0.11898</c:v>
                </c:pt>
                <c:pt idx="139">
                  <c:v>0.11591</c:v>
                </c:pt>
                <c:pt idx="140">
                  <c:v>0.11311</c:v>
                </c:pt>
                <c:pt idx="141">
                  <c:v>0.11057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B6-4472-ACD3-96ED15866DB8}"/>
            </c:ext>
          </c:extLst>
        </c:ser>
        <c:ser>
          <c:idx val="6"/>
          <c:order val="6"/>
          <c:tx>
            <c:strRef>
              <c:f>'Blackbody-Guassian 49'!$P$11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49'!$P$12:$P$153</c:f>
              <c:numCache>
                <c:formatCode>General</c:formatCode>
                <c:ptCount val="142"/>
                <c:pt idx="0">
                  <c:v>0.27132000000000001</c:v>
                </c:pt>
                <c:pt idx="1">
                  <c:v>0.25707000000000002</c:v>
                </c:pt>
                <c:pt idx="2">
                  <c:v>0.23458000000000001</c:v>
                </c:pt>
                <c:pt idx="3">
                  <c:v>0.21948999999999999</c:v>
                </c:pt>
                <c:pt idx="4">
                  <c:v>0.21041000000000001</c:v>
                </c:pt>
                <c:pt idx="5">
                  <c:v>0.20632</c:v>
                </c:pt>
                <c:pt idx="6">
                  <c:v>0.20658000000000001</c:v>
                </c:pt>
                <c:pt idx="7">
                  <c:v>0.21099999999999999</c:v>
                </c:pt>
                <c:pt idx="8">
                  <c:v>0.21981000000000001</c:v>
                </c:pt>
                <c:pt idx="9">
                  <c:v>0.23369000000000001</c:v>
                </c:pt>
                <c:pt idx="10">
                  <c:v>0.25380999999999998</c:v>
                </c:pt>
                <c:pt idx="11">
                  <c:v>0.28199999999999997</c:v>
                </c:pt>
                <c:pt idx="12">
                  <c:v>0.32085999999999998</c:v>
                </c:pt>
                <c:pt idx="13">
                  <c:v>0.37403999999999998</c:v>
                </c:pt>
                <c:pt idx="14">
                  <c:v>0.44618999999999998</c:v>
                </c:pt>
                <c:pt idx="15">
                  <c:v>0.54225999999999996</c:v>
                </c:pt>
                <c:pt idx="16">
                  <c:v>0.66440999999999995</c:v>
                </c:pt>
                <c:pt idx="17">
                  <c:v>0.80427000000000004</c:v>
                </c:pt>
                <c:pt idx="18">
                  <c:v>0.93140999999999996</c:v>
                </c:pt>
                <c:pt idx="19">
                  <c:v>0.99472000000000005</c:v>
                </c:pt>
                <c:pt idx="20">
                  <c:v>0.95959000000000005</c:v>
                </c:pt>
                <c:pt idx="21">
                  <c:v>0.84574000000000005</c:v>
                </c:pt>
                <c:pt idx="22">
                  <c:v>0.70435000000000003</c:v>
                </c:pt>
                <c:pt idx="23">
                  <c:v>0.57342000000000004</c:v>
                </c:pt>
                <c:pt idx="24">
                  <c:v>0.46682000000000001</c:v>
                </c:pt>
                <c:pt idx="25">
                  <c:v>0.38456000000000001</c:v>
                </c:pt>
                <c:pt idx="26">
                  <c:v>0.32214999999999999</c:v>
                </c:pt>
                <c:pt idx="27">
                  <c:v>0.27472999999999997</c:v>
                </c:pt>
                <c:pt idx="28">
                  <c:v>0.23835999999999999</c:v>
                </c:pt>
                <c:pt idx="29">
                  <c:v>0.21010000000000001</c:v>
                </c:pt>
                <c:pt idx="30">
                  <c:v>0.18784000000000001</c:v>
                </c:pt>
                <c:pt idx="31">
                  <c:v>0.17008000000000001</c:v>
                </c:pt>
                <c:pt idx="32">
                  <c:v>0.15572</c:v>
                </c:pt>
                <c:pt idx="33">
                  <c:v>0.14399000000000001</c:v>
                </c:pt>
                <c:pt idx="34">
                  <c:v>0.13431000000000001</c:v>
                </c:pt>
                <c:pt idx="35">
                  <c:v>0.12625</c:v>
                </c:pt>
                <c:pt idx="36">
                  <c:v>0.11949</c:v>
                </c:pt>
                <c:pt idx="37">
                  <c:v>0.11379</c:v>
                </c:pt>
                <c:pt idx="38">
                  <c:v>0.10896</c:v>
                </c:pt>
                <c:pt idx="39">
                  <c:v>0.10484</c:v>
                </c:pt>
                <c:pt idx="40">
                  <c:v>0.10131999999999999</c:v>
                </c:pt>
                <c:pt idx="41">
                  <c:v>9.8309999999999995E-2</c:v>
                </c:pt>
                <c:pt idx="42">
                  <c:v>9.572E-2</c:v>
                </c:pt>
                <c:pt idx="43">
                  <c:v>9.35E-2</c:v>
                </c:pt>
                <c:pt idx="44">
                  <c:v>9.1600000000000001E-2</c:v>
                </c:pt>
                <c:pt idx="45">
                  <c:v>8.9990000000000001E-2</c:v>
                </c:pt>
                <c:pt idx="46">
                  <c:v>8.863E-2</c:v>
                </c:pt>
                <c:pt idx="47">
                  <c:v>8.7499999999999994E-2</c:v>
                </c:pt>
                <c:pt idx="48">
                  <c:v>8.6599999999999996E-2</c:v>
                </c:pt>
                <c:pt idx="49">
                  <c:v>8.5919999999999996E-2</c:v>
                </c:pt>
                <c:pt idx="50">
                  <c:v>8.5459999999999994E-2</c:v>
                </c:pt>
                <c:pt idx="51">
                  <c:v>8.5250000000000006E-2</c:v>
                </c:pt>
                <c:pt idx="52">
                  <c:v>8.5319999999999993E-2</c:v>
                </c:pt>
                <c:pt idx="53">
                  <c:v>8.5739999999999997E-2</c:v>
                </c:pt>
                <c:pt idx="54">
                  <c:v>8.6650000000000005E-2</c:v>
                </c:pt>
                <c:pt idx="55">
                  <c:v>8.8289999999999993E-2</c:v>
                </c:pt>
                <c:pt idx="56">
                  <c:v>9.1079999999999994E-2</c:v>
                </c:pt>
                <c:pt idx="57">
                  <c:v>9.5850000000000005E-2</c:v>
                </c:pt>
                <c:pt idx="58">
                  <c:v>0.10421</c:v>
                </c:pt>
                <c:pt idx="59">
                  <c:v>0.11928</c:v>
                </c:pt>
                <c:pt idx="60">
                  <c:v>0.14699999999999999</c:v>
                </c:pt>
                <c:pt idx="61">
                  <c:v>0.19708000000000001</c:v>
                </c:pt>
                <c:pt idx="62">
                  <c:v>0.27701999999999999</c:v>
                </c:pt>
                <c:pt idx="63">
                  <c:v>0.36751</c:v>
                </c:pt>
                <c:pt idx="64">
                  <c:v>0.41571000000000002</c:v>
                </c:pt>
                <c:pt idx="65">
                  <c:v>0.40539999999999998</c:v>
                </c:pt>
                <c:pt idx="66">
                  <c:v>0.36891000000000002</c:v>
                </c:pt>
                <c:pt idx="67">
                  <c:v>0.33111000000000002</c:v>
                </c:pt>
                <c:pt idx="68">
                  <c:v>0.29923</c:v>
                </c:pt>
                <c:pt idx="69">
                  <c:v>0.27328999999999998</c:v>
                </c:pt>
                <c:pt idx="70">
                  <c:v>0.25181999999999999</c:v>
                </c:pt>
                <c:pt idx="71">
                  <c:v>0.23347000000000001</c:v>
                </c:pt>
                <c:pt idx="72">
                  <c:v>0.21737999999999999</c:v>
                </c:pt>
                <c:pt idx="73">
                  <c:v>0.20304</c:v>
                </c:pt>
                <c:pt idx="74">
                  <c:v>0.19026999999999999</c:v>
                </c:pt>
                <c:pt idx="75">
                  <c:v>0.17899999999999999</c:v>
                </c:pt>
                <c:pt idx="76">
                  <c:v>0.16930000000000001</c:v>
                </c:pt>
                <c:pt idx="77">
                  <c:v>0.16123000000000001</c:v>
                </c:pt>
                <c:pt idx="78">
                  <c:v>0.15484999999999999</c:v>
                </c:pt>
                <c:pt idx="79">
                  <c:v>0.15018999999999999</c:v>
                </c:pt>
                <c:pt idx="80">
                  <c:v>0.14724999999999999</c:v>
                </c:pt>
                <c:pt idx="81">
                  <c:v>0.14601</c:v>
                </c:pt>
                <c:pt idx="82">
                  <c:v>0.14641999999999999</c:v>
                </c:pt>
                <c:pt idx="83">
                  <c:v>0.14843999999999999</c:v>
                </c:pt>
                <c:pt idx="84">
                  <c:v>0.15204999999999999</c:v>
                </c:pt>
                <c:pt idx="85">
                  <c:v>0.15720000000000001</c:v>
                </c:pt>
                <c:pt idx="86">
                  <c:v>0.16389999999999999</c:v>
                </c:pt>
                <c:pt idx="87">
                  <c:v>0.17218</c:v>
                </c:pt>
                <c:pt idx="88">
                  <c:v>0.18207999999999999</c:v>
                </c:pt>
                <c:pt idx="89">
                  <c:v>0.19369</c:v>
                </c:pt>
                <c:pt idx="90">
                  <c:v>0.20713000000000001</c:v>
                </c:pt>
                <c:pt idx="91">
                  <c:v>0.22256999999999999</c:v>
                </c:pt>
                <c:pt idx="92">
                  <c:v>0.24021000000000001</c:v>
                </c:pt>
                <c:pt idx="93">
                  <c:v>0.26030999999999999</c:v>
                </c:pt>
                <c:pt idx="94">
                  <c:v>0.28316000000000002</c:v>
                </c:pt>
                <c:pt idx="95">
                  <c:v>0.30912000000000001</c:v>
                </c:pt>
                <c:pt idx="96">
                  <c:v>0.33860000000000001</c:v>
                </c:pt>
                <c:pt idx="97">
                  <c:v>0.37203999999999998</c:v>
                </c:pt>
                <c:pt idx="98">
                  <c:v>0.40988999999999998</c:v>
                </c:pt>
                <c:pt idx="99">
                  <c:v>0.45261000000000001</c:v>
                </c:pt>
                <c:pt idx="100">
                  <c:v>0.50056</c:v>
                </c:pt>
                <c:pt idx="101">
                  <c:v>0.55391000000000001</c:v>
                </c:pt>
                <c:pt idx="102">
                  <c:v>0.61250000000000004</c:v>
                </c:pt>
                <c:pt idx="103">
                  <c:v>0.67562</c:v>
                </c:pt>
                <c:pt idx="104">
                  <c:v>0.74173999999999995</c:v>
                </c:pt>
                <c:pt idx="105">
                  <c:v>0.80830999999999997</c:v>
                </c:pt>
                <c:pt idx="106">
                  <c:v>0.87156999999999996</c:v>
                </c:pt>
                <c:pt idx="107">
                  <c:v>0.92679999999999996</c:v>
                </c:pt>
                <c:pt idx="108">
                  <c:v>0.96879000000000004</c:v>
                </c:pt>
                <c:pt idx="109">
                  <c:v>0.99295</c:v>
                </c:pt>
                <c:pt idx="110">
                  <c:v>0.99638000000000004</c:v>
                </c:pt>
                <c:pt idx="111">
                  <c:v>0.97877000000000003</c:v>
                </c:pt>
                <c:pt idx="112">
                  <c:v>0.94245999999999996</c:v>
                </c:pt>
                <c:pt idx="113">
                  <c:v>0.89176</c:v>
                </c:pt>
                <c:pt idx="114">
                  <c:v>0.83179999999999998</c:v>
                </c:pt>
                <c:pt idx="115">
                  <c:v>0.76746999999999999</c:v>
                </c:pt>
                <c:pt idx="116">
                  <c:v>0.70276000000000005</c:v>
                </c:pt>
                <c:pt idx="117">
                  <c:v>0.64048000000000005</c:v>
                </c:pt>
                <c:pt idx="118">
                  <c:v>0.58238999999999996</c:v>
                </c:pt>
                <c:pt idx="119">
                  <c:v>0.52937000000000001</c:v>
                </c:pt>
                <c:pt idx="120">
                  <c:v>0.48169000000000001</c:v>
                </c:pt>
                <c:pt idx="121">
                  <c:v>0.43924999999999997</c:v>
                </c:pt>
                <c:pt idx="122">
                  <c:v>0.40172999999999998</c:v>
                </c:pt>
                <c:pt idx="123">
                  <c:v>0.36870000000000003</c:v>
                </c:pt>
                <c:pt idx="124">
                  <c:v>0.3397</c:v>
                </c:pt>
                <c:pt idx="125">
                  <c:v>0.31424999999999997</c:v>
                </c:pt>
                <c:pt idx="126">
                  <c:v>0.29194999999999999</c:v>
                </c:pt>
                <c:pt idx="127">
                  <c:v>0.27239999999999998</c:v>
                </c:pt>
                <c:pt idx="128">
                  <c:v>0.25524999999999998</c:v>
                </c:pt>
                <c:pt idx="129">
                  <c:v>0.24021000000000001</c:v>
                </c:pt>
                <c:pt idx="130">
                  <c:v>0.22702</c:v>
                </c:pt>
                <c:pt idx="131">
                  <c:v>0.21543999999999999</c:v>
                </c:pt>
                <c:pt idx="132">
                  <c:v>0.20527999999999999</c:v>
                </c:pt>
                <c:pt idx="133">
                  <c:v>0.19638</c:v>
                </c:pt>
                <c:pt idx="134">
                  <c:v>0.18858</c:v>
                </c:pt>
                <c:pt idx="135">
                  <c:v>0.18176</c:v>
                </c:pt>
                <c:pt idx="136">
                  <c:v>0.17580999999999999</c:v>
                </c:pt>
                <c:pt idx="137">
                  <c:v>0.17063999999999999</c:v>
                </c:pt>
                <c:pt idx="138">
                  <c:v>0.16616</c:v>
                </c:pt>
                <c:pt idx="139">
                  <c:v>0.16231000000000001</c:v>
                </c:pt>
                <c:pt idx="140">
                  <c:v>0.15901000000000001</c:v>
                </c:pt>
                <c:pt idx="141">
                  <c:v>0.15622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B6-4472-ACD3-96ED15866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07888"/>
        <c:axId val="2116806224"/>
      </c:scatterChart>
      <c:valAx>
        <c:axId val="2116807888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06224"/>
        <c:crosses val="autoZero"/>
        <c:crossBetween val="midCat"/>
      </c:valAx>
      <c:valAx>
        <c:axId val="2116806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0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49'!$R$12:$R$153</c:f>
              <c:numCache>
                <c:formatCode>General</c:formatCode>
                <c:ptCount val="142"/>
                <c:pt idx="0">
                  <c:v>1.5330000000000001E-3</c:v>
                </c:pt>
                <c:pt idx="1">
                  <c:v>1.1950000000000001E-3</c:v>
                </c:pt>
                <c:pt idx="2">
                  <c:v>1.165E-3</c:v>
                </c:pt>
                <c:pt idx="3">
                  <c:v>1.603E-3</c:v>
                </c:pt>
                <c:pt idx="4">
                  <c:v>1.8320000000000001E-3</c:v>
                </c:pt>
                <c:pt idx="5">
                  <c:v>3.7559999999999998E-3</c:v>
                </c:pt>
                <c:pt idx="6">
                  <c:v>5.9109999999999996E-3</c:v>
                </c:pt>
                <c:pt idx="7">
                  <c:v>5.0460000000000001E-3</c:v>
                </c:pt>
                <c:pt idx="8">
                  <c:v>3.4259999999999998E-3</c:v>
                </c:pt>
                <c:pt idx="9">
                  <c:v>2.65E-3</c:v>
                </c:pt>
                <c:pt idx="10">
                  <c:v>2.7430000000000002E-3</c:v>
                </c:pt>
                <c:pt idx="11">
                  <c:v>3.3470000000000001E-3</c:v>
                </c:pt>
                <c:pt idx="12">
                  <c:v>3.8930000000000002E-3</c:v>
                </c:pt>
                <c:pt idx="13">
                  <c:v>3.9870000000000001E-3</c:v>
                </c:pt>
                <c:pt idx="14">
                  <c:v>4.8050000000000002E-3</c:v>
                </c:pt>
                <c:pt idx="15">
                  <c:v>6.6480000000000003E-3</c:v>
                </c:pt>
                <c:pt idx="16">
                  <c:v>7.6610000000000003E-3</c:v>
                </c:pt>
                <c:pt idx="17">
                  <c:v>7.463E-3</c:v>
                </c:pt>
                <c:pt idx="18">
                  <c:v>6.7710000000000001E-3</c:v>
                </c:pt>
                <c:pt idx="19">
                  <c:v>6.3769999999999999E-3</c:v>
                </c:pt>
                <c:pt idx="20">
                  <c:v>7.1780000000000004E-3</c:v>
                </c:pt>
                <c:pt idx="21">
                  <c:v>1.0070000000000001E-2</c:v>
                </c:pt>
                <c:pt idx="22">
                  <c:v>1.3665999999999999E-2</c:v>
                </c:pt>
                <c:pt idx="23">
                  <c:v>1.4947E-2</c:v>
                </c:pt>
                <c:pt idx="24">
                  <c:v>1.3792E-2</c:v>
                </c:pt>
                <c:pt idx="25">
                  <c:v>1.1867000000000001E-2</c:v>
                </c:pt>
                <c:pt idx="26">
                  <c:v>1.2461E-2</c:v>
                </c:pt>
                <c:pt idx="27">
                  <c:v>1.5848999999999999E-2</c:v>
                </c:pt>
                <c:pt idx="28">
                  <c:v>1.2951000000000001E-2</c:v>
                </c:pt>
                <c:pt idx="29">
                  <c:v>1.6087000000000001E-2</c:v>
                </c:pt>
                <c:pt idx="30">
                  <c:v>8.3160999999999999E-2</c:v>
                </c:pt>
                <c:pt idx="31">
                  <c:v>0.239255</c:v>
                </c:pt>
                <c:pt idx="32">
                  <c:v>0.443494</c:v>
                </c:pt>
                <c:pt idx="33">
                  <c:v>0.59992299999999998</c:v>
                </c:pt>
                <c:pt idx="34">
                  <c:v>0.54075499999999999</c:v>
                </c:pt>
                <c:pt idx="35">
                  <c:v>0.25903900000000002</c:v>
                </c:pt>
                <c:pt idx="36">
                  <c:v>2.2304999999999998E-2</c:v>
                </c:pt>
                <c:pt idx="37">
                  <c:v>-1.3948E-2</c:v>
                </c:pt>
                <c:pt idx="38">
                  <c:v>2.9654E-2</c:v>
                </c:pt>
                <c:pt idx="39">
                  <c:v>4.2594E-2</c:v>
                </c:pt>
                <c:pt idx="40">
                  <c:v>3.4396999999999997E-2</c:v>
                </c:pt>
                <c:pt idx="41">
                  <c:v>2.9461999999999999E-2</c:v>
                </c:pt>
                <c:pt idx="42">
                  <c:v>2.8443E-2</c:v>
                </c:pt>
                <c:pt idx="43">
                  <c:v>2.6176999999999999E-2</c:v>
                </c:pt>
                <c:pt idx="44">
                  <c:v>2.4396999999999999E-2</c:v>
                </c:pt>
                <c:pt idx="45">
                  <c:v>2.8594999999999999E-2</c:v>
                </c:pt>
                <c:pt idx="46">
                  <c:v>4.3999999999999997E-2</c:v>
                </c:pt>
                <c:pt idx="47">
                  <c:v>7.5464000000000003E-2</c:v>
                </c:pt>
                <c:pt idx="48">
                  <c:v>0.11906</c:v>
                </c:pt>
                <c:pt idx="49">
                  <c:v>0.14601500000000001</c:v>
                </c:pt>
                <c:pt idx="50">
                  <c:v>0.12679399999999999</c:v>
                </c:pt>
                <c:pt idx="51">
                  <c:v>8.0806000000000003E-2</c:v>
                </c:pt>
                <c:pt idx="52">
                  <c:v>5.6846000000000001E-2</c:v>
                </c:pt>
                <c:pt idx="53">
                  <c:v>7.7342999999999995E-2</c:v>
                </c:pt>
                <c:pt idx="54">
                  <c:v>0.107227</c:v>
                </c:pt>
                <c:pt idx="55">
                  <c:v>0.109543</c:v>
                </c:pt>
                <c:pt idx="56">
                  <c:v>0.12170400000000001</c:v>
                </c:pt>
                <c:pt idx="57">
                  <c:v>0.22944300000000001</c:v>
                </c:pt>
                <c:pt idx="58">
                  <c:v>0.478298</c:v>
                </c:pt>
                <c:pt idx="59">
                  <c:v>0.76637500000000003</c:v>
                </c:pt>
                <c:pt idx="60">
                  <c:v>0.95599699999999999</c:v>
                </c:pt>
                <c:pt idx="61">
                  <c:v>0.97896000000000005</c:v>
                </c:pt>
                <c:pt idx="62">
                  <c:v>0.87525699999999995</c:v>
                </c:pt>
                <c:pt idx="63">
                  <c:v>0.69646200000000003</c:v>
                </c:pt>
                <c:pt idx="64">
                  <c:v>0.49741099999999999</c:v>
                </c:pt>
                <c:pt idx="65">
                  <c:v>0.33641799999999999</c:v>
                </c:pt>
                <c:pt idx="66">
                  <c:v>0.27037800000000001</c:v>
                </c:pt>
                <c:pt idx="67">
                  <c:v>0.30044799999999999</c:v>
                </c:pt>
                <c:pt idx="68">
                  <c:v>0.39114399999999999</c:v>
                </c:pt>
                <c:pt idx="69">
                  <c:v>0.50453400000000004</c:v>
                </c:pt>
                <c:pt idx="70">
                  <c:v>0.60662799999999995</c:v>
                </c:pt>
                <c:pt idx="71">
                  <c:v>0.66502700000000003</c:v>
                </c:pt>
                <c:pt idx="72">
                  <c:v>0.64816200000000002</c:v>
                </c:pt>
                <c:pt idx="73">
                  <c:v>0.56552100000000005</c:v>
                </c:pt>
                <c:pt idx="74">
                  <c:v>0.459702</c:v>
                </c:pt>
                <c:pt idx="75">
                  <c:v>0.37634699999999999</c:v>
                </c:pt>
                <c:pt idx="76">
                  <c:v>0.33480399999999999</c:v>
                </c:pt>
                <c:pt idx="77">
                  <c:v>0.31812400000000002</c:v>
                </c:pt>
                <c:pt idx="78">
                  <c:v>0.30568000000000001</c:v>
                </c:pt>
                <c:pt idx="79">
                  <c:v>0.28123300000000001</c:v>
                </c:pt>
                <c:pt idx="80">
                  <c:v>0.24579699999999999</c:v>
                </c:pt>
                <c:pt idx="81">
                  <c:v>0.20408000000000001</c:v>
                </c:pt>
                <c:pt idx="82">
                  <c:v>0.16100200000000001</c:v>
                </c:pt>
                <c:pt idx="83">
                  <c:v>0.120264</c:v>
                </c:pt>
                <c:pt idx="84">
                  <c:v>8.4675E-2</c:v>
                </c:pt>
                <c:pt idx="85">
                  <c:v>5.7209000000000003E-2</c:v>
                </c:pt>
                <c:pt idx="86">
                  <c:v>3.9960000000000002E-2</c:v>
                </c:pt>
                <c:pt idx="87">
                  <c:v>3.1120999999999999E-2</c:v>
                </c:pt>
                <c:pt idx="88">
                  <c:v>2.7800999999999999E-2</c:v>
                </c:pt>
                <c:pt idx="89">
                  <c:v>2.691E-2</c:v>
                </c:pt>
                <c:pt idx="90">
                  <c:v>2.6359E-2</c:v>
                </c:pt>
                <c:pt idx="91">
                  <c:v>2.6173999999999999E-2</c:v>
                </c:pt>
                <c:pt idx="92">
                  <c:v>2.6627999999999999E-2</c:v>
                </c:pt>
                <c:pt idx="93">
                  <c:v>2.8001999999999999E-2</c:v>
                </c:pt>
                <c:pt idx="94">
                  <c:v>3.024E-2</c:v>
                </c:pt>
                <c:pt idx="95">
                  <c:v>3.2738000000000003E-2</c:v>
                </c:pt>
                <c:pt idx="96">
                  <c:v>3.4805999999999997E-2</c:v>
                </c:pt>
                <c:pt idx="97">
                  <c:v>3.5707999999999997E-2</c:v>
                </c:pt>
                <c:pt idx="98">
                  <c:v>3.5099999999999999E-2</c:v>
                </c:pt>
                <c:pt idx="99">
                  <c:v>3.3509999999999998E-2</c:v>
                </c:pt>
                <c:pt idx="100">
                  <c:v>3.1615999999999998E-2</c:v>
                </c:pt>
                <c:pt idx="101">
                  <c:v>3.014E-2</c:v>
                </c:pt>
                <c:pt idx="102">
                  <c:v>2.9850000000000002E-2</c:v>
                </c:pt>
                <c:pt idx="103">
                  <c:v>3.1514E-2</c:v>
                </c:pt>
                <c:pt idx="104">
                  <c:v>3.5935000000000002E-2</c:v>
                </c:pt>
                <c:pt idx="105">
                  <c:v>4.3971999999999997E-2</c:v>
                </c:pt>
                <c:pt idx="106">
                  <c:v>5.6508999999999997E-2</c:v>
                </c:pt>
                <c:pt idx="107">
                  <c:v>7.3271000000000003E-2</c:v>
                </c:pt>
                <c:pt idx="108">
                  <c:v>9.2324000000000003E-2</c:v>
                </c:pt>
                <c:pt idx="109">
                  <c:v>0.111485</c:v>
                </c:pt>
                <c:pt idx="110">
                  <c:v>0.128412</c:v>
                </c:pt>
                <c:pt idx="111">
                  <c:v>0.14070099999999999</c:v>
                </c:pt>
                <c:pt idx="112">
                  <c:v>0.14726900000000001</c:v>
                </c:pt>
                <c:pt idx="113">
                  <c:v>0.148094</c:v>
                </c:pt>
                <c:pt idx="114">
                  <c:v>0.14319200000000001</c:v>
                </c:pt>
                <c:pt idx="115">
                  <c:v>0.13258400000000001</c:v>
                </c:pt>
                <c:pt idx="116">
                  <c:v>0.116359</c:v>
                </c:pt>
                <c:pt idx="117">
                  <c:v>9.5633999999999997E-2</c:v>
                </c:pt>
                <c:pt idx="118">
                  <c:v>7.2521000000000002E-2</c:v>
                </c:pt>
                <c:pt idx="119">
                  <c:v>4.9318000000000001E-2</c:v>
                </c:pt>
                <c:pt idx="120">
                  <c:v>2.8489E-2</c:v>
                </c:pt>
                <c:pt idx="121">
                  <c:v>1.2663000000000001E-2</c:v>
                </c:pt>
                <c:pt idx="122">
                  <c:v>3.516E-3</c:v>
                </c:pt>
                <c:pt idx="123">
                  <c:v>7.2000000000000002E-5</c:v>
                </c:pt>
                <c:pt idx="124">
                  <c:v>8.6499999999999999E-4</c:v>
                </c:pt>
                <c:pt idx="125">
                  <c:v>4.3169999999999997E-3</c:v>
                </c:pt>
                <c:pt idx="126">
                  <c:v>8.7340000000000004E-3</c:v>
                </c:pt>
                <c:pt idx="127">
                  <c:v>1.2331999999999999E-2</c:v>
                </c:pt>
                <c:pt idx="128">
                  <c:v>1.4206999999999999E-2</c:v>
                </c:pt>
                <c:pt idx="129">
                  <c:v>1.4553999999999999E-2</c:v>
                </c:pt>
                <c:pt idx="130">
                  <c:v>1.3651E-2</c:v>
                </c:pt>
                <c:pt idx="131">
                  <c:v>1.18E-2</c:v>
                </c:pt>
                <c:pt idx="132">
                  <c:v>9.3220000000000004E-3</c:v>
                </c:pt>
                <c:pt idx="133">
                  <c:v>6.5640000000000004E-3</c:v>
                </c:pt>
                <c:pt idx="134">
                  <c:v>3.898E-3</c:v>
                </c:pt>
                <c:pt idx="135">
                  <c:v>1.7229999999999999E-3</c:v>
                </c:pt>
                <c:pt idx="136">
                  <c:v>4.6200000000000001E-4</c:v>
                </c:pt>
                <c:pt idx="137">
                  <c:v>5.7200000000000003E-4</c:v>
                </c:pt>
                <c:pt idx="138">
                  <c:v>2.5370000000000002E-3</c:v>
                </c:pt>
                <c:pt idx="139">
                  <c:v>6.8719999999999996E-3</c:v>
                </c:pt>
                <c:pt idx="140">
                  <c:v>1.4128999999999999E-2</c:v>
                </c:pt>
                <c:pt idx="141">
                  <c:v>2.4891E-2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9-4331-8C52-94EF6E0570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49'!$S$12:$S$153</c:f>
              <c:numCache>
                <c:formatCode>General</c:formatCode>
                <c:ptCount val="142"/>
                <c:pt idx="0">
                  <c:v>0.42495168</c:v>
                </c:pt>
                <c:pt idx="1">
                  <c:v>0.42402368000000001</c:v>
                </c:pt>
                <c:pt idx="2">
                  <c:v>0.41819583999999999</c:v>
                </c:pt>
                <c:pt idx="3">
                  <c:v>0.40309568000000001</c:v>
                </c:pt>
                <c:pt idx="4">
                  <c:v>0.39404288000000004</c:v>
                </c:pt>
                <c:pt idx="5">
                  <c:v>0.39199423999999999</c:v>
                </c:pt>
                <c:pt idx="6">
                  <c:v>0.38987904000000001</c:v>
                </c:pt>
                <c:pt idx="7">
                  <c:v>0.37668160000000001</c:v>
                </c:pt>
                <c:pt idx="8">
                  <c:v>0.34744959999999997</c:v>
                </c:pt>
                <c:pt idx="9">
                  <c:v>0.30993920000000003</c:v>
                </c:pt>
                <c:pt idx="10">
                  <c:v>0.27937087999999999</c:v>
                </c:pt>
                <c:pt idx="11">
                  <c:v>0.25814016000000001</c:v>
                </c:pt>
                <c:pt idx="12">
                  <c:v>0.23466560000000003</c:v>
                </c:pt>
                <c:pt idx="13">
                  <c:v>0.21342912</c:v>
                </c:pt>
                <c:pt idx="14">
                  <c:v>0.19896896000000003</c:v>
                </c:pt>
                <c:pt idx="15">
                  <c:v>0.19377472000000001</c:v>
                </c:pt>
                <c:pt idx="16">
                  <c:v>0.19243072000000003</c:v>
                </c:pt>
                <c:pt idx="17">
                  <c:v>0.19390528000000001</c:v>
                </c:pt>
                <c:pt idx="18">
                  <c:v>0.19845504</c:v>
                </c:pt>
                <c:pt idx="19">
                  <c:v>0.1968096</c:v>
                </c:pt>
                <c:pt idx="20">
                  <c:v>0.18966784</c:v>
                </c:pt>
                <c:pt idx="21">
                  <c:v>0.18101887999999999</c:v>
                </c:pt>
                <c:pt idx="22">
                  <c:v>0.19836096000000003</c:v>
                </c:pt>
                <c:pt idx="23">
                  <c:v>0.25841407999999999</c:v>
                </c:pt>
                <c:pt idx="24">
                  <c:v>0.28873280000000001</c:v>
                </c:pt>
                <c:pt idx="25">
                  <c:v>0.28337344000000003</c:v>
                </c:pt>
                <c:pt idx="26">
                  <c:v>0.23312639999999998</c:v>
                </c:pt>
                <c:pt idx="27">
                  <c:v>0.19065599999999999</c:v>
                </c:pt>
                <c:pt idx="28">
                  <c:v>0.1816064</c:v>
                </c:pt>
                <c:pt idx="29">
                  <c:v>0.14250431999999999</c:v>
                </c:pt>
                <c:pt idx="30">
                  <c:v>0.10035520000000001</c:v>
                </c:pt>
                <c:pt idx="31">
                  <c:v>7.1731199999999995E-2</c:v>
                </c:pt>
                <c:pt idx="32">
                  <c:v>7.7110399999999996E-2</c:v>
                </c:pt>
                <c:pt idx="33">
                  <c:v>0.12364992000000001</c:v>
                </c:pt>
                <c:pt idx="34">
                  <c:v>0.26812607999999999</c:v>
                </c:pt>
                <c:pt idx="35">
                  <c:v>0.42086784000000005</c:v>
                </c:pt>
                <c:pt idx="36">
                  <c:v>0.53104640000000003</c:v>
                </c:pt>
                <c:pt idx="37">
                  <c:v>0.54927808</c:v>
                </c:pt>
                <c:pt idx="38">
                  <c:v>0.53990592000000004</c:v>
                </c:pt>
                <c:pt idx="39">
                  <c:v>0.23464960000000001</c:v>
                </c:pt>
                <c:pt idx="40">
                  <c:v>0.13322751999999999</c:v>
                </c:pt>
                <c:pt idx="41">
                  <c:v>8.6211200000000002E-2</c:v>
                </c:pt>
                <c:pt idx="42">
                  <c:v>5.3924479999999997E-2</c:v>
                </c:pt>
                <c:pt idx="43">
                  <c:v>4.4463999999999997E-2</c:v>
                </c:pt>
                <c:pt idx="44">
                  <c:v>4.0087039999999997E-2</c:v>
                </c:pt>
                <c:pt idx="45">
                  <c:v>3.8622079999999996E-2</c:v>
                </c:pt>
                <c:pt idx="46">
                  <c:v>7.9536640000000006E-2</c:v>
                </c:pt>
                <c:pt idx="47">
                  <c:v>0.25882048000000002</c:v>
                </c:pt>
                <c:pt idx="48">
                  <c:v>0.27986688000000004</c:v>
                </c:pt>
                <c:pt idx="49">
                  <c:v>0.30063680000000004</c:v>
                </c:pt>
                <c:pt idx="50">
                  <c:v>0.43998784000000002</c:v>
                </c:pt>
                <c:pt idx="51">
                  <c:v>0.48820288000000001</c:v>
                </c:pt>
                <c:pt idx="52">
                  <c:v>0.49517887999999999</c:v>
                </c:pt>
                <c:pt idx="53">
                  <c:v>0.53079808000000006</c:v>
                </c:pt>
                <c:pt idx="54">
                  <c:v>0.55917696000000006</c:v>
                </c:pt>
                <c:pt idx="55">
                  <c:v>0.57941503999999999</c:v>
                </c:pt>
                <c:pt idx="56">
                  <c:v>0.59311424000000001</c:v>
                </c:pt>
                <c:pt idx="57">
                  <c:v>0.59809536000000008</c:v>
                </c:pt>
                <c:pt idx="58">
                  <c:v>0.59883136000000003</c:v>
                </c:pt>
                <c:pt idx="59">
                  <c:v>0.58299264000000006</c:v>
                </c:pt>
                <c:pt idx="60">
                  <c:v>0.52311231999999996</c:v>
                </c:pt>
                <c:pt idx="61">
                  <c:v>0.45135232000000003</c:v>
                </c:pt>
                <c:pt idx="62">
                  <c:v>0.37918208000000003</c:v>
                </c:pt>
                <c:pt idx="63">
                  <c:v>0.32982335999999995</c:v>
                </c:pt>
                <c:pt idx="64">
                  <c:v>0.29093311999999999</c:v>
                </c:pt>
                <c:pt idx="65">
                  <c:v>0.26011328</c:v>
                </c:pt>
                <c:pt idx="66">
                  <c:v>0.23124800000000001</c:v>
                </c:pt>
                <c:pt idx="67">
                  <c:v>0.20842304</c:v>
                </c:pt>
                <c:pt idx="68">
                  <c:v>0.19147455999999999</c:v>
                </c:pt>
                <c:pt idx="69">
                  <c:v>0.17987136000000001</c:v>
                </c:pt>
                <c:pt idx="70">
                  <c:v>0.17328640000000001</c:v>
                </c:pt>
                <c:pt idx="71">
                  <c:v>0.16545024000000003</c:v>
                </c:pt>
                <c:pt idx="72">
                  <c:v>0.15795007999999999</c:v>
                </c:pt>
                <c:pt idx="73">
                  <c:v>0.1532896</c:v>
                </c:pt>
                <c:pt idx="74">
                  <c:v>0.14726336000000001</c:v>
                </c:pt>
                <c:pt idx="75">
                  <c:v>0.13956672000000001</c:v>
                </c:pt>
                <c:pt idx="76">
                  <c:v>0.21066752000000002</c:v>
                </c:pt>
                <c:pt idx="77">
                  <c:v>0.22957184000000003</c:v>
                </c:pt>
                <c:pt idx="78">
                  <c:v>0.22462015999999999</c:v>
                </c:pt>
                <c:pt idx="79">
                  <c:v>0.27756160000000002</c:v>
                </c:pt>
                <c:pt idx="80">
                  <c:v>0.34308543999999996</c:v>
                </c:pt>
                <c:pt idx="81">
                  <c:v>0.33538432000000001</c:v>
                </c:pt>
                <c:pt idx="82">
                  <c:v>0.26005183999999998</c:v>
                </c:pt>
                <c:pt idx="83">
                  <c:v>0.19974720000000001</c:v>
                </c:pt>
                <c:pt idx="84">
                  <c:v>0.15881600000000001</c:v>
                </c:pt>
                <c:pt idx="85">
                  <c:v>0.14287040000000001</c:v>
                </c:pt>
                <c:pt idx="86">
                  <c:v>0.12905664</c:v>
                </c:pt>
                <c:pt idx="87">
                  <c:v>0.11508608000000001</c:v>
                </c:pt>
                <c:pt idx="88">
                  <c:v>9.8390400000000003E-2</c:v>
                </c:pt>
                <c:pt idx="89">
                  <c:v>8.2513280000000008E-2</c:v>
                </c:pt>
                <c:pt idx="90">
                  <c:v>6.8885120000000008E-2</c:v>
                </c:pt>
                <c:pt idx="91">
                  <c:v>6.2186240000000004E-2</c:v>
                </c:pt>
                <c:pt idx="92">
                  <c:v>5.4208640000000002E-2</c:v>
                </c:pt>
                <c:pt idx="93">
                  <c:v>4.9639680000000005E-2</c:v>
                </c:pt>
                <c:pt idx="94">
                  <c:v>5.228352E-2</c:v>
                </c:pt>
                <c:pt idx="95">
                  <c:v>0.18710975999999999</c:v>
                </c:pt>
                <c:pt idx="96">
                  <c:v>0.39388096</c:v>
                </c:pt>
                <c:pt idx="97">
                  <c:v>0.12819903999999999</c:v>
                </c:pt>
                <c:pt idx="98">
                  <c:v>6.7662719999999996E-2</c:v>
                </c:pt>
                <c:pt idx="99">
                  <c:v>4.6001920000000002E-2</c:v>
                </c:pt>
                <c:pt idx="100">
                  <c:v>3.0590079999999999E-2</c:v>
                </c:pt>
                <c:pt idx="101">
                  <c:v>2.4440960000000001E-2</c:v>
                </c:pt>
                <c:pt idx="102">
                  <c:v>2.5202559999999999E-2</c:v>
                </c:pt>
                <c:pt idx="103">
                  <c:v>2.537536E-2</c:v>
                </c:pt>
                <c:pt idx="104">
                  <c:v>2.904576E-2</c:v>
                </c:pt>
                <c:pt idx="105">
                  <c:v>3.4019199999999999E-2</c:v>
                </c:pt>
                <c:pt idx="106">
                  <c:v>4.2698880000000002E-2</c:v>
                </c:pt>
                <c:pt idx="107">
                  <c:v>6.1816959999999997E-2</c:v>
                </c:pt>
                <c:pt idx="108">
                  <c:v>9.9073919999999996E-2</c:v>
                </c:pt>
                <c:pt idx="109">
                  <c:v>0.19711103999999999</c:v>
                </c:pt>
                <c:pt idx="110">
                  <c:v>0.36513664000000001</c:v>
                </c:pt>
                <c:pt idx="111">
                  <c:v>0.47108544000000002</c:v>
                </c:pt>
                <c:pt idx="112">
                  <c:v>0.48715776</c:v>
                </c:pt>
                <c:pt idx="113">
                  <c:v>0.36435968000000002</c:v>
                </c:pt>
                <c:pt idx="114">
                  <c:v>0.27798719999999999</c:v>
                </c:pt>
                <c:pt idx="115">
                  <c:v>0.24252800000000002</c:v>
                </c:pt>
                <c:pt idx="116">
                  <c:v>0.28480256000000004</c:v>
                </c:pt>
                <c:pt idx="117">
                  <c:v>0.26226368</c:v>
                </c:pt>
                <c:pt idx="118">
                  <c:v>0.25192063999999997</c:v>
                </c:pt>
                <c:pt idx="119">
                  <c:v>0.24555711999999999</c:v>
                </c:pt>
                <c:pt idx="120">
                  <c:v>0.24001408000000002</c:v>
                </c:pt>
                <c:pt idx="121">
                  <c:v>0.2341984</c:v>
                </c:pt>
                <c:pt idx="122">
                  <c:v>0.21865216000000001</c:v>
                </c:pt>
                <c:pt idx="123">
                  <c:v>0.19839999999999999</c:v>
                </c:pt>
                <c:pt idx="124">
                  <c:v>0.17920000000000003</c:v>
                </c:pt>
                <c:pt idx="125">
                  <c:v>0.15359999999999999</c:v>
                </c:pt>
                <c:pt idx="126">
                  <c:v>0.128</c:v>
                </c:pt>
                <c:pt idx="127">
                  <c:v>0.1024</c:v>
                </c:pt>
                <c:pt idx="128">
                  <c:v>8.320000000000001E-2</c:v>
                </c:pt>
                <c:pt idx="129">
                  <c:v>7.0400000000000004E-2</c:v>
                </c:pt>
                <c:pt idx="130">
                  <c:v>5.7599999999999998E-2</c:v>
                </c:pt>
                <c:pt idx="131">
                  <c:v>4.4800000000000006E-2</c:v>
                </c:pt>
                <c:pt idx="132">
                  <c:v>3.8399999999999997E-2</c:v>
                </c:pt>
                <c:pt idx="133">
                  <c:v>3.2000000000000001E-2</c:v>
                </c:pt>
                <c:pt idx="134">
                  <c:v>2.5600000000000001E-2</c:v>
                </c:pt>
                <c:pt idx="135">
                  <c:v>1.9199999999999998E-2</c:v>
                </c:pt>
                <c:pt idx="136">
                  <c:v>1.2800000000000001E-2</c:v>
                </c:pt>
                <c:pt idx="137">
                  <c:v>6.4000000000000003E-3</c:v>
                </c:pt>
                <c:pt idx="138">
                  <c:v>6.4000000000000003E-3</c:v>
                </c:pt>
                <c:pt idx="139">
                  <c:v>6.4000000000000003E-3</c:v>
                </c:pt>
                <c:pt idx="140">
                  <c:v>3.2000000000000002E-3</c:v>
                </c:pt>
                <c:pt idx="141">
                  <c:v>6.4000000000000005E-4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09-4331-8C52-94EF6E0570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49'!$T$12:$T$153</c:f>
              <c:numCache>
                <c:formatCode>General</c:formatCode>
                <c:ptCount val="142"/>
                <c:pt idx="0">
                  <c:v>3.7288000000000002E-2</c:v>
                </c:pt>
                <c:pt idx="1">
                  <c:v>3.6956990000000002E-2</c:v>
                </c:pt>
                <c:pt idx="2">
                  <c:v>3.6677330000000001E-2</c:v>
                </c:pt>
                <c:pt idx="3">
                  <c:v>3.742388E-2</c:v>
                </c:pt>
                <c:pt idx="4">
                  <c:v>3.8834029999999999E-2</c:v>
                </c:pt>
                <c:pt idx="5">
                  <c:v>4.2899369999999999E-2</c:v>
                </c:pt>
                <c:pt idx="6">
                  <c:v>4.7068990000000005E-2</c:v>
                </c:pt>
                <c:pt idx="7">
                  <c:v>4.3469750000000001E-2</c:v>
                </c:pt>
                <c:pt idx="8">
                  <c:v>3.7536850000000004E-2</c:v>
                </c:pt>
                <c:pt idx="9">
                  <c:v>3.2882170000000002E-2</c:v>
                </c:pt>
                <c:pt idx="10">
                  <c:v>3.0554830000000005E-2</c:v>
                </c:pt>
                <c:pt idx="11">
                  <c:v>2.944014E-2</c:v>
                </c:pt>
                <c:pt idx="12">
                  <c:v>2.8989839999999999E-2</c:v>
                </c:pt>
                <c:pt idx="13">
                  <c:v>2.9621840000000003E-2</c:v>
                </c:pt>
                <c:pt idx="14">
                  <c:v>3.739228E-2</c:v>
                </c:pt>
                <c:pt idx="15">
                  <c:v>3.6980690000000004E-2</c:v>
                </c:pt>
                <c:pt idx="16">
                  <c:v>3.4648610000000003E-2</c:v>
                </c:pt>
                <c:pt idx="17">
                  <c:v>3.1725610000000001E-2</c:v>
                </c:pt>
                <c:pt idx="18">
                  <c:v>2.929557E-2</c:v>
                </c:pt>
                <c:pt idx="19">
                  <c:v>2.7736110000000001E-2</c:v>
                </c:pt>
                <c:pt idx="20">
                  <c:v>2.6911350000000001E-2</c:v>
                </c:pt>
                <c:pt idx="21">
                  <c:v>2.6094489999999998E-2</c:v>
                </c:pt>
                <c:pt idx="22">
                  <c:v>2.5670260000000004E-2</c:v>
                </c:pt>
                <c:pt idx="23">
                  <c:v>2.8898200000000002E-2</c:v>
                </c:pt>
                <c:pt idx="24">
                  <c:v>3.5650330000000001E-2</c:v>
                </c:pt>
                <c:pt idx="25">
                  <c:v>3.7979249999999999E-2</c:v>
                </c:pt>
                <c:pt idx="26">
                  <c:v>4.3324390000000004E-2</c:v>
                </c:pt>
                <c:pt idx="27">
                  <c:v>5.7088559999999997E-2</c:v>
                </c:pt>
                <c:pt idx="28">
                  <c:v>8.2695619999999997E-2</c:v>
                </c:pt>
                <c:pt idx="29">
                  <c:v>0.19266757000000001</c:v>
                </c:pt>
                <c:pt idx="30">
                  <c:v>0.55872513000000001</c:v>
                </c:pt>
                <c:pt idx="31">
                  <c:v>0.51937918000000005</c:v>
                </c:pt>
                <c:pt idx="32">
                  <c:v>0.29588818</c:v>
                </c:pt>
                <c:pt idx="33">
                  <c:v>0.12862779999999999</c:v>
                </c:pt>
                <c:pt idx="34">
                  <c:v>8.6908689999999997E-2</c:v>
                </c:pt>
                <c:pt idx="35">
                  <c:v>7.1532129999999999E-2</c:v>
                </c:pt>
                <c:pt idx="36">
                  <c:v>8.849659E-2</c:v>
                </c:pt>
                <c:pt idx="37">
                  <c:v>0.11986591000000001</c:v>
                </c:pt>
                <c:pt idx="38">
                  <c:v>0.11936189000000001</c:v>
                </c:pt>
                <c:pt idx="39">
                  <c:v>7.2136480000000003E-2</c:v>
                </c:pt>
                <c:pt idx="40">
                  <c:v>5.9129920000000002E-2</c:v>
                </c:pt>
                <c:pt idx="41">
                  <c:v>5.5757410000000007E-2</c:v>
                </c:pt>
                <c:pt idx="42">
                  <c:v>5.7458280000000007E-2</c:v>
                </c:pt>
                <c:pt idx="43">
                  <c:v>6.7164219999999997E-2</c:v>
                </c:pt>
                <c:pt idx="44">
                  <c:v>0.10681669000000001</c:v>
                </c:pt>
                <c:pt idx="45">
                  <c:v>0.33797148000000005</c:v>
                </c:pt>
                <c:pt idx="46">
                  <c:v>0.15621223000000001</c:v>
                </c:pt>
                <c:pt idx="47">
                  <c:v>0.37130158000000002</c:v>
                </c:pt>
                <c:pt idx="48">
                  <c:v>0.27974768999999999</c:v>
                </c:pt>
                <c:pt idx="49">
                  <c:v>0.19959745000000004</c:v>
                </c:pt>
                <c:pt idx="50">
                  <c:v>0.12392572000000002</c:v>
                </c:pt>
                <c:pt idx="51">
                  <c:v>0.13497703000000003</c:v>
                </c:pt>
                <c:pt idx="52">
                  <c:v>0.34591177000000001</c:v>
                </c:pt>
                <c:pt idx="53">
                  <c:v>0.37109618</c:v>
                </c:pt>
                <c:pt idx="54">
                  <c:v>0.19722982</c:v>
                </c:pt>
                <c:pt idx="55">
                  <c:v>0.12814748000000001</c:v>
                </c:pt>
                <c:pt idx="56">
                  <c:v>0.16609829000000001</c:v>
                </c:pt>
                <c:pt idx="57">
                  <c:v>0.12177139000000001</c:v>
                </c:pt>
                <c:pt idx="58">
                  <c:v>0.26463261999999999</c:v>
                </c:pt>
                <c:pt idx="59">
                  <c:v>0.26700894000000003</c:v>
                </c:pt>
                <c:pt idx="60">
                  <c:v>0.33297789</c:v>
                </c:pt>
                <c:pt idx="61">
                  <c:v>0.60060698000000001</c:v>
                </c:pt>
                <c:pt idx="62">
                  <c:v>0.72264223000000005</c:v>
                </c:pt>
                <c:pt idx="63">
                  <c:v>0.57665102000000001</c:v>
                </c:pt>
                <c:pt idx="64">
                  <c:v>0.48505683999999999</c:v>
                </c:pt>
                <c:pt idx="65">
                  <c:v>0.57338516000000006</c:v>
                </c:pt>
                <c:pt idx="66">
                  <c:v>0.44128768000000002</c:v>
                </c:pt>
                <c:pt idx="67">
                  <c:v>0.29700286999999997</c:v>
                </c:pt>
                <c:pt idx="68">
                  <c:v>0.39627663999999996</c:v>
                </c:pt>
                <c:pt idx="69">
                  <c:v>0.22175379000000001</c:v>
                </c:pt>
                <c:pt idx="70">
                  <c:v>0.17587059000000002</c:v>
                </c:pt>
                <c:pt idx="71">
                  <c:v>0.23563093000000002</c:v>
                </c:pt>
                <c:pt idx="72">
                  <c:v>0.29051460000000001</c:v>
                </c:pt>
                <c:pt idx="73">
                  <c:v>0.13233843000000001</c:v>
                </c:pt>
                <c:pt idx="74">
                  <c:v>0.17641095000000001</c:v>
                </c:pt>
                <c:pt idx="75">
                  <c:v>0.31853748000000004</c:v>
                </c:pt>
                <c:pt idx="76">
                  <c:v>0.46706459</c:v>
                </c:pt>
                <c:pt idx="77">
                  <c:v>0.43969030000000003</c:v>
                </c:pt>
                <c:pt idx="78">
                  <c:v>0.17411916</c:v>
                </c:pt>
                <c:pt idx="79">
                  <c:v>0.26588318999999999</c:v>
                </c:pt>
                <c:pt idx="80">
                  <c:v>0.18171738000000001</c:v>
                </c:pt>
                <c:pt idx="81">
                  <c:v>0.13752714999999999</c:v>
                </c:pt>
                <c:pt idx="82">
                  <c:v>0.18684211000000001</c:v>
                </c:pt>
                <c:pt idx="83">
                  <c:v>0.16220043000000001</c:v>
                </c:pt>
                <c:pt idx="84">
                  <c:v>0.15280575000000002</c:v>
                </c:pt>
                <c:pt idx="85">
                  <c:v>0.20371887999999999</c:v>
                </c:pt>
                <c:pt idx="86">
                  <c:v>0.13640456000000001</c:v>
                </c:pt>
                <c:pt idx="87">
                  <c:v>7.9078999999999997E-2</c:v>
                </c:pt>
                <c:pt idx="88">
                  <c:v>0.16542758000000002</c:v>
                </c:pt>
                <c:pt idx="89">
                  <c:v>0.20728810000000003</c:v>
                </c:pt>
                <c:pt idx="90">
                  <c:v>0.14952093</c:v>
                </c:pt>
                <c:pt idx="91">
                  <c:v>0.25468731</c:v>
                </c:pt>
                <c:pt idx="92">
                  <c:v>0.12683529000000002</c:v>
                </c:pt>
                <c:pt idx="93">
                  <c:v>0.10469396</c:v>
                </c:pt>
                <c:pt idx="94">
                  <c:v>7.0459310000000011E-2</c:v>
                </c:pt>
                <c:pt idx="95">
                  <c:v>8.3695760000000008E-2</c:v>
                </c:pt>
                <c:pt idx="96">
                  <c:v>0.20300551</c:v>
                </c:pt>
                <c:pt idx="97">
                  <c:v>0.11591116999999999</c:v>
                </c:pt>
                <c:pt idx="98">
                  <c:v>0.20985165000000003</c:v>
                </c:pt>
                <c:pt idx="99">
                  <c:v>9.8754740000000008E-2</c:v>
                </c:pt>
                <c:pt idx="100">
                  <c:v>7.5979039999999998E-2</c:v>
                </c:pt>
                <c:pt idx="101">
                  <c:v>8.9584419999999998E-2</c:v>
                </c:pt>
                <c:pt idx="102">
                  <c:v>0.26753034000000003</c:v>
                </c:pt>
                <c:pt idx="103">
                  <c:v>0.24750147</c:v>
                </c:pt>
                <c:pt idx="104">
                  <c:v>0.14715171999999999</c:v>
                </c:pt>
                <c:pt idx="105">
                  <c:v>6.7873640000000013E-2</c:v>
                </c:pt>
                <c:pt idx="106">
                  <c:v>7.4188110000000002E-2</c:v>
                </c:pt>
                <c:pt idx="107">
                  <c:v>7.6008270000000003E-2</c:v>
                </c:pt>
                <c:pt idx="108">
                  <c:v>0.12064327</c:v>
                </c:pt>
                <c:pt idx="109">
                  <c:v>7.266657E-2</c:v>
                </c:pt>
                <c:pt idx="110">
                  <c:v>7.0256280000000004E-2</c:v>
                </c:pt>
                <c:pt idx="111">
                  <c:v>7.5870809999999997E-2</c:v>
                </c:pt>
                <c:pt idx="112">
                  <c:v>9.3821980000000013E-2</c:v>
                </c:pt>
                <c:pt idx="113">
                  <c:v>0.14701505000000001</c:v>
                </c:pt>
                <c:pt idx="114">
                  <c:v>0.22538463000000003</c:v>
                </c:pt>
                <c:pt idx="115">
                  <c:v>0.13489882</c:v>
                </c:pt>
                <c:pt idx="116">
                  <c:v>0.18838182000000001</c:v>
                </c:pt>
                <c:pt idx="117">
                  <c:v>0.16320925999999999</c:v>
                </c:pt>
                <c:pt idx="118">
                  <c:v>0.13999037</c:v>
                </c:pt>
                <c:pt idx="119">
                  <c:v>0.11849999999999999</c:v>
                </c:pt>
                <c:pt idx="120">
                  <c:v>0.10270000000000001</c:v>
                </c:pt>
                <c:pt idx="121">
                  <c:v>9.8750000000000004E-2</c:v>
                </c:pt>
                <c:pt idx="122">
                  <c:v>9.4799999999999995E-2</c:v>
                </c:pt>
                <c:pt idx="123">
                  <c:v>7.9000000000000015E-2</c:v>
                </c:pt>
                <c:pt idx="124">
                  <c:v>7.1099999999999997E-2</c:v>
                </c:pt>
                <c:pt idx="125">
                  <c:v>6.3200000000000006E-2</c:v>
                </c:pt>
                <c:pt idx="126">
                  <c:v>5.9249999999999997E-2</c:v>
                </c:pt>
                <c:pt idx="127">
                  <c:v>5.5300000000000009E-2</c:v>
                </c:pt>
                <c:pt idx="128">
                  <c:v>4.7399999999999998E-2</c:v>
                </c:pt>
                <c:pt idx="129">
                  <c:v>3.9500000000000007E-2</c:v>
                </c:pt>
                <c:pt idx="130">
                  <c:v>3.9500000000000007E-2</c:v>
                </c:pt>
                <c:pt idx="131">
                  <c:v>3.9500000000000007E-2</c:v>
                </c:pt>
                <c:pt idx="132">
                  <c:v>3.1600000000000003E-2</c:v>
                </c:pt>
                <c:pt idx="133">
                  <c:v>2.3699999999999999E-2</c:v>
                </c:pt>
                <c:pt idx="134">
                  <c:v>1.5800000000000002E-2</c:v>
                </c:pt>
                <c:pt idx="135">
                  <c:v>7.9000000000000008E-3</c:v>
                </c:pt>
                <c:pt idx="136">
                  <c:v>7.9000000000000008E-3</c:v>
                </c:pt>
                <c:pt idx="137">
                  <c:v>7.9000000000000008E-3</c:v>
                </c:pt>
                <c:pt idx="138">
                  <c:v>7.9000000000000008E-3</c:v>
                </c:pt>
                <c:pt idx="139">
                  <c:v>7.9000000000000008E-3</c:v>
                </c:pt>
                <c:pt idx="140">
                  <c:v>7.9000000000000008E-3</c:v>
                </c:pt>
                <c:pt idx="141">
                  <c:v>7.9000000000000008E-3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09-4331-8C52-94EF6E05700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'Blackbody-Guassian 49'!$F$12:$F$153</c:f>
              <c:numCache>
                <c:formatCode>General</c:formatCode>
                <c:ptCount val="142"/>
                <c:pt idx="0">
                  <c:v>4</c:v>
                </c:pt>
                <c:pt idx="1">
                  <c:v>4.0226499999999996</c:v>
                </c:pt>
                <c:pt idx="2">
                  <c:v>4.069</c:v>
                </c:pt>
                <c:pt idx="3">
                  <c:v>4.1158799999999998</c:v>
                </c:pt>
                <c:pt idx="4">
                  <c:v>4.1632999999999996</c:v>
                </c:pt>
                <c:pt idx="5">
                  <c:v>4.2112699999999998</c:v>
                </c:pt>
                <c:pt idx="6">
                  <c:v>4.2597899999999997</c:v>
                </c:pt>
                <c:pt idx="7">
                  <c:v>4.3088699999999998</c:v>
                </c:pt>
                <c:pt idx="8">
                  <c:v>4.3585099999999999</c:v>
                </c:pt>
                <c:pt idx="9">
                  <c:v>4.4087300000000003</c:v>
                </c:pt>
                <c:pt idx="10">
                  <c:v>4.45953</c:v>
                </c:pt>
                <c:pt idx="11">
                  <c:v>4.51091</c:v>
                </c:pt>
                <c:pt idx="12">
                  <c:v>4.5628799999999998</c:v>
                </c:pt>
                <c:pt idx="13">
                  <c:v>4.6154500000000001</c:v>
                </c:pt>
                <c:pt idx="14">
                  <c:v>4.6686300000000003</c:v>
                </c:pt>
                <c:pt idx="15">
                  <c:v>4.7224199999999996</c:v>
                </c:pt>
                <c:pt idx="16">
                  <c:v>4.7768300000000004</c:v>
                </c:pt>
                <c:pt idx="17">
                  <c:v>4.8318599999999998</c:v>
                </c:pt>
                <c:pt idx="18">
                  <c:v>4.8875299999999999</c:v>
                </c:pt>
                <c:pt idx="19">
                  <c:v>4.9438399999999998</c:v>
                </c:pt>
                <c:pt idx="20">
                  <c:v>5.0008100000000004</c:v>
                </c:pt>
                <c:pt idx="21">
                  <c:v>5.0584199999999999</c:v>
                </c:pt>
                <c:pt idx="22">
                  <c:v>5.1166999999999998</c:v>
                </c:pt>
                <c:pt idx="23">
                  <c:v>5.1756500000000001</c:v>
                </c:pt>
                <c:pt idx="24">
                  <c:v>5.23529</c:v>
                </c:pt>
                <c:pt idx="25">
                  <c:v>5.2956000000000003</c:v>
                </c:pt>
                <c:pt idx="26">
                  <c:v>5.3566200000000004</c:v>
                </c:pt>
                <c:pt idx="27">
                  <c:v>5.4183300000000001</c:v>
                </c:pt>
                <c:pt idx="28">
                  <c:v>5.4807600000000001</c:v>
                </c:pt>
                <c:pt idx="29">
                  <c:v>5.5439100000000003</c:v>
                </c:pt>
                <c:pt idx="30">
                  <c:v>5.60778</c:v>
                </c:pt>
                <c:pt idx="31">
                  <c:v>5.67239</c:v>
                </c:pt>
                <c:pt idx="32">
                  <c:v>5.7377500000000001</c:v>
                </c:pt>
                <c:pt idx="33">
                  <c:v>5.8038600000000002</c:v>
                </c:pt>
                <c:pt idx="34">
                  <c:v>5.8707200000000004</c:v>
                </c:pt>
                <c:pt idx="35">
                  <c:v>5.9383600000000003</c:v>
                </c:pt>
                <c:pt idx="36">
                  <c:v>6.00678</c:v>
                </c:pt>
                <c:pt idx="37">
                  <c:v>6.07599</c:v>
                </c:pt>
                <c:pt idx="38">
                  <c:v>6.1459900000000003</c:v>
                </c:pt>
                <c:pt idx="39">
                  <c:v>6.2168099999999997</c:v>
                </c:pt>
                <c:pt idx="40">
                  <c:v>6.28843</c:v>
                </c:pt>
                <c:pt idx="41">
                  <c:v>6.3608900000000004</c:v>
                </c:pt>
                <c:pt idx="42">
                  <c:v>6.4341699999999999</c:v>
                </c:pt>
                <c:pt idx="43">
                  <c:v>6.5083000000000002</c:v>
                </c:pt>
                <c:pt idx="44">
                  <c:v>6.5832899999999999</c:v>
                </c:pt>
                <c:pt idx="45">
                  <c:v>6.6591399999999998</c:v>
                </c:pt>
                <c:pt idx="46">
                  <c:v>6.7358599999999997</c:v>
                </c:pt>
                <c:pt idx="47">
                  <c:v>6.8134699999999997</c:v>
                </c:pt>
                <c:pt idx="48">
                  <c:v>6.8919699999999997</c:v>
                </c:pt>
                <c:pt idx="49">
                  <c:v>6.9713799999999999</c:v>
                </c:pt>
                <c:pt idx="50">
                  <c:v>7.0517000000000003</c:v>
                </c:pt>
                <c:pt idx="51">
                  <c:v>7.1329399999999996</c:v>
                </c:pt>
                <c:pt idx="52">
                  <c:v>7.2151300000000003</c:v>
                </c:pt>
                <c:pt idx="53">
                  <c:v>7.29826</c:v>
                </c:pt>
                <c:pt idx="54">
                  <c:v>7.3823400000000001</c:v>
                </c:pt>
                <c:pt idx="55">
                  <c:v>7.4673999999999996</c:v>
                </c:pt>
                <c:pt idx="56">
                  <c:v>7.5534299999999996</c:v>
                </c:pt>
                <c:pt idx="57">
                  <c:v>7.64046</c:v>
                </c:pt>
                <c:pt idx="58">
                  <c:v>7.7284899999999999</c:v>
                </c:pt>
                <c:pt idx="59">
                  <c:v>7.8175299999999996</c:v>
                </c:pt>
                <c:pt idx="60">
                  <c:v>7.9076000000000004</c:v>
                </c:pt>
                <c:pt idx="61">
                  <c:v>7.99871</c:v>
                </c:pt>
                <c:pt idx="62">
                  <c:v>8.0908700000000007</c:v>
                </c:pt>
                <c:pt idx="63">
                  <c:v>8.1840899999999994</c:v>
                </c:pt>
                <c:pt idx="64">
                  <c:v>8.2783800000000003</c:v>
                </c:pt>
                <c:pt idx="65">
                  <c:v>8.3737600000000008</c:v>
                </c:pt>
                <c:pt idx="66">
                  <c:v>8.4702400000000004</c:v>
                </c:pt>
                <c:pt idx="67">
                  <c:v>8.5678300000000007</c:v>
                </c:pt>
                <c:pt idx="68">
                  <c:v>8.6665399999999995</c:v>
                </c:pt>
                <c:pt idx="69">
                  <c:v>8.7664000000000009</c:v>
                </c:pt>
                <c:pt idx="70">
                  <c:v>8.8673999999999999</c:v>
                </c:pt>
                <c:pt idx="71">
                  <c:v>8.9695599999999995</c:v>
                </c:pt>
                <c:pt idx="72">
                  <c:v>9.0729100000000003</c:v>
                </c:pt>
                <c:pt idx="73">
                  <c:v>9.1774400000000007</c:v>
                </c:pt>
                <c:pt idx="74">
                  <c:v>9.2831799999999998</c:v>
                </c:pt>
                <c:pt idx="75">
                  <c:v>9.3901299999999992</c:v>
                </c:pt>
                <c:pt idx="76">
                  <c:v>9.4983199999999997</c:v>
                </c:pt>
                <c:pt idx="77">
                  <c:v>9.6077600000000007</c:v>
                </c:pt>
                <c:pt idx="78">
                  <c:v>9.7184500000000007</c:v>
                </c:pt>
                <c:pt idx="79">
                  <c:v>9.8304200000000002</c:v>
                </c:pt>
                <c:pt idx="80">
                  <c:v>9.9436900000000001</c:v>
                </c:pt>
                <c:pt idx="81">
                  <c:v>10.058249999999999</c:v>
                </c:pt>
                <c:pt idx="82">
                  <c:v>10.17414</c:v>
                </c:pt>
                <c:pt idx="83">
                  <c:v>10.291359999999999</c:v>
                </c:pt>
                <c:pt idx="84">
                  <c:v>10.409929999999999</c:v>
                </c:pt>
                <c:pt idx="85">
                  <c:v>10.529870000000001</c:v>
                </c:pt>
                <c:pt idx="86">
                  <c:v>10.65119</c:v>
                </c:pt>
                <c:pt idx="87">
                  <c:v>10.773910000000001</c:v>
                </c:pt>
                <c:pt idx="88">
                  <c:v>10.89804</c:v>
                </c:pt>
                <c:pt idx="89">
                  <c:v>11.0236</c:v>
                </c:pt>
                <c:pt idx="90">
                  <c:v>11.15061</c:v>
                </c:pt>
                <c:pt idx="91">
                  <c:v>11.27908</c:v>
                </c:pt>
                <c:pt idx="92">
                  <c:v>11.40903</c:v>
                </c:pt>
                <c:pt idx="93">
                  <c:v>11.540480000000001</c:v>
                </c:pt>
                <c:pt idx="94">
                  <c:v>11.673450000000001</c:v>
                </c:pt>
                <c:pt idx="95">
                  <c:v>11.80794</c:v>
                </c:pt>
                <c:pt idx="96">
                  <c:v>11.943989999999999</c:v>
                </c:pt>
                <c:pt idx="97">
                  <c:v>12.0816</c:v>
                </c:pt>
                <c:pt idx="98">
                  <c:v>12.220800000000001</c:v>
                </c:pt>
                <c:pt idx="99">
                  <c:v>12.361599999999999</c:v>
                </c:pt>
                <c:pt idx="100">
                  <c:v>12.50403</c:v>
                </c:pt>
                <c:pt idx="101">
                  <c:v>12.64809</c:v>
                </c:pt>
                <c:pt idx="102">
                  <c:v>12.79382</c:v>
                </c:pt>
                <c:pt idx="103">
                  <c:v>12.94122</c:v>
                </c:pt>
                <c:pt idx="104">
                  <c:v>13.09032</c:v>
                </c:pt>
                <c:pt idx="105">
                  <c:v>13.24114</c:v>
                </c:pt>
                <c:pt idx="106">
                  <c:v>13.393700000000001</c:v>
                </c:pt>
                <c:pt idx="107">
                  <c:v>13.548019999999999</c:v>
                </c:pt>
                <c:pt idx="108">
                  <c:v>13.70411</c:v>
                </c:pt>
                <c:pt idx="109">
                  <c:v>13.862</c:v>
                </c:pt>
                <c:pt idx="110">
                  <c:v>14.02172</c:v>
                </c:pt>
                <c:pt idx="111">
                  <c:v>14.18327</c:v>
                </c:pt>
                <c:pt idx="112">
                  <c:v>14.346679999999999</c:v>
                </c:pt>
                <c:pt idx="113">
                  <c:v>14.51197</c:v>
                </c:pt>
                <c:pt idx="114">
                  <c:v>14.679169999999999</c:v>
                </c:pt>
                <c:pt idx="115">
                  <c:v>14.8483</c:v>
                </c:pt>
                <c:pt idx="116">
                  <c:v>15.01938</c:v>
                </c:pt>
                <c:pt idx="117">
                  <c:v>15.19242</c:v>
                </c:pt>
                <c:pt idx="118">
                  <c:v>15.367459999999999</c:v>
                </c:pt>
                <c:pt idx="119">
                  <c:v>15.54452</c:v>
                </c:pt>
                <c:pt idx="120">
                  <c:v>15.723610000000001</c:v>
                </c:pt>
                <c:pt idx="121">
                  <c:v>15.904769999999999</c:v>
                </c:pt>
                <c:pt idx="122">
                  <c:v>16.08802</c:v>
                </c:pt>
                <c:pt idx="123">
                  <c:v>16.27338</c:v>
                </c:pt>
                <c:pt idx="124">
                  <c:v>16.46087</c:v>
                </c:pt>
                <c:pt idx="125">
                  <c:v>16.65053</c:v>
                </c:pt>
                <c:pt idx="126">
                  <c:v>16.842369999999999</c:v>
                </c:pt>
                <c:pt idx="127">
                  <c:v>17.03642</c:v>
                </c:pt>
                <c:pt idx="128">
                  <c:v>17.232700000000001</c:v>
                </c:pt>
                <c:pt idx="129">
                  <c:v>17.431249999999999</c:v>
                </c:pt>
                <c:pt idx="130">
                  <c:v>17.632079999999998</c:v>
                </c:pt>
                <c:pt idx="131">
                  <c:v>17.835229999999999</c:v>
                </c:pt>
                <c:pt idx="132">
                  <c:v>18.04072</c:v>
                </c:pt>
                <c:pt idx="133">
                  <c:v>18.24858</c:v>
                </c:pt>
                <c:pt idx="134">
                  <c:v>18.458829999999999</c:v>
                </c:pt>
                <c:pt idx="135">
                  <c:v>18.671500000000002</c:v>
                </c:pt>
                <c:pt idx="136">
                  <c:v>18.88663</c:v>
                </c:pt>
                <c:pt idx="137">
                  <c:v>19.104230000000001</c:v>
                </c:pt>
                <c:pt idx="138">
                  <c:v>19.324339999999999</c:v>
                </c:pt>
                <c:pt idx="139">
                  <c:v>19.546980000000001</c:v>
                </c:pt>
                <c:pt idx="140">
                  <c:v>19.772189999999998</c:v>
                </c:pt>
                <c:pt idx="141">
                  <c:v>20</c:v>
                </c:pt>
              </c:numCache>
            </c:numRef>
          </c:xVal>
          <c:yVal>
            <c:numRef>
              <c:f>'Blackbody-Guassian 49'!$U$12:$U$153</c:f>
              <c:numCache>
                <c:formatCode>General</c:formatCode>
                <c:ptCount val="142"/>
                <c:pt idx="0">
                  <c:v>0.10335429</c:v>
                </c:pt>
                <c:pt idx="1">
                  <c:v>0.10196901</c:v>
                </c:pt>
                <c:pt idx="2">
                  <c:v>0.10023585</c:v>
                </c:pt>
                <c:pt idx="3">
                  <c:v>9.1944059999999994E-2</c:v>
                </c:pt>
                <c:pt idx="4">
                  <c:v>8.7308130000000012E-2</c:v>
                </c:pt>
                <c:pt idx="5">
                  <c:v>8.432307E-2</c:v>
                </c:pt>
                <c:pt idx="6">
                  <c:v>7.9591980000000007E-2</c:v>
                </c:pt>
                <c:pt idx="7">
                  <c:v>7.9262819999999998E-2</c:v>
                </c:pt>
                <c:pt idx="8">
                  <c:v>7.4691240000000006E-2</c:v>
                </c:pt>
                <c:pt idx="9">
                  <c:v>6.9771E-2</c:v>
                </c:pt>
                <c:pt idx="10">
                  <c:v>6.5570310000000007E-2</c:v>
                </c:pt>
                <c:pt idx="11">
                  <c:v>5.8017960000000007E-2</c:v>
                </c:pt>
                <c:pt idx="12">
                  <c:v>5.3014650000000003E-2</c:v>
                </c:pt>
                <c:pt idx="13">
                  <c:v>4.9493339999999997E-2</c:v>
                </c:pt>
                <c:pt idx="14">
                  <c:v>4.2606720000000001E-2</c:v>
                </c:pt>
                <c:pt idx="15">
                  <c:v>4.1819310000000005E-2</c:v>
                </c:pt>
                <c:pt idx="16">
                  <c:v>3.7390470000000002E-2</c:v>
                </c:pt>
                <c:pt idx="17">
                  <c:v>3.3082920000000002E-2</c:v>
                </c:pt>
                <c:pt idx="18">
                  <c:v>2.8477020000000002E-2</c:v>
                </c:pt>
                <c:pt idx="19">
                  <c:v>2.2358699999999999E-2</c:v>
                </c:pt>
                <c:pt idx="20">
                  <c:v>1.9769100000000001E-2</c:v>
                </c:pt>
                <c:pt idx="21">
                  <c:v>1.6371810000000001E-2</c:v>
                </c:pt>
                <c:pt idx="22">
                  <c:v>8.2266600000000002E-3</c:v>
                </c:pt>
                <c:pt idx="23">
                  <c:v>1.323387E-2</c:v>
                </c:pt>
                <c:pt idx="24">
                  <c:v>1.240629E-2</c:v>
                </c:pt>
                <c:pt idx="25">
                  <c:v>1.009554E-2</c:v>
                </c:pt>
                <c:pt idx="26">
                  <c:v>1.036074E-2</c:v>
                </c:pt>
                <c:pt idx="27">
                  <c:v>9.3658500000000002E-3</c:v>
                </c:pt>
                <c:pt idx="28">
                  <c:v>9.3580499999999997E-3</c:v>
                </c:pt>
                <c:pt idx="29">
                  <c:v>8.2200299999999997E-3</c:v>
                </c:pt>
                <c:pt idx="30">
                  <c:v>9.1197599999999993E-3</c:v>
                </c:pt>
                <c:pt idx="31">
                  <c:v>9.2784900000000003E-3</c:v>
                </c:pt>
                <c:pt idx="32">
                  <c:v>9.3740400000000002E-3</c:v>
                </c:pt>
                <c:pt idx="33">
                  <c:v>8.9941799999999992E-3</c:v>
                </c:pt>
                <c:pt idx="34">
                  <c:v>8.1744000000000001E-3</c:v>
                </c:pt>
                <c:pt idx="35">
                  <c:v>9.4567200000000001E-3</c:v>
                </c:pt>
                <c:pt idx="36">
                  <c:v>1.2957749999999999E-2</c:v>
                </c:pt>
                <c:pt idx="37">
                  <c:v>1.4910090000000001E-2</c:v>
                </c:pt>
                <c:pt idx="38">
                  <c:v>1.2908220000000001E-2</c:v>
                </c:pt>
                <c:pt idx="39">
                  <c:v>9.8935200000000011E-3</c:v>
                </c:pt>
                <c:pt idx="40">
                  <c:v>7.8280799999999994E-3</c:v>
                </c:pt>
                <c:pt idx="41">
                  <c:v>6.6401400000000001E-3</c:v>
                </c:pt>
                <c:pt idx="42">
                  <c:v>9.9742500000000005E-3</c:v>
                </c:pt>
                <c:pt idx="43">
                  <c:v>1.0473059999999999E-2</c:v>
                </c:pt>
                <c:pt idx="44">
                  <c:v>1.3200330000000001E-2</c:v>
                </c:pt>
                <c:pt idx="45">
                  <c:v>2.5566450000000001E-2</c:v>
                </c:pt>
                <c:pt idx="46">
                  <c:v>6.493227E-2</c:v>
                </c:pt>
                <c:pt idx="47">
                  <c:v>0.15387566999999999</c:v>
                </c:pt>
                <c:pt idx="48">
                  <c:v>0.17250519</c:v>
                </c:pt>
                <c:pt idx="49">
                  <c:v>0.22104225000000002</c:v>
                </c:pt>
                <c:pt idx="50">
                  <c:v>0.22180704000000001</c:v>
                </c:pt>
                <c:pt idx="51">
                  <c:v>0.19724367000000001</c:v>
                </c:pt>
                <c:pt idx="52">
                  <c:v>0.19673043000000001</c:v>
                </c:pt>
                <c:pt idx="53">
                  <c:v>0.21988551000000001</c:v>
                </c:pt>
                <c:pt idx="54">
                  <c:v>0.20783138999999998</c:v>
                </c:pt>
                <c:pt idx="55">
                  <c:v>0.23652213</c:v>
                </c:pt>
                <c:pt idx="56">
                  <c:v>0.24489036000000003</c:v>
                </c:pt>
                <c:pt idx="57">
                  <c:v>0.19707168</c:v>
                </c:pt>
                <c:pt idx="58">
                  <c:v>0.16366857000000001</c:v>
                </c:pt>
                <c:pt idx="59">
                  <c:v>0.20704671000000002</c:v>
                </c:pt>
                <c:pt idx="60">
                  <c:v>0.16243578</c:v>
                </c:pt>
                <c:pt idx="61">
                  <c:v>0.18109181999999999</c:v>
                </c:pt>
                <c:pt idx="62">
                  <c:v>0.23036324999999999</c:v>
                </c:pt>
                <c:pt idx="63">
                  <c:v>0.15428360999999999</c:v>
                </c:pt>
                <c:pt idx="64">
                  <c:v>0.18736263</c:v>
                </c:pt>
                <c:pt idx="65">
                  <c:v>0.13279305</c:v>
                </c:pt>
                <c:pt idx="66">
                  <c:v>0.14105247000000001</c:v>
                </c:pt>
                <c:pt idx="67">
                  <c:v>0.20468565000000002</c:v>
                </c:pt>
                <c:pt idx="68">
                  <c:v>0.20623121999999999</c:v>
                </c:pt>
                <c:pt idx="69">
                  <c:v>0.31138380000000004</c:v>
                </c:pt>
                <c:pt idx="70">
                  <c:v>0.34905351000000001</c:v>
                </c:pt>
                <c:pt idx="71">
                  <c:v>0.34519758</c:v>
                </c:pt>
                <c:pt idx="72">
                  <c:v>0.33122856000000001</c:v>
                </c:pt>
                <c:pt idx="73">
                  <c:v>0.31934487</c:v>
                </c:pt>
                <c:pt idx="74">
                  <c:v>0.37634687999999999</c:v>
                </c:pt>
                <c:pt idx="75">
                  <c:v>0.38185290000000005</c:v>
                </c:pt>
                <c:pt idx="76">
                  <c:v>0.37907298</c:v>
                </c:pt>
                <c:pt idx="77">
                  <c:v>0.36774075000000001</c:v>
                </c:pt>
                <c:pt idx="78">
                  <c:v>0.30060692999999999</c:v>
                </c:pt>
                <c:pt idx="79">
                  <c:v>0.32295276000000001</c:v>
                </c:pt>
                <c:pt idx="80">
                  <c:v>0.34950162000000001</c:v>
                </c:pt>
                <c:pt idx="81">
                  <c:v>0.35348001000000001</c:v>
                </c:pt>
                <c:pt idx="82">
                  <c:v>0.32581692000000001</c:v>
                </c:pt>
                <c:pt idx="83">
                  <c:v>0.18929859000000002</c:v>
                </c:pt>
                <c:pt idx="84">
                  <c:v>0.14442753</c:v>
                </c:pt>
                <c:pt idx="85">
                  <c:v>0.15641964</c:v>
                </c:pt>
                <c:pt idx="86">
                  <c:v>0.24407253000000001</c:v>
                </c:pt>
                <c:pt idx="87">
                  <c:v>0.19304844000000002</c:v>
                </c:pt>
                <c:pt idx="88">
                  <c:v>0.31091229000000004</c:v>
                </c:pt>
                <c:pt idx="89">
                  <c:v>0.32768852999999998</c:v>
                </c:pt>
                <c:pt idx="90">
                  <c:v>0.17343923999999999</c:v>
                </c:pt>
                <c:pt idx="91">
                  <c:v>0.12382032</c:v>
                </c:pt>
                <c:pt idx="92">
                  <c:v>0.12900927000000001</c:v>
                </c:pt>
                <c:pt idx="93">
                  <c:v>0.25124541</c:v>
                </c:pt>
                <c:pt idx="94">
                  <c:v>0.15846362999999999</c:v>
                </c:pt>
                <c:pt idx="95">
                  <c:v>0.20261358000000002</c:v>
                </c:pt>
                <c:pt idx="96">
                  <c:v>0.12489555000000001</c:v>
                </c:pt>
                <c:pt idx="97">
                  <c:v>0.11312261999999999</c:v>
                </c:pt>
                <c:pt idx="98">
                  <c:v>0.10264176</c:v>
                </c:pt>
                <c:pt idx="99">
                  <c:v>0.10015629000000001</c:v>
                </c:pt>
                <c:pt idx="100">
                  <c:v>0.10148229000000002</c:v>
                </c:pt>
                <c:pt idx="101">
                  <c:v>0.10484370000000001</c:v>
                </c:pt>
                <c:pt idx="102">
                  <c:v>0.11042304</c:v>
                </c:pt>
                <c:pt idx="103">
                  <c:v>0.11668098</c:v>
                </c:pt>
                <c:pt idx="104">
                  <c:v>0.12519116999999999</c:v>
                </c:pt>
                <c:pt idx="105">
                  <c:v>0.13496495999999999</c:v>
                </c:pt>
                <c:pt idx="106">
                  <c:v>0.15019134000000001</c:v>
                </c:pt>
                <c:pt idx="107">
                  <c:v>0.17738916000000002</c:v>
                </c:pt>
                <c:pt idx="108">
                  <c:v>0.20232069</c:v>
                </c:pt>
                <c:pt idx="109">
                  <c:v>0.20540246999999998</c:v>
                </c:pt>
                <c:pt idx="110">
                  <c:v>0.18996861000000001</c:v>
                </c:pt>
                <c:pt idx="111">
                  <c:v>0.18697146000000001</c:v>
                </c:pt>
                <c:pt idx="112">
                  <c:v>0.20745543</c:v>
                </c:pt>
                <c:pt idx="113">
                  <c:v>0.21936836999999998</c:v>
                </c:pt>
                <c:pt idx="114">
                  <c:v>0.23102703000000002</c:v>
                </c:pt>
                <c:pt idx="115">
                  <c:v>0.21512322000000003</c:v>
                </c:pt>
                <c:pt idx="116">
                  <c:v>0.19800534</c:v>
                </c:pt>
                <c:pt idx="117">
                  <c:v>0.19145022</c:v>
                </c:pt>
                <c:pt idx="118">
                  <c:v>0.19190847</c:v>
                </c:pt>
                <c:pt idx="119">
                  <c:v>0.20629674000000003</c:v>
                </c:pt>
                <c:pt idx="120">
                  <c:v>0.2134587</c:v>
                </c:pt>
                <c:pt idx="121">
                  <c:v>0.20287488000000001</c:v>
                </c:pt>
                <c:pt idx="122">
                  <c:v>0.20826468000000004</c:v>
                </c:pt>
                <c:pt idx="123">
                  <c:v>0.21719255999999998</c:v>
                </c:pt>
                <c:pt idx="124">
                  <c:v>0.22690122000000001</c:v>
                </c:pt>
                <c:pt idx="125">
                  <c:v>0.23794172999999999</c:v>
                </c:pt>
                <c:pt idx="126">
                  <c:v>0.24864372000000001</c:v>
                </c:pt>
                <c:pt idx="127">
                  <c:v>0.25587704999999999</c:v>
                </c:pt>
                <c:pt idx="128">
                  <c:v>0.26009802000000004</c:v>
                </c:pt>
                <c:pt idx="129">
                  <c:v>0.25144314000000001</c:v>
                </c:pt>
                <c:pt idx="130">
                  <c:v>0.24587979000000001</c:v>
                </c:pt>
                <c:pt idx="131">
                  <c:v>0.24675338999999999</c:v>
                </c:pt>
                <c:pt idx="132">
                  <c:v>0.26044511999999997</c:v>
                </c:pt>
                <c:pt idx="133">
                  <c:v>0.26090415000000006</c:v>
                </c:pt>
                <c:pt idx="134">
                  <c:v>0.23393681999999999</c:v>
                </c:pt>
                <c:pt idx="135">
                  <c:v>0.25169819999999998</c:v>
                </c:pt>
                <c:pt idx="136">
                  <c:v>0.22533419999999998</c:v>
                </c:pt>
                <c:pt idx="137">
                  <c:v>0.22641021000000003</c:v>
                </c:pt>
                <c:pt idx="138">
                  <c:v>0.2192424</c:v>
                </c:pt>
                <c:pt idx="139">
                  <c:v>0.19039722000000001</c:v>
                </c:pt>
                <c:pt idx="140">
                  <c:v>0.17934969000000001</c:v>
                </c:pt>
                <c:pt idx="141">
                  <c:v>0.17482101000000003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09-4331-8C52-94EF6E057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23551"/>
        <c:axId val="351023967"/>
      </c:scatterChart>
      <c:valAx>
        <c:axId val="35102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23967"/>
        <c:crosses val="autoZero"/>
        <c:crossBetween val="midCat"/>
      </c:valAx>
      <c:valAx>
        <c:axId val="35102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2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349704</xdr:colOff>
      <xdr:row>29</xdr:row>
      <xdr:rowOff>44905</xdr:rowOff>
    </xdr:from>
    <xdr:to>
      <xdr:col>14</xdr:col>
      <xdr:colOff>292553</xdr:colOff>
      <xdr:row>48</xdr:row>
      <xdr:rowOff>73479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16</xdr:row>
      <xdr:rowOff>0</xdr:rowOff>
    </xdr:from>
    <xdr:to>
      <xdr:col>35</xdr:col>
      <xdr:colOff>257175</xdr:colOff>
      <xdr:row>35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48985</xdr:colOff>
      <xdr:row>30</xdr:row>
      <xdr:rowOff>24492</xdr:rowOff>
    </xdr:from>
    <xdr:to>
      <xdr:col>35</xdr:col>
      <xdr:colOff>201385</xdr:colOff>
      <xdr:row>49</xdr:row>
      <xdr:rowOff>78921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A20005"/>
  <sheetViews>
    <sheetView tabSelected="1" zoomScale="175" zoomScaleNormal="175" workbookViewId="0">
      <pane ySplit="11" topLeftCell="A12" activePane="bottomLeft" state="frozen"/>
      <selection pane="bottomLeft" activeCell="U12" sqref="U12"/>
    </sheetView>
  </sheetViews>
  <sheetFormatPr defaultRowHeight="11.25" x14ac:dyDescent="0.2"/>
  <cols>
    <col min="1" max="1" width="2.7109375" style="1" customWidth="1"/>
    <col min="2" max="2" width="2.5703125" style="1" bestFit="1" customWidth="1"/>
    <col min="3" max="3" width="12.7109375" style="1" customWidth="1"/>
    <col min="4" max="4" width="9.7109375" style="1" customWidth="1"/>
    <col min="5" max="5" width="2.7109375" style="1" customWidth="1"/>
    <col min="6" max="7" width="10.7109375" style="1" customWidth="1"/>
    <col min="8" max="8" width="2.7109375" style="1" customWidth="1"/>
    <col min="9" max="9" width="9.42578125" style="1" bestFit="1" customWidth="1"/>
    <col min="10" max="58" width="4.7109375" style="1" customWidth="1"/>
    <col min="59" max="59" width="4.7109375" style="5" customWidth="1"/>
    <col min="60" max="63" width="4.7109375" style="1" customWidth="1"/>
    <col min="64" max="108" width="4.7109375" style="5" customWidth="1"/>
    <col min="109" max="109" width="6.7109375" style="1" customWidth="1"/>
    <col min="110" max="159" width="4.7109375" style="5" customWidth="1"/>
    <col min="160" max="160" width="6.7109375" style="1" customWidth="1"/>
    <col min="161" max="209" width="4.7109375" style="5" customWidth="1"/>
    <col min="210" max="16384" width="9.140625" style="1"/>
  </cols>
  <sheetData>
    <row r="2" spans="2:109" x14ac:dyDescent="0.2">
      <c r="F2" s="3"/>
      <c r="G2" s="3"/>
      <c r="H2" s="3"/>
      <c r="W2" s="1" t="s">
        <v>21</v>
      </c>
      <c r="X2" s="1" t="s">
        <v>22</v>
      </c>
      <c r="Y2" s="1" t="s">
        <v>23</v>
      </c>
      <c r="Z2" s="1" t="s">
        <v>24</v>
      </c>
    </row>
    <row r="3" spans="2:109" x14ac:dyDescent="0.2">
      <c r="C3" s="3" t="s">
        <v>4</v>
      </c>
      <c r="D3" s="2">
        <v>6.6260695699999996E-34</v>
      </c>
      <c r="F3" s="3" t="s">
        <v>1</v>
      </c>
      <c r="G3" s="7">
        <v>10</v>
      </c>
      <c r="V3" s="1">
        <v>8</v>
      </c>
      <c r="W3" s="13">
        <f>SUM(W12:W152)</f>
        <v>24.254632820673987</v>
      </c>
      <c r="X3" s="13">
        <f>SUM(X12:X152)</f>
        <v>18.362593763275701</v>
      </c>
      <c r="Y3" s="13">
        <f>SUM(Y12:Y152)</f>
        <v>19.281297890865261</v>
      </c>
      <c r="Z3" s="13">
        <f>SUM(Z12:Z152)</f>
        <v>17.727984297716372</v>
      </c>
    </row>
    <row r="4" spans="2:109" x14ac:dyDescent="0.2">
      <c r="C4" s="3" t="s">
        <v>2</v>
      </c>
      <c r="D4" s="1">
        <v>299792458</v>
      </c>
      <c r="F4" s="3" t="s">
        <v>3</v>
      </c>
      <c r="G4" s="6">
        <f>G3*(9/5)+32</f>
        <v>50</v>
      </c>
      <c r="I4" s="1" t="s">
        <v>58</v>
      </c>
      <c r="J4" s="13">
        <v>1.5</v>
      </c>
      <c r="K4" s="13">
        <v>1.675</v>
      </c>
      <c r="L4" s="13">
        <v>1.85</v>
      </c>
      <c r="M4" s="13">
        <v>2.0249999999999999</v>
      </c>
      <c r="N4" s="13">
        <v>2.2000000000000002</v>
      </c>
      <c r="O4" s="13">
        <v>2.375</v>
      </c>
      <c r="P4" s="13">
        <v>2.5499999999999998</v>
      </c>
      <c r="Q4" s="13"/>
      <c r="R4" s="13"/>
      <c r="S4" s="13"/>
      <c r="T4" s="13"/>
      <c r="U4" s="13"/>
      <c r="V4" s="13">
        <v>9</v>
      </c>
      <c r="W4" s="13">
        <f>SUM(AA12:AA152)</f>
        <v>25.212104298722842</v>
      </c>
      <c r="X4" s="13">
        <f>SUM(AB12:AB152)</f>
        <v>18.795023089197574</v>
      </c>
      <c r="Y4" s="13">
        <f>SUM(AC12:AC152)</f>
        <v>20.509752367855867</v>
      </c>
      <c r="Z4" s="13">
        <f>SUM(AD12:AD152)</f>
        <v>18.971579007024253</v>
      </c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H4" s="13"/>
      <c r="BI4" s="13"/>
      <c r="BJ4" s="13"/>
      <c r="BK4" s="13"/>
    </row>
    <row r="5" spans="2:109" x14ac:dyDescent="0.2">
      <c r="C5" s="3" t="s">
        <v>15</v>
      </c>
      <c r="D5" s="2">
        <v>1.3806488E-23</v>
      </c>
      <c r="F5" s="3" t="s">
        <v>0</v>
      </c>
      <c r="G5" s="6">
        <f>G3+273.15</f>
        <v>283.14999999999998</v>
      </c>
      <c r="I5" s="12" t="s">
        <v>18</v>
      </c>
      <c r="J5" s="10">
        <v>4.1304900498064088</v>
      </c>
      <c r="K5" s="10">
        <v>-7.9062938625074421</v>
      </c>
      <c r="L5" s="10">
        <v>5.9234325796505756</v>
      </c>
      <c r="M5" s="10">
        <v>0.82254190192105614</v>
      </c>
      <c r="N5" s="10">
        <v>-3.9502172040844941</v>
      </c>
      <c r="O5" s="10">
        <v>2.5808586084455571</v>
      </c>
      <c r="P5" s="10">
        <v>-0.80352287769966935</v>
      </c>
      <c r="Q5" s="10"/>
      <c r="R5" s="10"/>
      <c r="S5" s="10"/>
      <c r="T5" s="10"/>
      <c r="U5" s="10"/>
      <c r="V5" s="10">
        <v>10</v>
      </c>
      <c r="W5" s="13">
        <f>SUM(AE12:AE152)</f>
        <v>22.069212315313308</v>
      </c>
      <c r="X5" s="13">
        <f>SUM(AF12:AF152)</f>
        <v>18.416170787897247</v>
      </c>
      <c r="Y5" s="13">
        <f>SUM(AG12:AG152)</f>
        <v>19.949252095427354</v>
      </c>
      <c r="Z5" s="13">
        <f>SUM(AH12:AH152)</f>
        <v>19.800674424940691</v>
      </c>
      <c r="AA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0"/>
      <c r="AV5" s="10"/>
      <c r="AW5" s="10"/>
      <c r="AX5" s="10"/>
      <c r="AY5" s="10"/>
      <c r="AZ5" s="10"/>
      <c r="BA5" s="10"/>
      <c r="BB5" s="10"/>
      <c r="BC5" s="10"/>
      <c r="BD5" s="10"/>
      <c r="BH5" s="10"/>
      <c r="BI5" s="10"/>
      <c r="BJ5" s="10"/>
      <c r="BK5" s="10"/>
    </row>
    <row r="6" spans="2:109" x14ac:dyDescent="0.2">
      <c r="C6" s="3"/>
      <c r="D6" s="2"/>
      <c r="F6" s="3" t="s">
        <v>7</v>
      </c>
      <c r="G6" s="8">
        <f>1000000*$D$3*$D$4/($D$5*G$5*4.965114231)</f>
        <v>10.234053052227978</v>
      </c>
      <c r="H6" s="4"/>
      <c r="I6" s="16" t="s">
        <v>19</v>
      </c>
      <c r="J6" s="1">
        <f t="shared" ref="J6:P6" si="0">DF5</f>
        <v>0</v>
      </c>
      <c r="K6" s="1">
        <f t="shared" si="0"/>
        <v>0</v>
      </c>
      <c r="L6" s="1">
        <f t="shared" si="0"/>
        <v>0</v>
      </c>
      <c r="M6" s="1">
        <f t="shared" si="0"/>
        <v>0</v>
      </c>
      <c r="N6" s="1">
        <f t="shared" si="0"/>
        <v>0</v>
      </c>
      <c r="O6" s="1">
        <f t="shared" si="0"/>
        <v>0</v>
      </c>
      <c r="P6" s="1">
        <f t="shared" si="0"/>
        <v>0</v>
      </c>
      <c r="V6" s="1">
        <v>11</v>
      </c>
      <c r="W6" s="1">
        <f>SUM(AI12:AI152)</f>
        <v>14.808008859439854</v>
      </c>
      <c r="X6" s="1">
        <f>SUM(AJ12:AJ152)</f>
        <v>18.416170787897247</v>
      </c>
      <c r="Y6" s="1">
        <f>SUM(AK12:AK152)</f>
        <v>17.113605569557418</v>
      </c>
      <c r="Z6" s="1">
        <f>SUM(AL12:AL152)</f>
        <v>17.89865054839246</v>
      </c>
      <c r="BE6" s="17"/>
    </row>
    <row r="7" spans="2:109" x14ac:dyDescent="0.2">
      <c r="B7" s="1" t="s">
        <v>5</v>
      </c>
      <c r="C7" s="3" t="s">
        <v>11</v>
      </c>
      <c r="D7" s="2">
        <f>2*D3*(D4^2)</f>
        <v>1.1910428681415875E-16</v>
      </c>
      <c r="F7" s="3" t="s">
        <v>14</v>
      </c>
      <c r="G7" s="15">
        <f>PI()*(($D$9/((G6)^5))*(1/(EXP($D$10/(G$5*G6))-1)))</f>
        <v>23.418441687923224</v>
      </c>
      <c r="H7" s="11"/>
      <c r="I7" s="16" t="s">
        <v>20</v>
      </c>
      <c r="J7" s="1">
        <f>J5*J6</f>
        <v>0</v>
      </c>
      <c r="K7" s="1">
        <f>K5*K6</f>
        <v>0</v>
      </c>
      <c r="L7" s="1">
        <f t="shared" ref="L7:P7" si="1">L5*L6</f>
        <v>0</v>
      </c>
      <c r="M7" s="1">
        <f t="shared" si="1"/>
        <v>0</v>
      </c>
      <c r="N7" s="1">
        <f t="shared" si="1"/>
        <v>0</v>
      </c>
      <c r="O7" s="1">
        <f t="shared" si="1"/>
        <v>0</v>
      </c>
      <c r="P7" s="1">
        <f t="shared" si="1"/>
        <v>0</v>
      </c>
      <c r="V7" s="1">
        <v>12</v>
      </c>
      <c r="W7" s="1">
        <f>SUM(AM12:AM152)</f>
        <v>11.880176091022049</v>
      </c>
      <c r="X7" s="1">
        <f>SUM(AN12:AN152)</f>
        <v>14.335055016607901</v>
      </c>
      <c r="Y7" s="1">
        <f>SUM(AO12:AO152)</f>
        <v>15.610968958175727</v>
      </c>
      <c r="Z7" s="1">
        <f>SUM(AP12:AP152)</f>
        <v>16.478983994107136</v>
      </c>
      <c r="BE7" s="17"/>
    </row>
    <row r="8" spans="2:109" x14ac:dyDescent="0.2">
      <c r="B8" s="1" t="s">
        <v>6</v>
      </c>
      <c r="C8" s="3" t="s">
        <v>8</v>
      </c>
      <c r="D8" s="2">
        <f>D3*D4/D5</f>
        <v>1.4387769599838155E-2</v>
      </c>
      <c r="F8" s="3" t="s">
        <v>13</v>
      </c>
      <c r="G8" s="9">
        <f>0.00000005670374419*(G5^4)</f>
        <v>364.48360716142122</v>
      </c>
      <c r="H8" s="11"/>
      <c r="I8" s="11"/>
      <c r="V8" s="1">
        <v>13</v>
      </c>
      <c r="W8" s="1">
        <f>SUM(AQ12:AQ152)</f>
        <v>11.022067084523735</v>
      </c>
      <c r="X8" s="1">
        <f>SUM(AR12:AR152)</f>
        <v>14.664457939909674</v>
      </c>
      <c r="Y8" s="1">
        <f>SUM(AS12:AS152)</f>
        <v>14.423568994281181</v>
      </c>
      <c r="Z8" s="1">
        <f>SUM(AT12:AT152)</f>
        <v>16.144467626317532</v>
      </c>
    </row>
    <row r="9" spans="2:109" x14ac:dyDescent="0.2">
      <c r="B9" s="1" t="s">
        <v>9</v>
      </c>
      <c r="C9" s="3" t="s">
        <v>16</v>
      </c>
      <c r="D9" s="2">
        <f>D7*1E+24</f>
        <v>119104286.81415875</v>
      </c>
      <c r="F9" s="3"/>
      <c r="R9" s="1">
        <v>1</v>
      </c>
      <c r="S9" s="1">
        <v>0.64</v>
      </c>
      <c r="T9" s="1">
        <v>0.79</v>
      </c>
      <c r="U9" s="1">
        <v>0.39</v>
      </c>
      <c r="V9" s="1">
        <v>14</v>
      </c>
      <c r="W9" s="1">
        <f>SUM(AU12:AU152)</f>
        <v>11.180099271955994</v>
      </c>
      <c r="X9" s="1">
        <f>SUM(AV12:AV152)</f>
        <v>17.588485003070286</v>
      </c>
      <c r="Y9" s="1">
        <f>SUM(AW12:AW152)</f>
        <v>13.61084062448581</v>
      </c>
      <c r="Z9" s="1">
        <f>SUM(AX12:AX152)</f>
        <v>17.436481625517555</v>
      </c>
    </row>
    <row r="10" spans="2:109" x14ac:dyDescent="0.2">
      <c r="B10" s="1" t="s">
        <v>10</v>
      </c>
      <c r="C10" s="3" t="s">
        <v>12</v>
      </c>
      <c r="D10" s="2">
        <f>D8*1000000</f>
        <v>14387.769599838155</v>
      </c>
      <c r="F10" s="3"/>
      <c r="J10" s="1" t="s">
        <v>59</v>
      </c>
      <c r="R10" s="1" t="s">
        <v>60</v>
      </c>
    </row>
    <row r="11" spans="2:109" x14ac:dyDescent="0.2">
      <c r="F11" s="1" t="s">
        <v>17</v>
      </c>
      <c r="G11" s="1" t="s">
        <v>25</v>
      </c>
      <c r="J11" s="1">
        <v>8</v>
      </c>
      <c r="K11" s="1">
        <v>9</v>
      </c>
      <c r="L11" s="1">
        <v>10</v>
      </c>
      <c r="M11" s="1">
        <v>11</v>
      </c>
      <c r="N11" s="1">
        <v>12</v>
      </c>
      <c r="O11" s="1">
        <v>13</v>
      </c>
      <c r="P11" s="1">
        <v>14</v>
      </c>
      <c r="R11" s="1" t="s">
        <v>21</v>
      </c>
      <c r="S11" s="1" t="s">
        <v>22</v>
      </c>
      <c r="T11" s="1" t="s">
        <v>23</v>
      </c>
      <c r="U11" s="1" t="s">
        <v>24</v>
      </c>
      <c r="W11" s="1" t="s">
        <v>26</v>
      </c>
      <c r="X11" s="1" t="s">
        <v>27</v>
      </c>
      <c r="Y11" s="1" t="s">
        <v>28</v>
      </c>
      <c r="Z11" s="1" t="s">
        <v>29</v>
      </c>
      <c r="AA11" s="1" t="s">
        <v>30</v>
      </c>
      <c r="AB11" s="1" t="s">
        <v>31</v>
      </c>
      <c r="AC11" s="1" t="s">
        <v>33</v>
      </c>
      <c r="AD11" s="1" t="s">
        <v>32</v>
      </c>
      <c r="AE11" s="1" t="s">
        <v>34</v>
      </c>
      <c r="AF11" s="1" t="s">
        <v>35</v>
      </c>
      <c r="AG11" s="1" t="s">
        <v>36</v>
      </c>
      <c r="AH11" s="1" t="s">
        <v>37</v>
      </c>
      <c r="AI11" s="1" t="s">
        <v>38</v>
      </c>
      <c r="AJ11" s="1" t="s">
        <v>39</v>
      </c>
      <c r="AK11" s="1" t="s">
        <v>40</v>
      </c>
      <c r="AL11" s="1" t="s">
        <v>41</v>
      </c>
      <c r="AM11" s="1" t="s">
        <v>42</v>
      </c>
      <c r="AN11" s="1" t="s">
        <v>43</v>
      </c>
      <c r="AO11" s="1" t="s">
        <v>44</v>
      </c>
      <c r="AP11" s="1" t="s">
        <v>45</v>
      </c>
      <c r="AQ11" s="1" t="s">
        <v>46</v>
      </c>
      <c r="AR11" s="1" t="s">
        <v>47</v>
      </c>
      <c r="AS11" s="1" t="s">
        <v>48</v>
      </c>
      <c r="AT11" s="1" t="s">
        <v>49</v>
      </c>
      <c r="AU11" s="1" t="s">
        <v>50</v>
      </c>
      <c r="AV11" s="1" t="s">
        <v>51</v>
      </c>
      <c r="AW11" s="1" t="s">
        <v>52</v>
      </c>
      <c r="AX11" s="1" t="s">
        <v>53</v>
      </c>
      <c r="AZ11" s="1" t="s">
        <v>27</v>
      </c>
      <c r="BA11" s="1" t="s">
        <v>31</v>
      </c>
      <c r="BB11" s="1" t="s">
        <v>35</v>
      </c>
      <c r="BC11" s="1" t="s">
        <v>39</v>
      </c>
      <c r="BD11" s="1" t="s">
        <v>43</v>
      </c>
      <c r="BE11" s="1" t="s">
        <v>47</v>
      </c>
      <c r="BF11" s="1" t="s">
        <v>51</v>
      </c>
      <c r="BH11" s="1" t="s">
        <v>54</v>
      </c>
      <c r="BI11" s="1" t="s">
        <v>55</v>
      </c>
      <c r="BJ11" s="1" t="s">
        <v>56</v>
      </c>
      <c r="BK11" s="1" t="s">
        <v>57</v>
      </c>
    </row>
    <row r="12" spans="2:109" x14ac:dyDescent="0.2">
      <c r="E12" s="2"/>
      <c r="F12" s="10">
        <v>4</v>
      </c>
      <c r="G12" s="1">
        <f t="shared" ref="G12:G43" si="2">PI()*$D$9/(($F12^5)*((EXP($D$10/(G$5*$F12)))-1))</f>
        <v>1.1112222501257503</v>
      </c>
      <c r="J12" s="10">
        <v>0.58609</v>
      </c>
      <c r="K12" s="10">
        <v>0.30629000000000001</v>
      </c>
      <c r="L12" s="10">
        <v>0.65708999999999995</v>
      </c>
      <c r="M12" s="10">
        <v>0.51449</v>
      </c>
      <c r="N12" s="10">
        <v>0.38077</v>
      </c>
      <c r="O12" s="10">
        <v>0.37905</v>
      </c>
      <c r="P12" s="10">
        <v>0.27132000000000001</v>
      </c>
      <c r="Q12" s="13"/>
      <c r="R12" s="10">
        <f>R$9*BH12</f>
        <v>1.5330000000000001E-3</v>
      </c>
      <c r="S12" s="10">
        <f t="shared" ref="S12:U27" si="3">S$9*BI12</f>
        <v>0.42495168</v>
      </c>
      <c r="T12" s="10">
        <f t="shared" si="3"/>
        <v>3.7288000000000002E-2</v>
      </c>
      <c r="U12" s="10">
        <f t="shared" si="3"/>
        <v>0.10335429</v>
      </c>
      <c r="V12" s="13"/>
      <c r="W12" s="13">
        <f t="shared" ref="W12:W43" si="4">(J12*R12*$G12+R13*J13*$G13)*($F13-$F12)*0.5</f>
        <v>2.0544508092694944E-5</v>
      </c>
      <c r="X12" s="13">
        <f t="shared" ref="X12:X43" si="5">(J12*S12*$G12+S13*J13*$G13)*($F13-$F12)*0.5</f>
        <v>6.4120932462878302E-3</v>
      </c>
      <c r="Y12" s="13">
        <f t="shared" ref="Y12:Y43" si="6">(J12*T12*$G12+T13*J13*$G13)*($F13-$F12)*0.5</f>
        <v>5.6070909302744973E-4</v>
      </c>
      <c r="Z12" s="13">
        <f t="shared" ref="Z12:Z43" si="7">(J12*U12*$G12+U13*J13*$G13)*($F13-$F12)*0.5</f>
        <v>1.5505485061580553E-3</v>
      </c>
      <c r="AA12" s="13">
        <f t="shared" ref="AA12:AA43" si="8">(K12*R12*$G12+R13*K13*$G13)*($F13-$F12)*0.5</f>
        <v>1.047713361502538E-5</v>
      </c>
      <c r="AB12" s="13">
        <f t="shared" ref="AB12:AB43" si="9">(K12*S12*$G12+S13*K13*$G13)*($F13-$F12)*0.5</f>
        <v>3.2589082436534178E-3</v>
      </c>
      <c r="AC12" s="13">
        <f t="shared" ref="AC12:AC43" si="10">(K12*T12*$G12+T13*K13*$G13)*($F13-$F12)*0.5</f>
        <v>2.8500354340402586E-4</v>
      </c>
      <c r="AD12" s="13">
        <f t="shared" ref="AD12:AD43" si="11">(K12*U12*$G12+U13*K13*$G13)*($F13-$F12)*0.5</f>
        <v>7.8818009480034268E-4</v>
      </c>
      <c r="AE12" s="13">
        <f t="shared" ref="AE12:AE43" si="12">(L12*R12*$G12+R13*L13*$G13)*($F13-$F12)*0.5</f>
        <v>2.312769969411468E-5</v>
      </c>
      <c r="AF12" s="13">
        <f>(L12*S12*$G12+S13*L13*$G13)*($F13-$F12)*0.5</f>
        <v>7.2223593414058006E-3</v>
      </c>
      <c r="AG12" s="13">
        <f t="shared" ref="AG12:AG43" si="13">(L12*T12*$G12+T13*L13*$G13)*($F13-$F12)*0.5</f>
        <v>6.3155362986258372E-4</v>
      </c>
      <c r="AH12" s="13">
        <f t="shared" ref="AH12:AH43" si="14">(L12*U12*$G12+U13*L13*$G13)*($F13-$F12)*0.5</f>
        <v>1.7464392625742881E-3</v>
      </c>
      <c r="AI12" s="13">
        <f t="shared" ref="AI12:AI43" si="15">(M12*R12*$G12+M13*R13*$G13)*($F13-$F12)*0.5</f>
        <v>1.8376261393427677E-5</v>
      </c>
      <c r="AJ12" s="13">
        <f t="shared" ref="AJ12:AJ43" si="16">(L12*S12*$G12+L13*S13*$G13)*($F13-$F12)*0.5</f>
        <v>7.2223593414058006E-3</v>
      </c>
      <c r="AK12" s="13">
        <f t="shared" ref="AK12:AK43" si="17">(M12*T12*$G12+M13*T13*$G13)*($F13-$F12)*0.5</f>
        <v>5.0277371754956315E-4</v>
      </c>
      <c r="AL12" s="13">
        <f t="shared" ref="AL12:AL43" si="18">(M12*U12*$G12+M13*U13*$G13)*($F13-$F12)*0.5</f>
        <v>1.3902721949544011E-3</v>
      </c>
      <c r="AM12" s="13">
        <f t="shared" ref="AM12:AM43" si="19">(N12*R12*$G12+N13*R13*$G13)*($F13-$F12)*0.5</f>
        <v>1.3387048859346911E-5</v>
      </c>
      <c r="AN12" s="13">
        <f t="shared" ref="AN12:AN43" si="20">(N12*S12*$G12+N13*S13*$G13)*($F13-$F12)*0.5</f>
        <v>4.1798944365939172E-3</v>
      </c>
      <c r="AO12" s="13">
        <f t="shared" ref="AO12:AO43" si="21">(N12*T12*$G12+N13*T13*$G13)*($F13-$F12)*0.5</f>
        <v>3.6550915949683601E-4</v>
      </c>
      <c r="AP12" s="13">
        <f t="shared" ref="AP12:AP43" si="22">(N12*U12*$G12+N13*U13*$G13)*($F13-$F12)*0.5</f>
        <v>1.0107476610313915E-3</v>
      </c>
      <c r="AQ12" s="13">
        <f t="shared" ref="AQ12:AQ43" si="23">(O12*R12*$G12+O13*R13*$G13)*($F13-$F12)*0.5</f>
        <v>1.3000212587247335E-5</v>
      </c>
      <c r="AR12" s="13">
        <f t="shared" ref="AR12:AR43" si="24">(O12*S12*$G12+O13*S13*$G13)*($F13-$F12)*0.5</f>
        <v>4.0452086535326323E-3</v>
      </c>
      <c r="AS12" s="13">
        <f t="shared" ref="AS12:AS43" si="25">(O12*T12*$G12+O13*T13*$G13)*($F13-$F12)*0.5</f>
        <v>3.5376482281475178E-4</v>
      </c>
      <c r="AT12" s="13">
        <f t="shared" ref="AT12:AT43" si="26">(O12*U12*$G12+O13*U13*$G13)*($F13-$F12)*0.5</f>
        <v>9.7833333434043583E-4</v>
      </c>
      <c r="AU12" s="13">
        <f t="shared" ref="AU12:AU43" si="27">(P12*R12*$G12+P13*R13*$G13)*($F13-$F12)*0.5</f>
        <v>9.2713773531987726E-6</v>
      </c>
      <c r="AV12" s="13">
        <f t="shared" ref="AV12:AV43" si="28">(P12*S12*$G12+P13*S13*$G13)*($F13-$F12)*0.5</f>
        <v>2.8834400271796545E-3</v>
      </c>
      <c r="AW12" s="13">
        <f t="shared" ref="AW12:AW43" si="29">(P12*T12*$G12+P13*T13*$G13)*($F13-$F12)*0.5</f>
        <v>2.5216846603267544E-4</v>
      </c>
      <c r="AX12" s="13">
        <f t="shared" ref="AX12:AX43" si="30">(P12*U12*$G12+P13*U13*$G13)*($F13-$F12)*0.5</f>
        <v>6.9737625197397108E-4</v>
      </c>
      <c r="AY12" s="13"/>
      <c r="AZ12" s="13">
        <f>J12*$S12*$G12</f>
        <v>0.27676093597655421</v>
      </c>
      <c r="BA12" s="13">
        <f t="shared" ref="BA12:BF12" si="31">K12*$S12*$G12</f>
        <v>0.1446349657565541</v>
      </c>
      <c r="BB12" s="13">
        <f t="shared" si="31"/>
        <v>0.31028825508170071</v>
      </c>
      <c r="BC12" s="13">
        <f t="shared" si="31"/>
        <v>0.24295028741418104</v>
      </c>
      <c r="BD12" s="13">
        <f t="shared" si="31"/>
        <v>0.17980559571361487</v>
      </c>
      <c r="BE12" s="13">
        <f t="shared" si="31"/>
        <v>0.17899338460289865</v>
      </c>
      <c r="BF12" s="13">
        <f t="shared" si="31"/>
        <v>0.1281215805578643</v>
      </c>
      <c r="BH12" s="10">
        <v>1.5330000000000001E-3</v>
      </c>
      <c r="BI12" s="10">
        <v>0.66398699999999999</v>
      </c>
      <c r="BJ12" s="10">
        <v>4.7199999999999999E-2</v>
      </c>
      <c r="BK12" s="10">
        <v>0.265011</v>
      </c>
      <c r="DE12" s="2"/>
    </row>
    <row r="13" spans="2:109" x14ac:dyDescent="0.2">
      <c r="E13" s="2"/>
      <c r="F13" s="10">
        <v>4.0226499999999996</v>
      </c>
      <c r="G13" s="1">
        <f t="shared" si="2"/>
        <v>1.1603893457966661</v>
      </c>
      <c r="J13" s="10">
        <v>0.58823000000000003</v>
      </c>
      <c r="K13" s="10">
        <v>0.29088999999999998</v>
      </c>
      <c r="L13" s="10">
        <v>0.66549999999999998</v>
      </c>
      <c r="M13" s="10">
        <v>0.53812000000000004</v>
      </c>
      <c r="N13" s="10">
        <v>0.38468999999999998</v>
      </c>
      <c r="O13" s="10">
        <v>0.36216999999999999</v>
      </c>
      <c r="P13" s="10">
        <v>0.25707000000000002</v>
      </c>
      <c r="Q13" s="13"/>
      <c r="R13" s="10">
        <f t="shared" ref="R13:R76" si="32">R$9*BH13</f>
        <v>1.1950000000000001E-3</v>
      </c>
      <c r="S13" s="10">
        <f t="shared" si="3"/>
        <v>0.42402368000000001</v>
      </c>
      <c r="T13" s="10">
        <f t="shared" si="3"/>
        <v>3.6956990000000002E-2</v>
      </c>
      <c r="U13" s="10">
        <f t="shared" si="3"/>
        <v>0.10196901</v>
      </c>
      <c r="V13" s="13"/>
      <c r="W13" s="13">
        <f t="shared" si="4"/>
        <v>3.8971327411000225E-5</v>
      </c>
      <c r="X13" s="13">
        <f t="shared" si="5"/>
        <v>1.391123400007753E-2</v>
      </c>
      <c r="Y13" s="13">
        <f t="shared" si="6"/>
        <v>1.216405496836787E-3</v>
      </c>
      <c r="Z13" s="13">
        <f t="shared" si="7"/>
        <v>3.3396533412277207E-3</v>
      </c>
      <c r="AA13" s="13">
        <f t="shared" si="8"/>
        <v>1.8296821326454404E-5</v>
      </c>
      <c r="AB13" s="13">
        <f t="shared" si="9"/>
        <v>6.5292910775320906E-3</v>
      </c>
      <c r="AC13" s="13">
        <f t="shared" si="10"/>
        <v>5.7083245401513534E-4</v>
      </c>
      <c r="AD13" s="13">
        <f t="shared" si="11"/>
        <v>1.5676129837687719E-3</v>
      </c>
      <c r="AE13" s="13">
        <f t="shared" si="12"/>
        <v>4.4296194358230652E-5</v>
      </c>
      <c r="AF13" s="13">
        <f t="shared" ref="AF12:AF43" si="33">(L13*S13*$G13+S14*L14*$G14)*($F14-$F13)*0.5</f>
        <v>1.5812414796211316E-2</v>
      </c>
      <c r="AG13" s="13">
        <f t="shared" si="13"/>
        <v>1.3826651529073204E-3</v>
      </c>
      <c r="AH13" s="13">
        <f t="shared" si="14"/>
        <v>3.7960393236184313E-3</v>
      </c>
      <c r="AI13" s="13">
        <f t="shared" si="15"/>
        <v>3.7456993537082224E-5</v>
      </c>
      <c r="AJ13" s="13">
        <f t="shared" si="16"/>
        <v>1.5812414796211316E-2</v>
      </c>
      <c r="AK13" s="13">
        <f t="shared" si="17"/>
        <v>1.1696260831003938E-3</v>
      </c>
      <c r="AL13" s="13">
        <f t="shared" si="18"/>
        <v>3.2105037877522965E-3</v>
      </c>
      <c r="AM13" s="13">
        <f t="shared" si="19"/>
        <v>2.6140870443642841E-5</v>
      </c>
      <c r="AN13" s="13">
        <f t="shared" si="20"/>
        <v>9.3325771274520783E-3</v>
      </c>
      <c r="AO13" s="13">
        <f t="shared" si="21"/>
        <v>8.1610720359901563E-4</v>
      </c>
      <c r="AP13" s="13">
        <f t="shared" si="22"/>
        <v>2.2403708117556907E-3</v>
      </c>
      <c r="AQ13" s="13">
        <f t="shared" si="23"/>
        <v>2.3197565232486675E-5</v>
      </c>
      <c r="AR13" s="13">
        <f t="shared" si="24"/>
        <v>8.2790218948347021E-3</v>
      </c>
      <c r="AS13" s="13">
        <f t="shared" si="25"/>
        <v>7.2384666870135795E-4</v>
      </c>
      <c r="AT13" s="13">
        <f t="shared" si="26"/>
        <v>1.9876442946367774E-3</v>
      </c>
      <c r="AU13" s="13">
        <f t="shared" si="27"/>
        <v>1.627526927890046E-5</v>
      </c>
      <c r="AV13" s="13">
        <f t="shared" si="28"/>
        <v>5.8081157635396031E-3</v>
      </c>
      <c r="AW13" s="13">
        <f t="shared" si="29"/>
        <v>5.0779321076926357E-4</v>
      </c>
      <c r="AX13" s="13">
        <f t="shared" si="30"/>
        <v>1.3944512118511864E-3</v>
      </c>
      <c r="AY13" s="13"/>
      <c r="AZ13" s="13">
        <f t="shared" ref="AZ13:AZ76" si="34">J13*$S13*$G13</f>
        <v>0.28942831314379364</v>
      </c>
      <c r="BA13" s="13">
        <f t="shared" ref="BA13:BA76" si="35">K13*$S13*$G13</f>
        <v>0.14312735156384088</v>
      </c>
      <c r="BB13" s="13">
        <f t="shared" ref="BB13:BB76" si="36">L13*$S13*$G13</f>
        <v>0.32744766910425283</v>
      </c>
      <c r="BC13" s="13">
        <f t="shared" ref="BC13:BC76" si="37">M13*$S13*$G13</f>
        <v>0.26477256153024875</v>
      </c>
      <c r="BD13" s="13">
        <f t="shared" ref="BD13:BD76" si="38">N13*$S13*$G13</f>
        <v>0.18928000575163792</v>
      </c>
      <c r="BE13" s="13">
        <f t="shared" ref="BE13:BE76" si="39">O13*$S13*$G13</f>
        <v>0.17819943248608153</v>
      </c>
      <c r="BF13" s="13">
        <f t="shared" ref="BF13:BF76" si="40">P13*$S13*$G13</f>
        <v>0.12648681036308082</v>
      </c>
      <c r="BH13" s="10">
        <v>1.1950000000000001E-3</v>
      </c>
      <c r="BI13" s="10">
        <v>0.66253700000000004</v>
      </c>
      <c r="BJ13" s="10">
        <v>4.6781000000000003E-2</v>
      </c>
      <c r="BK13" s="10">
        <v>0.261459</v>
      </c>
      <c r="DE13" s="2"/>
    </row>
    <row r="14" spans="2:109" x14ac:dyDescent="0.2">
      <c r="E14" s="2"/>
      <c r="F14" s="10">
        <v>4.069</v>
      </c>
      <c r="G14" s="1">
        <f t="shared" si="2"/>
        <v>1.2653678953388021</v>
      </c>
      <c r="J14" s="10">
        <v>0.58740999999999999</v>
      </c>
      <c r="K14" s="10">
        <v>0.26194000000000001</v>
      </c>
      <c r="L14" s="10">
        <v>0.67059000000000002</v>
      </c>
      <c r="M14" s="10">
        <v>0.59021999999999997</v>
      </c>
      <c r="N14" s="10">
        <v>0.40331</v>
      </c>
      <c r="O14" s="10">
        <v>0.33833999999999997</v>
      </c>
      <c r="P14" s="10">
        <v>0.23458000000000001</v>
      </c>
      <c r="Q14" s="13"/>
      <c r="R14" s="10">
        <f t="shared" si="32"/>
        <v>1.165E-3</v>
      </c>
      <c r="S14" s="10">
        <f t="shared" si="3"/>
        <v>0.41819583999999999</v>
      </c>
      <c r="T14" s="10">
        <f t="shared" si="3"/>
        <v>3.6677330000000001E-2</v>
      </c>
      <c r="U14" s="10">
        <f t="shared" si="3"/>
        <v>0.10023585</v>
      </c>
      <c r="V14" s="13"/>
      <c r="W14" s="13">
        <f t="shared" si="4"/>
        <v>5.0194848619225808E-5</v>
      </c>
      <c r="X14" s="13">
        <f t="shared" si="5"/>
        <v>1.4804201985918688E-2</v>
      </c>
      <c r="Y14" s="13">
        <f t="shared" si="6"/>
        <v>1.3370075166160675E-3</v>
      </c>
      <c r="Z14" s="13">
        <f t="shared" si="7"/>
        <v>3.461219606584597E-3</v>
      </c>
      <c r="AA14" s="13">
        <f t="shared" si="8"/>
        <v>2.1293724993149591E-5</v>
      </c>
      <c r="AB14" s="13">
        <f t="shared" si="9"/>
        <v>6.3276134189682908E-3</v>
      </c>
      <c r="AC14" s="13">
        <f t="shared" si="10"/>
        <v>5.7077125323059142E-4</v>
      </c>
      <c r="AD14" s="13">
        <f t="shared" si="11"/>
        <v>1.4809575653728355E-3</v>
      </c>
      <c r="AE14" s="13">
        <f t="shared" si="12"/>
        <v>5.7203247337842496E-5</v>
      </c>
      <c r="AF14" s="13">
        <f t="shared" si="33"/>
        <v>1.6875544070683569E-2</v>
      </c>
      <c r="AG14" s="13">
        <f t="shared" si="13"/>
        <v>1.5240128046394167E-3</v>
      </c>
      <c r="AH14" s="13">
        <f t="shared" si="14"/>
        <v>3.9456416268685074E-3</v>
      </c>
      <c r="AI14" s="13">
        <f t="shared" si="15"/>
        <v>5.3694223161468469E-5</v>
      </c>
      <c r="AJ14" s="13">
        <f t="shared" si="16"/>
        <v>1.6875544070683569E-2</v>
      </c>
      <c r="AK14" s="13">
        <f t="shared" si="17"/>
        <v>1.4194944777291677E-3</v>
      </c>
      <c r="AL14" s="13">
        <f t="shared" si="18"/>
        <v>3.6647198830198173E-3</v>
      </c>
      <c r="AM14" s="13">
        <f t="shared" si="19"/>
        <v>3.655266804334073E-5</v>
      </c>
      <c r="AN14" s="13">
        <f t="shared" si="20"/>
        <v>1.0689821811475061E-2</v>
      </c>
      <c r="AO14" s="13">
        <f t="shared" si="21"/>
        <v>9.6675518078794377E-4</v>
      </c>
      <c r="AP14" s="13">
        <f t="shared" si="22"/>
        <v>2.4962809308221152E-3</v>
      </c>
      <c r="AQ14" s="13">
        <f t="shared" si="23"/>
        <v>2.8570967390998965E-5</v>
      </c>
      <c r="AR14" s="13">
        <f t="shared" si="24"/>
        <v>8.441374302862471E-3</v>
      </c>
      <c r="AS14" s="13">
        <f t="shared" si="25"/>
        <v>7.6214680150993492E-4</v>
      </c>
      <c r="AT14" s="13">
        <f t="shared" si="26"/>
        <v>1.9740802778947424E-3</v>
      </c>
      <c r="AU14" s="13">
        <f t="shared" si="27"/>
        <v>1.946682638704359E-5</v>
      </c>
      <c r="AV14" s="13">
        <f t="shared" si="28"/>
        <v>5.7665818470074943E-3</v>
      </c>
      <c r="AW14" s="13">
        <f t="shared" si="29"/>
        <v>5.2042790682920023E-4</v>
      </c>
      <c r="AX14" s="13">
        <f t="shared" si="30"/>
        <v>1.3490553561755513E-3</v>
      </c>
      <c r="AY14" s="13"/>
      <c r="AZ14" s="13">
        <f t="shared" si="34"/>
        <v>0.31084068362330142</v>
      </c>
      <c r="BA14" s="13">
        <f t="shared" si="35"/>
        <v>0.13861120625846951</v>
      </c>
      <c r="BB14" s="13">
        <f t="shared" si="36"/>
        <v>0.35485717647120357</v>
      </c>
      <c r="BC14" s="13">
        <f t="shared" si="37"/>
        <v>0.31232765579092103</v>
      </c>
      <c r="BD14" s="13">
        <f t="shared" si="38"/>
        <v>0.21342019392266676</v>
      </c>
      <c r="BE14" s="13">
        <f t="shared" si="39"/>
        <v>0.17903991572684799</v>
      </c>
      <c r="BF14" s="13">
        <f t="shared" si="40"/>
        <v>0.12413307155879888</v>
      </c>
      <c r="BH14" s="10">
        <v>1.165E-3</v>
      </c>
      <c r="BI14" s="10">
        <v>0.65343099999999998</v>
      </c>
      <c r="BJ14" s="10">
        <v>4.6427000000000003E-2</v>
      </c>
      <c r="BK14" s="10">
        <v>0.25701499999999999</v>
      </c>
      <c r="DE14" s="2"/>
    </row>
    <row r="15" spans="2:109" x14ac:dyDescent="0.2">
      <c r="E15" s="2"/>
      <c r="F15" s="10">
        <v>4.1158799999999998</v>
      </c>
      <c r="G15" s="1">
        <f t="shared" si="2"/>
        <v>1.3775740468113549</v>
      </c>
      <c r="J15" s="10">
        <v>0.5776</v>
      </c>
      <c r="K15" s="10">
        <v>0.23652000000000001</v>
      </c>
      <c r="L15" s="10">
        <v>0.65747</v>
      </c>
      <c r="M15" s="10">
        <v>0.64332999999999996</v>
      </c>
      <c r="N15" s="10">
        <v>0.43694</v>
      </c>
      <c r="O15" s="10">
        <v>0.32611000000000001</v>
      </c>
      <c r="P15" s="10">
        <v>0.21948999999999999</v>
      </c>
      <c r="Q15" s="13"/>
      <c r="R15" s="10">
        <f t="shared" si="32"/>
        <v>1.603E-3</v>
      </c>
      <c r="S15" s="10">
        <f t="shared" si="3"/>
        <v>0.40309568000000001</v>
      </c>
      <c r="T15" s="10">
        <f t="shared" si="3"/>
        <v>3.742388E-2</v>
      </c>
      <c r="U15" s="10">
        <f t="shared" si="3"/>
        <v>9.1944059999999994E-2</v>
      </c>
      <c r="V15" s="13"/>
      <c r="W15" s="13">
        <f t="shared" si="4"/>
        <v>6.6562182183517869E-5</v>
      </c>
      <c r="X15" s="13">
        <f t="shared" si="5"/>
        <v>1.5416813295685946E-2</v>
      </c>
      <c r="Y15" s="13">
        <f t="shared" si="6"/>
        <v>1.4759350295962571E-3</v>
      </c>
      <c r="Z15" s="13">
        <f t="shared" si="7"/>
        <v>3.465524006820514E-3</v>
      </c>
      <c r="AA15" s="13">
        <f t="shared" si="8"/>
        <v>2.6353767590685857E-5</v>
      </c>
      <c r="AB15" s="13">
        <f t="shared" si="9"/>
        <v>6.1188501156041438E-3</v>
      </c>
      <c r="AC15" s="13">
        <f t="shared" si="10"/>
        <v>5.8524368424385824E-4</v>
      </c>
      <c r="AD15" s="13">
        <f t="shared" si="11"/>
        <v>1.3760726478580178E-3</v>
      </c>
      <c r="AE15" s="13">
        <f t="shared" si="12"/>
        <v>7.5250462211083914E-5</v>
      </c>
      <c r="AF15" s="13">
        <f t="shared" si="33"/>
        <v>1.7437676578607997E-2</v>
      </c>
      <c r="AG15" s="13">
        <f t="shared" si="13"/>
        <v>1.6690906000726483E-3</v>
      </c>
      <c r="AH15" s="13">
        <f t="shared" si="14"/>
        <v>3.9201481735451418E-3</v>
      </c>
      <c r="AI15" s="13">
        <f t="shared" si="15"/>
        <v>7.8546376918451653E-5</v>
      </c>
      <c r="AJ15" s="13">
        <f t="shared" si="16"/>
        <v>1.7437676578607997E-2</v>
      </c>
      <c r="AK15" s="13">
        <f t="shared" si="17"/>
        <v>1.7373654890034567E-3</v>
      </c>
      <c r="AL15" s="13">
        <f t="shared" si="18"/>
        <v>4.0700410625527043E-3</v>
      </c>
      <c r="AM15" s="13">
        <f t="shared" si="19"/>
        <v>5.4475806042779691E-5</v>
      </c>
      <c r="AN15" s="13">
        <f t="shared" si="20"/>
        <v>1.2549284043113649E-2</v>
      </c>
      <c r="AO15" s="13">
        <f t="shared" si="21"/>
        <v>1.203909521341174E-3</v>
      </c>
      <c r="AP15" s="13">
        <f t="shared" si="22"/>
        <v>2.8180817869331272E-3</v>
      </c>
      <c r="AQ15" s="13">
        <f t="shared" si="23"/>
        <v>3.8135569731916443E-5</v>
      </c>
      <c r="AR15" s="13">
        <f t="shared" si="24"/>
        <v>8.8236072139116391E-3</v>
      </c>
      <c r="AS15" s="13">
        <f t="shared" si="25"/>
        <v>8.4506796932482897E-4</v>
      </c>
      <c r="AT15" s="13">
        <f t="shared" si="26"/>
        <v>1.9830622496550833E-3</v>
      </c>
      <c r="AU15" s="13">
        <f t="shared" si="27"/>
        <v>2.5176600698579231E-5</v>
      </c>
      <c r="AV15" s="13">
        <f t="shared" si="28"/>
        <v>5.8332213223093567E-3</v>
      </c>
      <c r="AW15" s="13">
        <f t="shared" si="29"/>
        <v>5.5837481052708928E-4</v>
      </c>
      <c r="AX15" s="13">
        <f t="shared" si="30"/>
        <v>1.3113228773197914E-3</v>
      </c>
      <c r="AY15" s="13"/>
      <c r="AZ15" s="13">
        <f t="shared" si="34"/>
        <v>0.32073789939371</v>
      </c>
      <c r="BA15" s="13">
        <f t="shared" si="35"/>
        <v>0.13133817168386477</v>
      </c>
      <c r="BB15" s="13">
        <f t="shared" si="36"/>
        <v>0.36508924292656253</v>
      </c>
      <c r="BC15" s="13">
        <f t="shared" si="37"/>
        <v>0.35723738368586466</v>
      </c>
      <c r="BD15" s="13">
        <f t="shared" si="38"/>
        <v>0.24263022465562264</v>
      </c>
      <c r="BE15" s="13">
        <f t="shared" si="39"/>
        <v>0.18108697432701312</v>
      </c>
      <c r="BF15" s="13">
        <f t="shared" si="40"/>
        <v>0.12188151235790409</v>
      </c>
      <c r="BH15" s="10">
        <v>1.603E-3</v>
      </c>
      <c r="BI15" s="10">
        <v>0.62983699999999998</v>
      </c>
      <c r="BJ15" s="10">
        <v>4.7371999999999997E-2</v>
      </c>
      <c r="BK15" s="10">
        <v>0.23575399999999999</v>
      </c>
      <c r="DE15" s="2"/>
    </row>
    <row r="16" spans="2:109" x14ac:dyDescent="0.2">
      <c r="E16" s="2"/>
      <c r="F16" s="10">
        <v>4.1632999999999996</v>
      </c>
      <c r="G16" s="1">
        <f t="shared" si="2"/>
        <v>1.4973021358643328</v>
      </c>
      <c r="J16" s="10">
        <v>0.55845</v>
      </c>
      <c r="K16" s="10">
        <v>0.21479999999999999</v>
      </c>
      <c r="L16" s="10">
        <v>0.62773999999999996</v>
      </c>
      <c r="M16" s="10">
        <v>0.68979999999999997</v>
      </c>
      <c r="N16" s="10">
        <v>0.48585</v>
      </c>
      <c r="O16" s="10">
        <v>0.32383000000000001</v>
      </c>
      <c r="P16" s="10">
        <v>0.21041000000000001</v>
      </c>
      <c r="Q16" s="13"/>
      <c r="R16" s="10">
        <f t="shared" si="32"/>
        <v>1.8320000000000001E-3</v>
      </c>
      <c r="S16" s="10">
        <f t="shared" si="3"/>
        <v>0.39404288000000004</v>
      </c>
      <c r="T16" s="10">
        <f t="shared" si="3"/>
        <v>3.8834029999999999E-2</v>
      </c>
      <c r="U16" s="10">
        <f t="shared" si="3"/>
        <v>8.7308130000000012E-2</v>
      </c>
      <c r="V16" s="13"/>
      <c r="W16" s="13">
        <f t="shared" si="4"/>
        <v>1.1454460880650188E-4</v>
      </c>
      <c r="X16" s="13">
        <f t="shared" si="5"/>
        <v>1.6022615266202266E-2</v>
      </c>
      <c r="Y16" s="13">
        <f t="shared" si="6"/>
        <v>1.6674665338723583E-3</v>
      </c>
      <c r="Z16" s="13">
        <f t="shared" si="7"/>
        <v>3.4977019967866556E-3</v>
      </c>
      <c r="AA16" s="13">
        <f t="shared" si="8"/>
        <v>4.2917442997103779E-5</v>
      </c>
      <c r="AB16" s="13">
        <f t="shared" si="9"/>
        <v>6.0438428857741882E-3</v>
      </c>
      <c r="AC16" s="13">
        <f t="shared" si="10"/>
        <v>6.2834096360189935E-4</v>
      </c>
      <c r="AD16" s="13">
        <f t="shared" si="11"/>
        <v>1.3197368246939672E-3</v>
      </c>
      <c r="AE16" s="13">
        <f t="shared" si="12"/>
        <v>1.2712634131809594E-4</v>
      </c>
      <c r="AF16" s="13">
        <f t="shared" si="33"/>
        <v>1.7840468228824954E-2</v>
      </c>
      <c r="AG16" s="13">
        <f t="shared" si="13"/>
        <v>1.8557360563120531E-3</v>
      </c>
      <c r="AH16" s="13">
        <f t="shared" si="14"/>
        <v>3.8950772672742095E-3</v>
      </c>
      <c r="AI16" s="13">
        <f t="shared" si="15"/>
        <v>1.5093386847282771E-4</v>
      </c>
      <c r="AJ16" s="13">
        <f t="shared" si="16"/>
        <v>1.7840468228824954E-2</v>
      </c>
      <c r="AK16" s="13">
        <f t="shared" si="17"/>
        <v>2.1675713839590985E-3</v>
      </c>
      <c r="AL16" s="13">
        <f t="shared" si="18"/>
        <v>4.5324837948302488E-3</v>
      </c>
      <c r="AM16" s="13">
        <f t="shared" si="19"/>
        <v>1.1239704487571149E-4</v>
      </c>
      <c r="AN16" s="13">
        <f t="shared" si="20"/>
        <v>1.5269609722595076E-2</v>
      </c>
      <c r="AO16" s="13">
        <f t="shared" si="21"/>
        <v>1.5962425135211239E-3</v>
      </c>
      <c r="AP16" s="13">
        <f t="shared" si="22"/>
        <v>3.3290868318260796E-3</v>
      </c>
      <c r="AQ16" s="13">
        <f t="shared" si="23"/>
        <v>6.9758143909761446E-5</v>
      </c>
      <c r="AR16" s="13">
        <f t="shared" si="24"/>
        <v>9.6393278077032338E-3</v>
      </c>
      <c r="AS16" s="13">
        <f t="shared" si="25"/>
        <v>1.0050304302744212E-3</v>
      </c>
      <c r="AT16" s="13">
        <f t="shared" si="26"/>
        <v>2.1031351588036954E-3</v>
      </c>
      <c r="AU16" s="13">
        <f t="shared" si="27"/>
        <v>4.4044092183922172E-5</v>
      </c>
      <c r="AV16" s="13">
        <f t="shared" si="28"/>
        <v>6.1294452094218538E-3</v>
      </c>
      <c r="AW16" s="13">
        <f t="shared" si="29"/>
        <v>6.3838545394182488E-4</v>
      </c>
      <c r="AX16" s="13">
        <f t="shared" si="30"/>
        <v>1.3377498619218538E-3</v>
      </c>
      <c r="AY16" s="13"/>
      <c r="AZ16" s="13">
        <f t="shared" si="34"/>
        <v>0.32948619574277299</v>
      </c>
      <c r="BA16" s="13">
        <f t="shared" si="35"/>
        <v>0.12673226760774936</v>
      </c>
      <c r="BB16" s="13">
        <f t="shared" si="36"/>
        <v>0.37036738206745157</v>
      </c>
      <c r="BC16" s="13">
        <f t="shared" si="37"/>
        <v>0.4069828593846625</v>
      </c>
      <c r="BD16" s="13">
        <f t="shared" si="38"/>
        <v>0.28665210529434376</v>
      </c>
      <c r="BE16" s="13">
        <f t="shared" si="39"/>
        <v>0.19106010344235327</v>
      </c>
      <c r="BF16" s="13">
        <f t="shared" si="40"/>
        <v>0.12414216213848486</v>
      </c>
      <c r="BH16" s="10">
        <v>1.8320000000000001E-3</v>
      </c>
      <c r="BI16" s="10">
        <v>0.61569200000000002</v>
      </c>
      <c r="BJ16" s="10">
        <v>4.9156999999999999E-2</v>
      </c>
      <c r="BK16" s="10">
        <v>0.22386700000000001</v>
      </c>
      <c r="DE16" s="2"/>
    </row>
    <row r="17" spans="5:109" x14ac:dyDescent="0.2">
      <c r="E17" s="2"/>
      <c r="F17" s="10">
        <v>4.2112699999999998</v>
      </c>
      <c r="G17" s="1">
        <f t="shared" si="2"/>
        <v>1.6248417360354304</v>
      </c>
      <c r="J17" s="10">
        <v>0.53151999999999999</v>
      </c>
      <c r="K17" s="10">
        <v>0.19664999999999999</v>
      </c>
      <c r="L17" s="10">
        <v>0.58633000000000002</v>
      </c>
      <c r="M17" s="10">
        <v>0.72108000000000005</v>
      </c>
      <c r="N17" s="10">
        <v>0.54947999999999997</v>
      </c>
      <c r="O17" s="10">
        <v>0.33101000000000003</v>
      </c>
      <c r="P17" s="10">
        <v>0.20632</v>
      </c>
      <c r="Q17" s="13"/>
      <c r="R17" s="10">
        <f t="shared" si="32"/>
        <v>3.7559999999999998E-3</v>
      </c>
      <c r="S17" s="10">
        <f t="shared" si="3"/>
        <v>0.39199423999999999</v>
      </c>
      <c r="T17" s="10">
        <f t="shared" si="3"/>
        <v>4.2899369999999999E-2</v>
      </c>
      <c r="U17" s="10">
        <f t="shared" si="3"/>
        <v>8.432307E-2</v>
      </c>
      <c r="V17" s="13"/>
      <c r="W17" s="13">
        <f t="shared" si="4"/>
        <v>2.0474815479955898E-4</v>
      </c>
      <c r="X17" s="13">
        <f t="shared" si="5"/>
        <v>1.6527230181505696E-2</v>
      </c>
      <c r="Y17" s="13">
        <f t="shared" si="6"/>
        <v>1.9025742262797462E-3</v>
      </c>
      <c r="Z17" s="13">
        <f t="shared" si="7"/>
        <v>3.4640343561815612E-3</v>
      </c>
      <c r="AA17" s="13">
        <f t="shared" si="8"/>
        <v>7.4982889300998328E-5</v>
      </c>
      <c r="AB17" s="13">
        <f t="shared" si="9"/>
        <v>6.0639577446391707E-3</v>
      </c>
      <c r="AC17" s="13">
        <f t="shared" si="10"/>
        <v>6.9778336527025837E-4</v>
      </c>
      <c r="AD17" s="13">
        <f t="shared" si="11"/>
        <v>1.271255227938944E-3</v>
      </c>
      <c r="AE17" s="13">
        <f t="shared" si="12"/>
        <v>2.2287023592219268E-4</v>
      </c>
      <c r="AF17" s="13">
        <f t="shared" si="33"/>
        <v>1.8034198989299203E-2</v>
      </c>
      <c r="AG17" s="13">
        <f t="shared" si="13"/>
        <v>2.0749459570048277E-3</v>
      </c>
      <c r="AH17" s="13">
        <f t="shared" si="14"/>
        <v>3.7809637368629613E-3</v>
      </c>
      <c r="AI17" s="13">
        <f t="shared" si="15"/>
        <v>2.9116495983474956E-4</v>
      </c>
      <c r="AJ17" s="13">
        <f t="shared" si="16"/>
        <v>1.8034198989299203E-2</v>
      </c>
      <c r="AK17" s="13">
        <f t="shared" si="17"/>
        <v>2.6877747038873347E-3</v>
      </c>
      <c r="AL17" s="13">
        <f t="shared" si="18"/>
        <v>4.8798160484417961E-3</v>
      </c>
      <c r="AM17" s="13">
        <f t="shared" si="19"/>
        <v>2.3925882435458322E-4</v>
      </c>
      <c r="AN17" s="13">
        <f t="shared" si="20"/>
        <v>1.8905619288326726E-2</v>
      </c>
      <c r="AO17" s="13">
        <f t="shared" si="21"/>
        <v>2.1865776866110626E-3</v>
      </c>
      <c r="AP17" s="13">
        <f t="shared" si="22"/>
        <v>3.9526150689237838E-3</v>
      </c>
      <c r="AQ17" s="13">
        <f t="shared" si="23"/>
        <v>1.3688338443594453E-4</v>
      </c>
      <c r="AR17" s="13">
        <f t="shared" si="24"/>
        <v>1.0910821600521984E-2</v>
      </c>
      <c r="AS17" s="13">
        <f t="shared" si="25"/>
        <v>1.2594954890735547E-3</v>
      </c>
      <c r="AT17" s="13">
        <f t="shared" si="26"/>
        <v>2.2834900322334234E-3</v>
      </c>
      <c r="AU17" s="13">
        <f t="shared" si="27"/>
        <v>8.2698067864640489E-5</v>
      </c>
      <c r="AV17" s="13">
        <f t="shared" si="28"/>
        <v>6.6278241514120279E-3</v>
      </c>
      <c r="AW17" s="13">
        <f t="shared" si="29"/>
        <v>7.6417064847152604E-4</v>
      </c>
      <c r="AX17" s="13">
        <f t="shared" si="30"/>
        <v>1.3880047075586906E-3</v>
      </c>
      <c r="AY17" s="13"/>
      <c r="AZ17" s="13">
        <f t="shared" si="34"/>
        <v>0.3385402902360542</v>
      </c>
      <c r="BA17" s="13">
        <f t="shared" si="35"/>
        <v>0.12525200947268222</v>
      </c>
      <c r="BB17" s="13">
        <f t="shared" si="36"/>
        <v>0.373450346880843</v>
      </c>
      <c r="BC17" s="13">
        <f t="shared" si="37"/>
        <v>0.45927647592454468</v>
      </c>
      <c r="BD17" s="13">
        <f t="shared" si="38"/>
        <v>0.34997952791787151</v>
      </c>
      <c r="BE17" s="13">
        <f t="shared" si="39"/>
        <v>0.21082973636182328</v>
      </c>
      <c r="BF17" s="13">
        <f t="shared" si="40"/>
        <v>0.13141110904858275</v>
      </c>
      <c r="BH17" s="10">
        <v>3.7559999999999998E-3</v>
      </c>
      <c r="BI17" s="10">
        <v>0.61249100000000001</v>
      </c>
      <c r="BJ17" s="10">
        <v>5.4302999999999997E-2</v>
      </c>
      <c r="BK17" s="10">
        <v>0.21621299999999999</v>
      </c>
      <c r="DE17" s="2"/>
    </row>
    <row r="18" spans="5:109" x14ac:dyDescent="0.2">
      <c r="E18" s="2"/>
      <c r="F18" s="10">
        <v>4.2597899999999997</v>
      </c>
      <c r="G18" s="1">
        <f t="shared" si="2"/>
        <v>1.7604474003352046</v>
      </c>
      <c r="J18" s="10">
        <v>0.49931999999999999</v>
      </c>
      <c r="K18" s="10">
        <v>0.18168999999999999</v>
      </c>
      <c r="L18" s="10">
        <v>0.53895999999999999</v>
      </c>
      <c r="M18" s="10">
        <v>0.73046</v>
      </c>
      <c r="N18" s="10">
        <v>0.62548999999999999</v>
      </c>
      <c r="O18" s="10">
        <v>0.34809000000000001</v>
      </c>
      <c r="P18" s="10">
        <v>0.20658000000000001</v>
      </c>
      <c r="Q18" s="13"/>
      <c r="R18" s="10">
        <f t="shared" si="32"/>
        <v>5.9109999999999996E-3</v>
      </c>
      <c r="S18" s="10">
        <f t="shared" si="3"/>
        <v>0.38987904000000001</v>
      </c>
      <c r="T18" s="10">
        <f t="shared" si="3"/>
        <v>4.7068990000000005E-2</v>
      </c>
      <c r="U18" s="10">
        <f t="shared" si="3"/>
        <v>7.9591980000000007E-2</v>
      </c>
      <c r="V18" s="13"/>
      <c r="W18" s="13">
        <f t="shared" si="4"/>
        <v>2.3704332430482286E-4</v>
      </c>
      <c r="X18" s="13">
        <f t="shared" si="5"/>
        <v>1.6586962528851043E-2</v>
      </c>
      <c r="Y18" s="13">
        <f t="shared" si="6"/>
        <v>1.9589530384458809E-3</v>
      </c>
      <c r="Z18" s="13">
        <f t="shared" si="7"/>
        <v>3.4374893725595281E-3</v>
      </c>
      <c r="AA18" s="13">
        <f t="shared" si="8"/>
        <v>8.6351681405468875E-5</v>
      </c>
      <c r="AB18" s="13">
        <f t="shared" si="9"/>
        <v>6.0428625834223959E-3</v>
      </c>
      <c r="AC18" s="13">
        <f t="shared" si="10"/>
        <v>7.1365434029704031E-4</v>
      </c>
      <c r="AD18" s="13">
        <f t="shared" si="11"/>
        <v>1.2523486737286919E-3</v>
      </c>
      <c r="AE18" s="13">
        <f t="shared" si="12"/>
        <v>2.5327598270525578E-4</v>
      </c>
      <c r="AF18" s="13">
        <f t="shared" si="33"/>
        <v>1.7710744255303099E-2</v>
      </c>
      <c r="AG18" s="13">
        <f t="shared" si="13"/>
        <v>2.0921950695894625E-3</v>
      </c>
      <c r="AH18" s="13">
        <f t="shared" si="14"/>
        <v>3.6697679017321919E-3</v>
      </c>
      <c r="AI18" s="13">
        <f t="shared" si="15"/>
        <v>3.5533860978583832E-4</v>
      </c>
      <c r="AJ18" s="13">
        <f t="shared" si="16"/>
        <v>1.7710744255303099E-2</v>
      </c>
      <c r="AK18" s="13">
        <f t="shared" si="17"/>
        <v>2.9395617135014027E-3</v>
      </c>
      <c r="AL18" s="13">
        <f t="shared" si="18"/>
        <v>5.1632859525249037E-3</v>
      </c>
      <c r="AM18" s="13">
        <f t="shared" si="19"/>
        <v>3.2668901867846981E-4</v>
      </c>
      <c r="AN18" s="13">
        <f t="shared" si="20"/>
        <v>2.2998945299472773E-2</v>
      </c>
      <c r="AO18" s="13">
        <f t="shared" si="21"/>
        <v>2.7102246031789406E-3</v>
      </c>
      <c r="AP18" s="13">
        <f t="shared" si="22"/>
        <v>4.773381144653633E-3</v>
      </c>
      <c r="AQ18" s="13">
        <f t="shared" si="23"/>
        <v>1.7762789857395819E-4</v>
      </c>
      <c r="AR18" s="13">
        <f t="shared" si="24"/>
        <v>1.2487274840375349E-2</v>
      </c>
      <c r="AS18" s="13">
        <f t="shared" si="25"/>
        <v>1.472276799473925E-3</v>
      </c>
      <c r="AT18" s="13">
        <f t="shared" si="26"/>
        <v>2.5908099612435955E-3</v>
      </c>
      <c r="AU18" s="13">
        <f t="shared" si="27"/>
        <v>1.0251064672104722E-4</v>
      </c>
      <c r="AV18" s="13">
        <f t="shared" si="28"/>
        <v>7.1938799775045099E-3</v>
      </c>
      <c r="AW18" s="13">
        <f t="shared" si="29"/>
        <v>8.4871640090374153E-4</v>
      </c>
      <c r="AX18" s="13">
        <f t="shared" si="30"/>
        <v>1.4919180887594582E-3</v>
      </c>
      <c r="AY18" s="13"/>
      <c r="AZ18" s="13">
        <f t="shared" si="34"/>
        <v>0.34271404535775168</v>
      </c>
      <c r="BA18" s="13">
        <f t="shared" si="35"/>
        <v>0.12470502864105164</v>
      </c>
      <c r="BB18" s="13">
        <f t="shared" si="36"/>
        <v>0.36992141689901031</v>
      </c>
      <c r="BC18" s="13">
        <f t="shared" si="37"/>
        <v>0.50135965227113533</v>
      </c>
      <c r="BD18" s="13">
        <f t="shared" si="38"/>
        <v>0.42931228116402326</v>
      </c>
      <c r="BE18" s="13">
        <f t="shared" si="39"/>
        <v>0.23891558929860568</v>
      </c>
      <c r="BF18" s="13">
        <f t="shared" si="40"/>
        <v>0.14178856743171581</v>
      </c>
      <c r="BH18" s="10">
        <v>5.9109999999999996E-3</v>
      </c>
      <c r="BI18" s="10">
        <v>0.60918600000000001</v>
      </c>
      <c r="BJ18" s="10">
        <v>5.9581000000000002E-2</v>
      </c>
      <c r="BK18" s="10">
        <v>0.20408200000000001</v>
      </c>
      <c r="DE18" s="2"/>
    </row>
    <row r="19" spans="5:109" x14ac:dyDescent="0.2">
      <c r="E19" s="2"/>
      <c r="F19" s="10">
        <v>4.3088699999999998</v>
      </c>
      <c r="G19" s="1">
        <f t="shared" si="2"/>
        <v>1.9043900763289652</v>
      </c>
      <c r="J19" s="10">
        <v>0.46449000000000001</v>
      </c>
      <c r="K19" s="10">
        <v>0.16943</v>
      </c>
      <c r="L19" s="10">
        <v>0.4904</v>
      </c>
      <c r="M19" s="10">
        <v>0.71582999999999997</v>
      </c>
      <c r="N19" s="10">
        <v>0.70801000000000003</v>
      </c>
      <c r="O19" s="10">
        <v>0.37630000000000002</v>
      </c>
      <c r="P19" s="10">
        <v>0.21099999999999999</v>
      </c>
      <c r="Q19" s="13"/>
      <c r="R19" s="10">
        <f t="shared" si="32"/>
        <v>5.0460000000000001E-3</v>
      </c>
      <c r="S19" s="10">
        <f t="shared" si="3"/>
        <v>0.37668160000000001</v>
      </c>
      <c r="T19" s="10">
        <f t="shared" si="3"/>
        <v>4.3469750000000001E-2</v>
      </c>
      <c r="U19" s="10">
        <f t="shared" si="3"/>
        <v>7.9262819999999998E-2</v>
      </c>
      <c r="V19" s="13"/>
      <c r="W19" s="13">
        <f t="shared" si="4"/>
        <v>1.858682980335929E-4</v>
      </c>
      <c r="X19" s="13">
        <f t="shared" si="5"/>
        <v>1.5884659772682073E-2</v>
      </c>
      <c r="Y19" s="13">
        <f t="shared" si="6"/>
        <v>1.7770263083789456E-3</v>
      </c>
      <c r="Z19" s="13">
        <f t="shared" si="7"/>
        <v>3.3771289878791674E-3</v>
      </c>
      <c r="AA19" s="13">
        <f t="shared" si="8"/>
        <v>6.8290449307836337E-5</v>
      </c>
      <c r="AB19" s="13">
        <f t="shared" si="9"/>
        <v>5.8440826539221512E-3</v>
      </c>
      <c r="AC19" s="13">
        <f t="shared" si="10"/>
        <v>6.5358959849328975E-4</v>
      </c>
      <c r="AD19" s="13">
        <f t="shared" si="11"/>
        <v>1.2425886004161276E-3</v>
      </c>
      <c r="AE19" s="13">
        <f t="shared" si="12"/>
        <v>1.9459818318496046E-4</v>
      </c>
      <c r="AF19" s="13">
        <f t="shared" si="33"/>
        <v>1.6604598048662121E-2</v>
      </c>
      <c r="AG19" s="13">
        <f t="shared" si="13"/>
        <v>1.8582033878465072E-3</v>
      </c>
      <c r="AH19" s="13">
        <f t="shared" si="14"/>
        <v>3.5297969358613888E-3</v>
      </c>
      <c r="AI19" s="13">
        <f t="shared" si="15"/>
        <v>2.8972856665684368E-4</v>
      </c>
      <c r="AJ19" s="13">
        <f t="shared" si="16"/>
        <v>1.6604598048662121E-2</v>
      </c>
      <c r="AK19" s="13">
        <f t="shared" si="17"/>
        <v>2.7745859146188719E-3</v>
      </c>
      <c r="AL19" s="13">
        <f t="shared" si="18"/>
        <v>5.2761463895946176E-3</v>
      </c>
      <c r="AM19" s="13">
        <f t="shared" si="19"/>
        <v>3.0628791656995798E-4</v>
      </c>
      <c r="AN19" s="13">
        <f t="shared" si="20"/>
        <v>2.6542464255107593E-2</v>
      </c>
      <c r="AO19" s="13">
        <f t="shared" si="21"/>
        <v>2.9603855890292315E-3</v>
      </c>
      <c r="AP19" s="13">
        <f t="shared" si="22"/>
        <v>5.6485264415994619E-3</v>
      </c>
      <c r="AQ19" s="13">
        <f t="shared" si="23"/>
        <v>1.6278429509083051E-4</v>
      </c>
      <c r="AR19" s="13">
        <f t="shared" si="24"/>
        <v>1.4106582247764685E-2</v>
      </c>
      <c r="AS19" s="13">
        <f t="shared" si="25"/>
        <v>1.5733643046499533E-3</v>
      </c>
      <c r="AT19" s="13">
        <f t="shared" si="26"/>
        <v>3.0020338545975918E-3</v>
      </c>
      <c r="AU19" s="13">
        <f t="shared" si="27"/>
        <v>8.8771282193063589E-5</v>
      </c>
      <c r="AV19" s="13">
        <f t="shared" si="28"/>
        <v>7.6557771511799582E-3</v>
      </c>
      <c r="AW19" s="13">
        <f t="shared" si="29"/>
        <v>8.5476889344190824E-4</v>
      </c>
      <c r="AX19" s="13">
        <f t="shared" si="30"/>
        <v>1.6286838451133655E-3</v>
      </c>
      <c r="AY19" s="13"/>
      <c r="AZ19" s="13">
        <f t="shared" si="34"/>
        <v>0.33320129811621069</v>
      </c>
      <c r="BA19" s="13">
        <f t="shared" si="35"/>
        <v>0.12154039040631569</v>
      </c>
      <c r="BB19" s="13">
        <f t="shared" si="36"/>
        <v>0.35178780295849149</v>
      </c>
      <c r="BC19" s="13">
        <f t="shared" si="37"/>
        <v>0.51349972061944738</v>
      </c>
      <c r="BD19" s="13">
        <f t="shared" si="38"/>
        <v>0.50789005377781726</v>
      </c>
      <c r="BE19" s="13">
        <f t="shared" si="39"/>
        <v>0.26993831617716224</v>
      </c>
      <c r="BF19" s="13">
        <f t="shared" si="40"/>
        <v>0.15136057590587623</v>
      </c>
      <c r="BH19" s="10">
        <v>5.0460000000000001E-3</v>
      </c>
      <c r="BI19" s="10">
        <v>0.588565</v>
      </c>
      <c r="BJ19" s="10">
        <v>5.5024999999999998E-2</v>
      </c>
      <c r="BK19" s="10">
        <v>0.203238</v>
      </c>
      <c r="DE19" s="2"/>
    </row>
    <row r="20" spans="5:109" x14ac:dyDescent="0.2">
      <c r="E20" s="2"/>
      <c r="F20" s="10">
        <v>4.3585099999999999</v>
      </c>
      <c r="G20" s="1">
        <f t="shared" si="2"/>
        <v>2.0568993864611009</v>
      </c>
      <c r="J20" s="10">
        <v>0.42927999999999999</v>
      </c>
      <c r="K20" s="10">
        <v>0.15939999999999999</v>
      </c>
      <c r="L20" s="10">
        <v>0.44385999999999998</v>
      </c>
      <c r="M20" s="10">
        <v>0.68035000000000001</v>
      </c>
      <c r="N20" s="10">
        <v>0.78569</v>
      </c>
      <c r="O20" s="10">
        <v>0.41755999999999999</v>
      </c>
      <c r="P20" s="10">
        <v>0.21981000000000001</v>
      </c>
      <c r="Q20" s="13"/>
      <c r="R20" s="10">
        <f t="shared" si="32"/>
        <v>3.4259999999999998E-3</v>
      </c>
      <c r="S20" s="10">
        <f t="shared" si="3"/>
        <v>0.34744959999999997</v>
      </c>
      <c r="T20" s="10">
        <f t="shared" si="3"/>
        <v>3.7536850000000004E-2</v>
      </c>
      <c r="U20" s="10">
        <f t="shared" si="3"/>
        <v>7.4691240000000006E-2</v>
      </c>
      <c r="V20" s="13"/>
      <c r="W20" s="13">
        <f t="shared" si="4"/>
        <v>1.3431796306711158E-4</v>
      </c>
      <c r="X20" s="13">
        <f t="shared" si="5"/>
        <v>1.4528957521916316E-2</v>
      </c>
      <c r="Y20" s="13">
        <f t="shared" si="6"/>
        <v>1.5563793525986557E-3</v>
      </c>
      <c r="Z20" s="13">
        <f t="shared" si="7"/>
        <v>3.1925123005851074E-3</v>
      </c>
      <c r="AA20" s="13">
        <f t="shared" si="8"/>
        <v>5.0511810252915514E-5</v>
      </c>
      <c r="AB20" s="13">
        <f t="shared" si="9"/>
        <v>5.4693796775669885E-3</v>
      </c>
      <c r="AC20" s="13">
        <f t="shared" si="10"/>
        <v>5.8581728952686774E-4</v>
      </c>
      <c r="AD20" s="13">
        <f t="shared" si="11"/>
        <v>1.2022116608359215E-3</v>
      </c>
      <c r="AE20" s="13">
        <f t="shared" si="12"/>
        <v>1.3774513147579026E-4</v>
      </c>
      <c r="AF20" s="13">
        <f t="shared" si="33"/>
        <v>1.4889694258256991E-2</v>
      </c>
      <c r="AG20" s="13">
        <f t="shared" si="13"/>
        <v>1.5951591386059215E-3</v>
      </c>
      <c r="AH20" s="13">
        <f t="shared" si="14"/>
        <v>3.2710648745875757E-3</v>
      </c>
      <c r="AI20" s="13">
        <f t="shared" si="15"/>
        <v>2.134864484357984E-4</v>
      </c>
      <c r="AJ20" s="13">
        <f t="shared" si="16"/>
        <v>1.4889694258256991E-2</v>
      </c>
      <c r="AK20" s="13">
        <f t="shared" si="17"/>
        <v>2.4742280514504721E-3</v>
      </c>
      <c r="AL20" s="13">
        <f t="shared" si="18"/>
        <v>5.0757782381570579E-3</v>
      </c>
      <c r="AM20" s="13">
        <f t="shared" si="19"/>
        <v>2.6329467605321793E-4</v>
      </c>
      <c r="AN20" s="13">
        <f t="shared" si="20"/>
        <v>2.8633622966703274E-2</v>
      </c>
      <c r="AO20" s="13">
        <f t="shared" si="21"/>
        <v>3.0652036821419578E-3</v>
      </c>
      <c r="AP20" s="13">
        <f t="shared" si="22"/>
        <v>6.3027737263412313E-3</v>
      </c>
      <c r="AQ20" s="13">
        <f t="shared" si="23"/>
        <v>1.4390351583675839E-4</v>
      </c>
      <c r="AR20" s="13">
        <f t="shared" si="24"/>
        <v>1.5682299363880912E-2</v>
      </c>
      <c r="AS20" s="13">
        <f t="shared" si="25"/>
        <v>1.6783314063638737E-3</v>
      </c>
      <c r="AT20" s="13">
        <f t="shared" si="26"/>
        <v>3.4542763022354897E-3</v>
      </c>
      <c r="AU20" s="13">
        <f t="shared" si="27"/>
        <v>7.3389094353983324E-5</v>
      </c>
      <c r="AV20" s="13">
        <f t="shared" si="28"/>
        <v>7.978922669260877E-3</v>
      </c>
      <c r="AW20" s="13">
        <f t="shared" si="29"/>
        <v>8.541669626126111E-4</v>
      </c>
      <c r="AX20" s="13">
        <f t="shared" si="30"/>
        <v>1.7561450324458092E-3</v>
      </c>
      <c r="AY20" s="13"/>
      <c r="AZ20" s="13">
        <f t="shared" si="34"/>
        <v>0.30679305211271896</v>
      </c>
      <c r="BA20" s="13">
        <f t="shared" si="35"/>
        <v>0.11391821772914508</v>
      </c>
      <c r="BB20" s="13">
        <f t="shared" si="36"/>
        <v>0.31721292422370345</v>
      </c>
      <c r="BC20" s="13">
        <f t="shared" si="37"/>
        <v>0.48622496506915847</v>
      </c>
      <c r="BD20" s="13">
        <f t="shared" si="38"/>
        <v>0.56150818373658729</v>
      </c>
      <c r="BE20" s="13">
        <f t="shared" si="39"/>
        <v>0.29841713296726363</v>
      </c>
      <c r="BF20" s="13">
        <f t="shared" si="40"/>
        <v>0.1570913641094315</v>
      </c>
      <c r="BH20" s="10">
        <v>3.4259999999999998E-3</v>
      </c>
      <c r="BI20" s="10">
        <v>0.54288999999999998</v>
      </c>
      <c r="BJ20" s="10">
        <v>4.7515000000000002E-2</v>
      </c>
      <c r="BK20" s="10">
        <v>0.19151599999999999</v>
      </c>
      <c r="DE20" s="2"/>
    </row>
    <row r="21" spans="5:109" x14ac:dyDescent="0.2">
      <c r="E21" s="2"/>
      <c r="F21" s="10">
        <v>4.4087300000000003</v>
      </c>
      <c r="G21" s="1">
        <f t="shared" si="2"/>
        <v>2.2182533216044682</v>
      </c>
      <c r="J21" s="10">
        <v>0.39535999999999999</v>
      </c>
      <c r="K21" s="10">
        <v>0.15112</v>
      </c>
      <c r="L21" s="10">
        <v>0.40110000000000001</v>
      </c>
      <c r="M21" s="10">
        <v>0.63073000000000001</v>
      </c>
      <c r="N21" s="10">
        <v>0.84189000000000003</v>
      </c>
      <c r="O21" s="10">
        <v>0.47434999999999999</v>
      </c>
      <c r="P21" s="10">
        <v>0.23369000000000001</v>
      </c>
      <c r="Q21" s="13"/>
      <c r="R21" s="10">
        <f t="shared" si="32"/>
        <v>2.65E-3</v>
      </c>
      <c r="S21" s="10">
        <f t="shared" si="3"/>
        <v>0.30993920000000003</v>
      </c>
      <c r="T21" s="10">
        <f t="shared" si="3"/>
        <v>3.2882170000000002E-2</v>
      </c>
      <c r="U21" s="10">
        <f t="shared" si="3"/>
        <v>6.9771E-2</v>
      </c>
      <c r="V21" s="13"/>
      <c r="W21" s="13">
        <f t="shared" si="4"/>
        <v>1.1957271852399575E-4</v>
      </c>
      <c r="X21" s="13">
        <f t="shared" si="5"/>
        <v>1.3070258681679631E-2</v>
      </c>
      <c r="Y21" s="13">
        <f t="shared" si="6"/>
        <v>1.4068652361935051E-3</v>
      </c>
      <c r="Z21" s="13">
        <f t="shared" si="7"/>
        <v>3.0014347505103929E-3</v>
      </c>
      <c r="AA21" s="13">
        <f t="shared" si="8"/>
        <v>4.6566975573433805E-5</v>
      </c>
      <c r="AB21" s="13">
        <f t="shared" si="9"/>
        <v>5.0837128357962922E-3</v>
      </c>
      <c r="AC21" s="13">
        <f t="shared" si="10"/>
        <v>5.4735613009593948E-4</v>
      </c>
      <c r="AD21" s="13">
        <f t="shared" si="11"/>
        <v>1.1678613500195672E-3</v>
      </c>
      <c r="AE21" s="13">
        <f t="shared" si="12"/>
        <v>1.202766526178297E-4</v>
      </c>
      <c r="AF21" s="13">
        <f t="shared" si="33"/>
        <v>1.3154902941677283E-2</v>
      </c>
      <c r="AG21" s="13">
        <f t="shared" si="13"/>
        <v>1.4157942285028279E-3</v>
      </c>
      <c r="AH21" s="13">
        <f t="shared" si="14"/>
        <v>3.0203395540881104E-3</v>
      </c>
      <c r="AI21" s="13">
        <f t="shared" si="15"/>
        <v>1.8976459257851722E-4</v>
      </c>
      <c r="AJ21" s="13">
        <f t="shared" si="16"/>
        <v>1.3154902941677283E-2</v>
      </c>
      <c r="AK21" s="13">
        <f t="shared" si="17"/>
        <v>2.233349226654381E-3</v>
      </c>
      <c r="AL21" s="13">
        <f t="shared" si="18"/>
        <v>4.7645333299116245E-3</v>
      </c>
      <c r="AM21" s="13">
        <f t="shared" si="19"/>
        <v>2.6887162498342678E-4</v>
      </c>
      <c r="AN21" s="13">
        <f t="shared" si="20"/>
        <v>2.9283530015378208E-2</v>
      </c>
      <c r="AO21" s="13">
        <f t="shared" si="21"/>
        <v>3.1545531745459168E-3</v>
      </c>
      <c r="AP21" s="13">
        <f t="shared" si="22"/>
        <v>6.7319825811714374E-3</v>
      </c>
      <c r="AQ21" s="13">
        <f t="shared" si="23"/>
        <v>1.6219824364562669E-4</v>
      </c>
      <c r="AR21" s="13">
        <f t="shared" si="24"/>
        <v>1.7589813847878374E-2</v>
      </c>
      <c r="AS21" s="13">
        <f t="shared" si="25"/>
        <v>1.8966481386656611E-3</v>
      </c>
      <c r="AT21" s="13">
        <f t="shared" si="26"/>
        <v>4.048970494602116E-3</v>
      </c>
      <c r="AU21" s="13">
        <f t="shared" si="27"/>
        <v>7.7132159153669213E-5</v>
      </c>
      <c r="AV21" s="13">
        <f t="shared" si="28"/>
        <v>8.3830148785358424E-3</v>
      </c>
      <c r="AW21" s="13">
        <f t="shared" si="29"/>
        <v>9.0347486580264695E-4</v>
      </c>
      <c r="AX21" s="13">
        <f t="shared" si="30"/>
        <v>1.9283952375864339E-3</v>
      </c>
      <c r="AY21" s="13"/>
      <c r="AZ21" s="13">
        <f t="shared" si="34"/>
        <v>0.27181935417625785</v>
      </c>
      <c r="BA21" s="13">
        <f t="shared" si="35"/>
        <v>0.10389857548339763</v>
      </c>
      <c r="BB21" s="13">
        <f t="shared" si="36"/>
        <v>0.27576573998405762</v>
      </c>
      <c r="BC21" s="13">
        <f t="shared" si="37"/>
        <v>0.43364179800584562</v>
      </c>
      <c r="BD21" s="13">
        <f t="shared" si="38"/>
        <v>0.57881929402936494</v>
      </c>
      <c r="BE21" s="13">
        <f t="shared" si="39"/>
        <v>0.32612684807139802</v>
      </c>
      <c r="BF21" s="13">
        <f t="shared" si="40"/>
        <v>0.16066740408096342</v>
      </c>
      <c r="BH21" s="10">
        <v>2.65E-3</v>
      </c>
      <c r="BI21" s="10">
        <v>0.48427999999999999</v>
      </c>
      <c r="BJ21" s="10">
        <v>4.1623E-2</v>
      </c>
      <c r="BK21" s="10">
        <v>0.1789</v>
      </c>
      <c r="DE21" s="2"/>
    </row>
    <row r="22" spans="5:109" x14ac:dyDescent="0.2">
      <c r="E22" s="2"/>
      <c r="F22" s="10">
        <v>4.45953</v>
      </c>
      <c r="G22" s="1">
        <f t="shared" si="2"/>
        <v>2.3886535579900099</v>
      </c>
      <c r="J22" s="10">
        <v>0.36377999999999999</v>
      </c>
      <c r="K22" s="10">
        <v>0.14423</v>
      </c>
      <c r="L22" s="10">
        <v>0.36286000000000002</v>
      </c>
      <c r="M22" s="10">
        <v>0.57438</v>
      </c>
      <c r="N22" s="10">
        <v>0.86026999999999998</v>
      </c>
      <c r="O22" s="10">
        <v>0.54903999999999997</v>
      </c>
      <c r="P22" s="10">
        <v>0.25380999999999998</v>
      </c>
      <c r="Q22" s="13"/>
      <c r="R22" s="10">
        <f t="shared" si="32"/>
        <v>2.7430000000000002E-3</v>
      </c>
      <c r="S22" s="10">
        <f t="shared" si="3"/>
        <v>0.27937087999999999</v>
      </c>
      <c r="T22" s="10">
        <f t="shared" si="3"/>
        <v>3.0554830000000005E-2</v>
      </c>
      <c r="U22" s="10">
        <f t="shared" si="3"/>
        <v>6.5570310000000007E-2</v>
      </c>
      <c r="V22" s="13"/>
      <c r="W22" s="13">
        <f t="shared" si="4"/>
        <v>1.3522892871160812E-4</v>
      </c>
      <c r="X22" s="13">
        <f t="shared" si="5"/>
        <v>1.1943484003978478E-2</v>
      </c>
      <c r="Y22" s="13">
        <f t="shared" si="6"/>
        <v>1.3329521260117968E-3</v>
      </c>
      <c r="Z22" s="13">
        <f t="shared" si="7"/>
        <v>2.7464157317296945E-3</v>
      </c>
      <c r="AA22" s="13">
        <f t="shared" si="8"/>
        <v>5.484700145499945E-5</v>
      </c>
      <c r="AB22" s="13">
        <f t="shared" si="9"/>
        <v>4.8303218297693394E-3</v>
      </c>
      <c r="AC22" s="13">
        <f t="shared" si="10"/>
        <v>5.3931995230421109E-4</v>
      </c>
      <c r="AD22" s="13">
        <f t="shared" si="11"/>
        <v>1.1102433554976377E-3</v>
      </c>
      <c r="AE22" s="13">
        <f t="shared" si="12"/>
        <v>1.3378882848440055E-4</v>
      </c>
      <c r="AF22" s="13">
        <f t="shared" si="33"/>
        <v>1.1828586571826056E-2</v>
      </c>
      <c r="AG22" s="13">
        <f t="shared" si="13"/>
        <v>1.3199221708373801E-3</v>
      </c>
      <c r="AH22" s="13">
        <f t="shared" si="14"/>
        <v>2.7204351234723567E-3</v>
      </c>
      <c r="AI22" s="13">
        <f t="shared" si="15"/>
        <v>2.1092438326811118E-4</v>
      </c>
      <c r="AJ22" s="13">
        <f t="shared" si="16"/>
        <v>1.1828586571826056E-2</v>
      </c>
      <c r="AK22" s="13">
        <f t="shared" si="17"/>
        <v>2.0818321456118872E-3</v>
      </c>
      <c r="AL22" s="13">
        <f t="shared" si="18"/>
        <v>4.2914532454589498E-3</v>
      </c>
      <c r="AM22" s="13">
        <f t="shared" si="19"/>
        <v>3.2901024979476221E-4</v>
      </c>
      <c r="AN22" s="13">
        <f t="shared" si="20"/>
        <v>2.8955131669054914E-2</v>
      </c>
      <c r="AO22" s="13">
        <f t="shared" si="21"/>
        <v>3.2332730478221061E-3</v>
      </c>
      <c r="AP22" s="13">
        <f t="shared" si="22"/>
        <v>6.6545649475511668E-3</v>
      </c>
      <c r="AQ22" s="13">
        <f t="shared" si="23"/>
        <v>2.3422997812449267E-4</v>
      </c>
      <c r="AR22" s="13">
        <f t="shared" si="24"/>
        <v>2.0349966470925924E-2</v>
      </c>
      <c r="AS22" s="13">
        <f t="shared" si="25"/>
        <v>2.2768331046396488E-3</v>
      </c>
      <c r="AT22" s="13">
        <f t="shared" si="26"/>
        <v>4.6674156000612249E-3</v>
      </c>
      <c r="AU22" s="13">
        <f t="shared" si="27"/>
        <v>1.0499669346621697E-4</v>
      </c>
      <c r="AV22" s="13">
        <f t="shared" si="28"/>
        <v>9.154166653591797E-3</v>
      </c>
      <c r="AW22" s="13">
        <f t="shared" si="29"/>
        <v>1.0236558882749682E-3</v>
      </c>
      <c r="AX22" s="13">
        <f t="shared" si="30"/>
        <v>2.1007416452924967E-3</v>
      </c>
      <c r="AY22" s="13"/>
      <c r="AZ22" s="13">
        <f t="shared" si="34"/>
        <v>0.24275775927569881</v>
      </c>
      <c r="BA22" s="13">
        <f t="shared" si="35"/>
        <v>9.6247599154252697E-2</v>
      </c>
      <c r="BB22" s="13">
        <f t="shared" si="36"/>
        <v>0.24214382464890893</v>
      </c>
      <c r="BC22" s="13">
        <f t="shared" si="37"/>
        <v>0.3832954031908733</v>
      </c>
      <c r="BD22" s="13">
        <f t="shared" si="38"/>
        <v>0.57407558846584594</v>
      </c>
      <c r="BE22" s="13">
        <f t="shared" si="39"/>
        <v>0.36638550814428966</v>
      </c>
      <c r="BF22" s="13">
        <f t="shared" si="40"/>
        <v>0.16937255176690613</v>
      </c>
      <c r="BH22" s="10">
        <v>2.7430000000000002E-3</v>
      </c>
      <c r="BI22" s="10">
        <v>0.43651699999999999</v>
      </c>
      <c r="BJ22" s="10">
        <v>3.8677000000000003E-2</v>
      </c>
      <c r="BK22" s="10">
        <v>0.168129</v>
      </c>
      <c r="DE22" s="2"/>
    </row>
    <row r="23" spans="5:109" x14ac:dyDescent="0.2">
      <c r="E23" s="2"/>
      <c r="F23" s="10">
        <v>4.51091</v>
      </c>
      <c r="G23" s="1">
        <f t="shared" si="2"/>
        <v>2.5682808589591044</v>
      </c>
      <c r="J23" s="10">
        <v>0.33507999999999999</v>
      </c>
      <c r="K23" s="10">
        <v>0.13843</v>
      </c>
      <c r="L23" s="10">
        <v>0.32926</v>
      </c>
      <c r="M23" s="10">
        <v>0.51732999999999996</v>
      </c>
      <c r="N23" s="10">
        <v>0.83414999999999995</v>
      </c>
      <c r="O23" s="10">
        <v>0.64217999999999997</v>
      </c>
      <c r="P23" s="10">
        <v>0.28199999999999997</v>
      </c>
      <c r="Q23" s="13"/>
      <c r="R23" s="10">
        <f t="shared" si="32"/>
        <v>3.3470000000000001E-3</v>
      </c>
      <c r="S23" s="10">
        <f t="shared" si="3"/>
        <v>0.25814016000000001</v>
      </c>
      <c r="T23" s="10">
        <f t="shared" si="3"/>
        <v>2.944014E-2</v>
      </c>
      <c r="U23" s="10">
        <f t="shared" si="3"/>
        <v>5.8017960000000007E-2</v>
      </c>
      <c r="V23" s="13"/>
      <c r="W23" s="13">
        <f t="shared" si="4"/>
        <v>1.6115001888073255E-4</v>
      </c>
      <c r="X23" s="13">
        <f t="shared" si="5"/>
        <v>1.0974870353253143E-2</v>
      </c>
      <c r="Y23" s="13">
        <f t="shared" si="6"/>
        <v>1.3010205275588963E-3</v>
      </c>
      <c r="Z23" s="13">
        <f t="shared" si="7"/>
        <v>2.4726880266743886E-3</v>
      </c>
      <c r="AA23" s="13">
        <f t="shared" si="8"/>
        <v>6.815525756089465E-5</v>
      </c>
      <c r="AB23" s="13">
        <f t="shared" si="9"/>
        <v>4.6292435990673078E-3</v>
      </c>
      <c r="AC23" s="13">
        <f t="shared" si="10"/>
        <v>5.4925100961619982E-4</v>
      </c>
      <c r="AD23" s="13">
        <f t="shared" si="11"/>
        <v>1.0430477769128926E-3</v>
      </c>
      <c r="AE23" s="13">
        <f t="shared" si="12"/>
        <v>1.5723086021262979E-4</v>
      </c>
      <c r="AF23" s="13">
        <f t="shared" si="33"/>
        <v>1.07167268449034E-2</v>
      </c>
      <c r="AG23" s="13">
        <f t="shared" si="13"/>
        <v>1.2700817740557101E-3</v>
      </c>
      <c r="AH23" s="13">
        <f t="shared" si="14"/>
        <v>2.4144858556853347E-3</v>
      </c>
      <c r="AI23" s="13">
        <f t="shared" si="15"/>
        <v>2.4483365071166632E-4</v>
      </c>
      <c r="AJ23" s="13">
        <f t="shared" si="16"/>
        <v>1.07167268449034E-2</v>
      </c>
      <c r="AK23" s="13">
        <f t="shared" si="17"/>
        <v>1.9791131597681417E-3</v>
      </c>
      <c r="AL23" s="13">
        <f t="shared" si="18"/>
        <v>3.7635761343109355E-3</v>
      </c>
      <c r="AM23" s="13">
        <f t="shared" si="19"/>
        <v>4.0147820638961285E-4</v>
      </c>
      <c r="AN23" s="13">
        <f t="shared" si="20"/>
        <v>2.7339616997557072E-2</v>
      </c>
      <c r="AO23" s="13">
        <f t="shared" si="21"/>
        <v>3.2410795707258581E-3</v>
      </c>
      <c r="AP23" s="13">
        <f t="shared" si="22"/>
        <v>6.1597510457133782E-3</v>
      </c>
      <c r="AQ23" s="13">
        <f t="shared" si="23"/>
        <v>3.5228605603436508E-4</v>
      </c>
      <c r="AR23" s="13">
        <f t="shared" si="24"/>
        <v>2.3651972863786883E-2</v>
      </c>
      <c r="AS23" s="13">
        <f t="shared" si="25"/>
        <v>2.8169036492677415E-3</v>
      </c>
      <c r="AT23" s="13">
        <f t="shared" si="26"/>
        <v>5.3304971895640806E-3</v>
      </c>
      <c r="AU23" s="13">
        <f t="shared" si="27"/>
        <v>1.5248739929059197E-4</v>
      </c>
      <c r="AV23" s="13">
        <f t="shared" si="28"/>
        <v>1.0252953528955706E-2</v>
      </c>
      <c r="AW23" s="13">
        <f t="shared" si="29"/>
        <v>1.2205149150819161E-3</v>
      </c>
      <c r="AX23" s="13">
        <f t="shared" si="30"/>
        <v>2.3106582443270522E-3</v>
      </c>
      <c r="AY23" s="13"/>
      <c r="AZ23" s="13">
        <f t="shared" si="34"/>
        <v>0.22215014278652315</v>
      </c>
      <c r="BA23" s="13">
        <f t="shared" si="35"/>
        <v>9.1775827461914761E-2</v>
      </c>
      <c r="BB23" s="13">
        <f t="shared" si="36"/>
        <v>0.21829161995311749</v>
      </c>
      <c r="BC23" s="13">
        <f t="shared" si="37"/>
        <v>0.34297759749239587</v>
      </c>
      <c r="BD23" s="13">
        <f t="shared" si="38"/>
        <v>0.55302179063321677</v>
      </c>
      <c r="BE23" s="13">
        <f t="shared" si="39"/>
        <v>0.42575020500969751</v>
      </c>
      <c r="BF23" s="13">
        <f t="shared" si="40"/>
        <v>0.18695935378357265</v>
      </c>
      <c r="BH23" s="10">
        <v>3.3470000000000001E-3</v>
      </c>
      <c r="BI23" s="10">
        <v>0.40334399999999998</v>
      </c>
      <c r="BJ23" s="10">
        <v>3.7266000000000001E-2</v>
      </c>
      <c r="BK23" s="10">
        <v>0.14876400000000001</v>
      </c>
      <c r="DE23" s="2"/>
    </row>
    <row r="24" spans="5:109" x14ac:dyDescent="0.2">
      <c r="E24" s="2"/>
      <c r="F24" s="10">
        <v>4.5628799999999998</v>
      </c>
      <c r="G24" s="1">
        <f t="shared" si="2"/>
        <v>2.757330363226687</v>
      </c>
      <c r="J24" s="10">
        <v>0.30941000000000002</v>
      </c>
      <c r="K24" s="10">
        <v>0.13349</v>
      </c>
      <c r="L24" s="10">
        <v>0.30002000000000001</v>
      </c>
      <c r="M24" s="10">
        <v>0.46348</v>
      </c>
      <c r="N24" s="10">
        <v>0.77136000000000005</v>
      </c>
      <c r="O24" s="10">
        <v>0.74873000000000001</v>
      </c>
      <c r="P24" s="10">
        <v>0.32085999999999998</v>
      </c>
      <c r="Q24" s="13"/>
      <c r="R24" s="10">
        <f t="shared" si="32"/>
        <v>3.8930000000000002E-3</v>
      </c>
      <c r="S24" s="10">
        <f t="shared" si="3"/>
        <v>0.23466560000000003</v>
      </c>
      <c r="T24" s="10">
        <f t="shared" si="3"/>
        <v>2.8989839999999999E-2</v>
      </c>
      <c r="U24" s="10">
        <f t="shared" si="3"/>
        <v>5.3014650000000003E-2</v>
      </c>
      <c r="V24" s="13"/>
      <c r="W24" s="13">
        <f t="shared" si="4"/>
        <v>1.761084195057087E-4</v>
      </c>
      <c r="X24" s="13">
        <f t="shared" si="5"/>
        <v>1.0016372475227735E-2</v>
      </c>
      <c r="Y24" s="13">
        <f t="shared" si="6"/>
        <v>1.3099048428947167E-3</v>
      </c>
      <c r="Z24" s="13">
        <f t="shared" si="7"/>
        <v>2.2912859421402969E-3</v>
      </c>
      <c r="AA24" s="13">
        <f t="shared" si="8"/>
        <v>7.7703560557315163E-5</v>
      </c>
      <c r="AB24" s="13">
        <f t="shared" si="9"/>
        <v>4.4137129901411906E-3</v>
      </c>
      <c r="AC24" s="13">
        <f t="shared" si="10"/>
        <v>5.779491041578898E-4</v>
      </c>
      <c r="AD24" s="13">
        <f t="shared" si="11"/>
        <v>1.0099448187217452E-3</v>
      </c>
      <c r="AE24" s="13">
        <f t="shared" si="12"/>
        <v>1.6976333080734345E-4</v>
      </c>
      <c r="AF24" s="13">
        <f t="shared" si="33"/>
        <v>9.6588348358557473E-3</v>
      </c>
      <c r="AG24" s="13">
        <f t="shared" si="13"/>
        <v>1.2627181552500213E-3</v>
      </c>
      <c r="AH24" s="13">
        <f t="shared" si="14"/>
        <v>2.209329476025962E-3</v>
      </c>
      <c r="AI24" s="13">
        <f t="shared" si="15"/>
        <v>2.5927478475698269E-4</v>
      </c>
      <c r="AJ24" s="13">
        <f t="shared" si="16"/>
        <v>9.6588348358557473E-3</v>
      </c>
      <c r="AK24" s="13">
        <f t="shared" si="17"/>
        <v>1.9285394493166377E-3</v>
      </c>
      <c r="AL24" s="13">
        <f t="shared" si="18"/>
        <v>3.3760370156809541E-3</v>
      </c>
      <c r="AM24" s="13">
        <f t="shared" si="19"/>
        <v>4.3096772355943593E-4</v>
      </c>
      <c r="AN24" s="13">
        <f t="shared" si="20"/>
        <v>2.4538790683399026E-2</v>
      </c>
      <c r="AO24" s="13">
        <f t="shared" si="21"/>
        <v>3.2056316481746789E-3</v>
      </c>
      <c r="AP24" s="13">
        <f t="shared" si="22"/>
        <v>5.6119907266664673E-3</v>
      </c>
      <c r="AQ24" s="13">
        <f t="shared" si="23"/>
        <v>4.7543638325771558E-4</v>
      </c>
      <c r="AR24" s="13">
        <f t="shared" si="24"/>
        <v>2.6876169990874135E-2</v>
      </c>
      <c r="AS24" s="13">
        <f t="shared" si="25"/>
        <v>3.5359074013803175E-3</v>
      </c>
      <c r="AT24" s="13">
        <f t="shared" si="26"/>
        <v>6.1563211091223225E-3</v>
      </c>
      <c r="AU24" s="13">
        <f t="shared" si="27"/>
        <v>2.064015571863497E-4</v>
      </c>
      <c r="AV24" s="13">
        <f t="shared" si="28"/>
        <v>1.1659801182081805E-2</v>
      </c>
      <c r="AW24" s="13">
        <f t="shared" si="29"/>
        <v>1.5350260152955583E-3</v>
      </c>
      <c r="AX24" s="13">
        <f t="shared" si="30"/>
        <v>2.6712257663787163E-3</v>
      </c>
      <c r="AY24" s="13"/>
      <c r="AZ24" s="13">
        <f t="shared" si="34"/>
        <v>0.20020392122168063</v>
      </c>
      <c r="BA24" s="13">
        <f t="shared" si="35"/>
        <v>8.637478246948109E-2</v>
      </c>
      <c r="BB24" s="13">
        <f t="shared" si="36"/>
        <v>0.19412811623712428</v>
      </c>
      <c r="BC24" s="13">
        <f t="shared" si="37"/>
        <v>0.29989500471162706</v>
      </c>
      <c r="BD24" s="13">
        <f t="shared" si="38"/>
        <v>0.49910893853965799</v>
      </c>
      <c r="BE24" s="13">
        <f t="shared" si="39"/>
        <v>0.48446618382181872</v>
      </c>
      <c r="BF24" s="13">
        <f t="shared" si="40"/>
        <v>0.20761265040945165</v>
      </c>
      <c r="BH24" s="10">
        <v>3.8930000000000002E-3</v>
      </c>
      <c r="BI24" s="10">
        <v>0.36666500000000002</v>
      </c>
      <c r="BJ24" s="10">
        <v>3.6695999999999999E-2</v>
      </c>
      <c r="BK24" s="10">
        <v>0.135935</v>
      </c>
      <c r="DE24" s="2"/>
    </row>
    <row r="25" spans="5:109" x14ac:dyDescent="0.2">
      <c r="E25" s="2"/>
      <c r="F25" s="10">
        <v>4.6154500000000001</v>
      </c>
      <c r="G25" s="1">
        <f t="shared" si="2"/>
        <v>2.9559784244556422</v>
      </c>
      <c r="J25" s="10">
        <v>0.28667999999999999</v>
      </c>
      <c r="K25" s="10">
        <v>0.12925</v>
      </c>
      <c r="L25" s="10">
        <v>0.27474999999999999</v>
      </c>
      <c r="M25" s="10">
        <v>0.41482000000000002</v>
      </c>
      <c r="N25" s="10">
        <v>0.68864000000000003</v>
      </c>
      <c r="O25" s="10">
        <v>0.8528</v>
      </c>
      <c r="P25" s="10">
        <v>0.37403999999999998</v>
      </c>
      <c r="Q25" s="13"/>
      <c r="R25" s="10">
        <f t="shared" si="32"/>
        <v>3.9870000000000001E-3</v>
      </c>
      <c r="S25" s="10">
        <f t="shared" si="3"/>
        <v>0.21342912</v>
      </c>
      <c r="T25" s="10">
        <f t="shared" si="3"/>
        <v>2.9621840000000003E-2</v>
      </c>
      <c r="U25" s="10">
        <f t="shared" si="3"/>
        <v>4.9493339999999997E-2</v>
      </c>
      <c r="V25" s="13"/>
      <c r="W25" s="13">
        <f t="shared" si="4"/>
        <v>1.9766061027125622E-4</v>
      </c>
      <c r="X25" s="13">
        <f t="shared" si="5"/>
        <v>9.2739465710751853E-3</v>
      </c>
      <c r="Y25" s="13">
        <f t="shared" si="6"/>
        <v>1.5065311257596481E-3</v>
      </c>
      <c r="Z25" s="13">
        <f t="shared" si="7"/>
        <v>2.0713031492174397E-3</v>
      </c>
      <c r="AA25" s="13">
        <f t="shared" si="8"/>
        <v>9.1279513306327746E-5</v>
      </c>
      <c r="AB25" s="13">
        <f t="shared" si="9"/>
        <v>4.2707779387366881E-3</v>
      </c>
      <c r="AC25" s="13">
        <f t="shared" si="10"/>
        <v>6.9606143470206318E-4</v>
      </c>
      <c r="AD25" s="13">
        <f t="shared" si="11"/>
        <v>9.5303793854310261E-4</v>
      </c>
      <c r="AE25" s="13">
        <f t="shared" si="12"/>
        <v>1.8837103638505979E-4</v>
      </c>
      <c r="AF25" s="13">
        <f t="shared" si="33"/>
        <v>8.8439561064361655E-3</v>
      </c>
      <c r="AG25" s="13">
        <f t="shared" si="13"/>
        <v>1.4355573786040401E-3</v>
      </c>
      <c r="AH25" s="13">
        <f t="shared" si="14"/>
        <v>1.9756720580731526E-3</v>
      </c>
      <c r="AI25" s="13">
        <f t="shared" si="15"/>
        <v>2.8040121960320883E-4</v>
      </c>
      <c r="AJ25" s="13">
        <f t="shared" si="16"/>
        <v>8.8439561064361655E-3</v>
      </c>
      <c r="AK25" s="13">
        <f t="shared" si="17"/>
        <v>2.1362657810870384E-3</v>
      </c>
      <c r="AL25" s="13">
        <f t="shared" si="18"/>
        <v>2.9473915846642555E-3</v>
      </c>
      <c r="AM25" s="13">
        <f t="shared" si="19"/>
        <v>4.5919815789826772E-4</v>
      </c>
      <c r="AN25" s="13">
        <f t="shared" si="20"/>
        <v>2.1630894383441492E-2</v>
      </c>
      <c r="AO25" s="13">
        <f t="shared" si="21"/>
        <v>3.4974206742399562E-3</v>
      </c>
      <c r="AP25" s="13">
        <f t="shared" si="22"/>
        <v>4.8371349550872687E-3</v>
      </c>
      <c r="AQ25" s="13">
        <f t="shared" si="23"/>
        <v>6.4171909330125964E-4</v>
      </c>
      <c r="AR25" s="13">
        <f t="shared" si="24"/>
        <v>2.9812483880904482E-2</v>
      </c>
      <c r="AS25" s="13">
        <f t="shared" si="25"/>
        <v>4.8996638385340836E-3</v>
      </c>
      <c r="AT25" s="13">
        <f t="shared" si="26"/>
        <v>6.6380242290526173E-3</v>
      </c>
      <c r="AU25" s="13">
        <f t="shared" si="27"/>
        <v>2.9760844936001723E-4</v>
      </c>
      <c r="AV25" s="13">
        <f t="shared" si="28"/>
        <v>1.3744532597629634E-2</v>
      </c>
      <c r="AW25" s="13">
        <f t="shared" si="29"/>
        <v>2.2746744156165216E-3</v>
      </c>
      <c r="AX25" s="13">
        <f t="shared" si="30"/>
        <v>3.0546482840841474E-3</v>
      </c>
      <c r="AY25" s="13"/>
      <c r="AZ25" s="13">
        <f t="shared" si="34"/>
        <v>0.18086408240121046</v>
      </c>
      <c r="BA25" s="13">
        <f t="shared" si="35"/>
        <v>8.1542774697769133E-2</v>
      </c>
      <c r="BB25" s="13">
        <f t="shared" si="36"/>
        <v>0.17333754234593476</v>
      </c>
      <c r="BC25" s="13">
        <f t="shared" si="37"/>
        <v>0.26170656711898332</v>
      </c>
      <c r="BD25" s="13">
        <f t="shared" si="38"/>
        <v>0.4344573800222184</v>
      </c>
      <c r="BE25" s="13">
        <f t="shared" si="39"/>
        <v>0.53802459003680869</v>
      </c>
      <c r="BF25" s="13">
        <f t="shared" si="40"/>
        <v>0.23597879650254208</v>
      </c>
      <c r="BH25" s="10">
        <v>3.9870000000000001E-3</v>
      </c>
      <c r="BI25" s="10">
        <v>0.33348299999999997</v>
      </c>
      <c r="BJ25" s="10">
        <v>3.7496000000000002E-2</v>
      </c>
      <c r="BK25" s="10">
        <v>0.12690599999999999</v>
      </c>
      <c r="DE25" s="2"/>
    </row>
    <row r="26" spans="5:109" x14ac:dyDescent="0.2">
      <c r="E26" s="2"/>
      <c r="F26" s="10">
        <v>4.6686300000000003</v>
      </c>
      <c r="G26" s="1">
        <f t="shared" si="2"/>
        <v>3.1643808897018046</v>
      </c>
      <c r="J26" s="10">
        <v>0.26668999999999998</v>
      </c>
      <c r="K26" s="10">
        <v>0.12559000000000001</v>
      </c>
      <c r="L26" s="10">
        <v>0.25296000000000002</v>
      </c>
      <c r="M26" s="10">
        <v>0.37202000000000002</v>
      </c>
      <c r="N26" s="10">
        <v>0.60202</v>
      </c>
      <c r="O26" s="10">
        <v>0.92623</v>
      </c>
      <c r="P26" s="10">
        <v>0.44618999999999998</v>
      </c>
      <c r="Q26" s="13"/>
      <c r="R26" s="10">
        <f t="shared" si="32"/>
        <v>4.8050000000000002E-3</v>
      </c>
      <c r="S26" s="10">
        <f t="shared" si="3"/>
        <v>0.19896896000000003</v>
      </c>
      <c r="T26" s="10">
        <f t="shared" si="3"/>
        <v>3.739228E-2</v>
      </c>
      <c r="U26" s="10">
        <f t="shared" si="3"/>
        <v>4.2606720000000001E-2</v>
      </c>
      <c r="V26" s="13"/>
      <c r="W26" s="13">
        <f t="shared" si="4"/>
        <v>2.5972833914625722E-4</v>
      </c>
      <c r="X26" s="13">
        <f t="shared" si="5"/>
        <v>8.9076746847493171E-3</v>
      </c>
      <c r="Y26" s="13">
        <f t="shared" si="6"/>
        <v>1.6868164814012559E-3</v>
      </c>
      <c r="Z26" s="13">
        <f t="shared" si="7"/>
        <v>1.9148302410862152E-3</v>
      </c>
      <c r="AA26" s="13">
        <f t="shared" si="8"/>
        <v>1.254227874726803E-4</v>
      </c>
      <c r="AB26" s="13">
        <f t="shared" si="9"/>
        <v>4.2854978659063016E-3</v>
      </c>
      <c r="AC26" s="13">
        <f t="shared" si="10"/>
        <v>8.1166430655450425E-4</v>
      </c>
      <c r="AD26" s="13">
        <f t="shared" si="11"/>
        <v>9.2130525574509663E-4</v>
      </c>
      <c r="AE26" s="13">
        <f t="shared" si="12"/>
        <v>2.4507784710995332E-4</v>
      </c>
      <c r="AF26" s="13">
        <f t="shared" si="33"/>
        <v>8.4118037855860864E-3</v>
      </c>
      <c r="AG26" s="13">
        <f t="shared" si="13"/>
        <v>1.5928600108593689E-3</v>
      </c>
      <c r="AH26" s="13">
        <f t="shared" si="14"/>
        <v>1.8082041168586205E-3</v>
      </c>
      <c r="AI26" s="13">
        <f t="shared" si="15"/>
        <v>3.5471202080956428E-4</v>
      </c>
      <c r="AJ26" s="13">
        <f t="shared" si="16"/>
        <v>8.4118037855860864E-3</v>
      </c>
      <c r="AK26" s="13">
        <f t="shared" si="17"/>
        <v>2.3107711090244176E-3</v>
      </c>
      <c r="AL26" s="13">
        <f t="shared" si="18"/>
        <v>2.623310395191297E-3</v>
      </c>
      <c r="AM26" s="13">
        <f t="shared" si="19"/>
        <v>5.6167238300105582E-4</v>
      </c>
      <c r="AN26" s="13">
        <f t="shared" si="20"/>
        <v>1.9389999905306435E-2</v>
      </c>
      <c r="AO26" s="13">
        <f t="shared" si="21"/>
        <v>3.6707587322046559E-3</v>
      </c>
      <c r="AP26" s="13">
        <f t="shared" si="22"/>
        <v>4.1675435480575318E-3</v>
      </c>
      <c r="AQ26" s="13">
        <f t="shared" si="23"/>
        <v>9.4769754774741226E-4</v>
      </c>
      <c r="AR26" s="13">
        <f t="shared" si="24"/>
        <v>3.2267351998072624E-2</v>
      </c>
      <c r="AS26" s="13">
        <f t="shared" si="25"/>
        <v>6.1123254546188261E-3</v>
      </c>
      <c r="AT26" s="13">
        <f t="shared" si="26"/>
        <v>6.9374530330374709E-3</v>
      </c>
      <c r="AU26" s="13">
        <f t="shared" si="27"/>
        <v>5.1042530439805408E-4</v>
      </c>
      <c r="AV26" s="13">
        <f t="shared" si="28"/>
        <v>1.7114941791692963E-2</v>
      </c>
      <c r="AW26" s="13">
        <f t="shared" si="29"/>
        <v>3.2442661580178163E-3</v>
      </c>
      <c r="AX26" s="13">
        <f t="shared" si="30"/>
        <v>3.6809779711813621E-3</v>
      </c>
      <c r="AY26" s="13"/>
      <c r="AZ26" s="13">
        <f t="shared" si="34"/>
        <v>0.16791164422816698</v>
      </c>
      <c r="BA26" s="13">
        <f t="shared" si="35"/>
        <v>7.9073168842534389E-2</v>
      </c>
      <c r="BB26" s="13">
        <f t="shared" si="36"/>
        <v>0.15926704984797754</v>
      </c>
      <c r="BC26" s="13">
        <f t="shared" si="37"/>
        <v>0.2342288420479309</v>
      </c>
      <c r="BD26" s="13">
        <f t="shared" si="38"/>
        <v>0.37903996422153474</v>
      </c>
      <c r="BE26" s="13">
        <f t="shared" si="39"/>
        <v>0.5831669812645961</v>
      </c>
      <c r="BF26" s="13">
        <f t="shared" si="40"/>
        <v>0.28092728088104479</v>
      </c>
      <c r="BH26" s="10">
        <v>4.8050000000000002E-3</v>
      </c>
      <c r="BI26" s="10">
        <v>0.31088900000000003</v>
      </c>
      <c r="BJ26" s="10">
        <v>4.7331999999999999E-2</v>
      </c>
      <c r="BK26" s="10">
        <v>0.109248</v>
      </c>
      <c r="DE26" s="2"/>
    </row>
    <row r="27" spans="5:109" x14ac:dyDescent="0.2">
      <c r="E27" s="2"/>
      <c r="F27" s="10">
        <v>4.7224199999999996</v>
      </c>
      <c r="G27" s="1">
        <f t="shared" si="2"/>
        <v>3.3826301457233847</v>
      </c>
      <c r="J27" s="10">
        <v>0.24912000000000001</v>
      </c>
      <c r="K27" s="10">
        <v>0.12246</v>
      </c>
      <c r="L27" s="10">
        <v>0.23418</v>
      </c>
      <c r="M27" s="10">
        <v>0.33495000000000003</v>
      </c>
      <c r="N27" s="10">
        <v>0.52163000000000004</v>
      </c>
      <c r="O27" s="10">
        <v>0.94067999999999996</v>
      </c>
      <c r="P27" s="10">
        <v>0.54225999999999996</v>
      </c>
      <c r="Q27" s="13"/>
      <c r="R27" s="10">
        <f t="shared" si="32"/>
        <v>6.6480000000000003E-3</v>
      </c>
      <c r="S27" s="10">
        <f t="shared" si="3"/>
        <v>0.19377472000000001</v>
      </c>
      <c r="T27" s="10">
        <f t="shared" si="3"/>
        <v>3.6980690000000004E-2</v>
      </c>
      <c r="U27" s="10">
        <f t="shared" si="3"/>
        <v>4.1819310000000005E-2</v>
      </c>
      <c r="V27" s="13"/>
      <c r="W27" s="13">
        <f t="shared" si="4"/>
        <v>3.2828720897799731E-4</v>
      </c>
      <c r="X27" s="13">
        <f t="shared" si="5"/>
        <v>8.8601277973971888E-3</v>
      </c>
      <c r="Y27" s="13">
        <f t="shared" si="6"/>
        <v>1.643248599942759E-3</v>
      </c>
      <c r="Z27" s="13">
        <f t="shared" si="7"/>
        <v>1.8171221137133894E-3</v>
      </c>
      <c r="AA27" s="13">
        <f t="shared" si="8"/>
        <v>1.6506010919904032E-4</v>
      </c>
      <c r="AB27" s="13">
        <f t="shared" si="9"/>
        <v>4.4479079056085977E-3</v>
      </c>
      <c r="AC27" s="13">
        <f t="shared" si="10"/>
        <v>8.2443333740590406E-4</v>
      </c>
      <c r="AD27" s="13">
        <f t="shared" si="11"/>
        <v>9.112228447042647E-4</v>
      </c>
      <c r="AE27" s="13">
        <f t="shared" si="12"/>
        <v>3.0730945931151658E-4</v>
      </c>
      <c r="AF27" s="13">
        <f t="shared" si="33"/>
        <v>8.296373562101474E-3</v>
      </c>
      <c r="AG27" s="13">
        <f t="shared" si="13"/>
        <v>1.5388668356042571E-3</v>
      </c>
      <c r="AH27" s="13">
        <f t="shared" si="14"/>
        <v>1.7018512729383472E-3</v>
      </c>
      <c r="AI27" s="13">
        <f t="shared" si="15"/>
        <v>4.3302386737059727E-4</v>
      </c>
      <c r="AJ27" s="13">
        <f t="shared" si="16"/>
        <v>8.296373562101474E-3</v>
      </c>
      <c r="AK27" s="13">
        <f t="shared" si="17"/>
        <v>2.1715506941729292E-3</v>
      </c>
      <c r="AL27" s="13">
        <f t="shared" si="18"/>
        <v>2.4023340629280182E-3</v>
      </c>
      <c r="AM27" s="13">
        <f t="shared" si="19"/>
        <v>6.5912139671725955E-4</v>
      </c>
      <c r="AN27" s="13">
        <f t="shared" si="20"/>
        <v>1.7841892702392732E-2</v>
      </c>
      <c r="AO27" s="13">
        <f t="shared" si="21"/>
        <v>3.3128976856777841E-3</v>
      </c>
      <c r="AP27" s="13">
        <f t="shared" si="22"/>
        <v>3.6668498220118065E-3</v>
      </c>
      <c r="AQ27" s="13">
        <f t="shared" si="23"/>
        <v>1.2447625600500679E-3</v>
      </c>
      <c r="AR27" s="13">
        <f t="shared" si="24"/>
        <v>3.3585210001097092E-2</v>
      </c>
      <c r="AS27" s="13">
        <f t="shared" si="25"/>
        <v>6.2282008553197514E-3</v>
      </c>
      <c r="AT27" s="13">
        <f t="shared" si="26"/>
        <v>6.8865910932081236E-3</v>
      </c>
      <c r="AU27" s="13">
        <f t="shared" si="27"/>
        <v>8.3175181891533478E-4</v>
      </c>
      <c r="AV27" s="13">
        <f t="shared" si="28"/>
        <v>2.2228919962355008E-2</v>
      </c>
      <c r="AW27" s="13">
        <f t="shared" si="29"/>
        <v>4.1067831505238652E-3</v>
      </c>
      <c r="AX27" s="13">
        <f t="shared" si="30"/>
        <v>4.5271883616007169E-3</v>
      </c>
      <c r="AY27" s="13"/>
      <c r="AZ27" s="13">
        <f t="shared" si="34"/>
        <v>0.16329024031354805</v>
      </c>
      <c r="BA27" s="13">
        <f t="shared" si="35"/>
        <v>8.0268636917136704E-2</v>
      </c>
      <c r="BB27" s="13">
        <f t="shared" si="36"/>
        <v>0.1534975452658425</v>
      </c>
      <c r="BC27" s="13">
        <f t="shared" si="37"/>
        <v>0.21954907672215368</v>
      </c>
      <c r="BD27" s="13">
        <f t="shared" si="38"/>
        <v>0.34191188204381856</v>
      </c>
      <c r="BE27" s="13">
        <f t="shared" si="39"/>
        <v>0.6165858351724004</v>
      </c>
      <c r="BF27" s="13">
        <f t="shared" si="40"/>
        <v>0.35543419120273184</v>
      </c>
      <c r="BH27" s="10">
        <v>6.6480000000000003E-3</v>
      </c>
      <c r="BI27" s="10">
        <v>0.30277300000000001</v>
      </c>
      <c r="BJ27" s="10">
        <v>4.6810999999999998E-2</v>
      </c>
      <c r="BK27" s="10">
        <v>0.107229</v>
      </c>
      <c r="DE27" s="2"/>
    </row>
    <row r="28" spans="5:109" x14ac:dyDescent="0.2">
      <c r="E28" s="2"/>
      <c r="F28" s="10">
        <v>4.7768300000000004</v>
      </c>
      <c r="G28" s="1">
        <f t="shared" si="2"/>
        <v>3.6108319189165785</v>
      </c>
      <c r="J28" s="10">
        <v>0.23371</v>
      </c>
      <c r="K28" s="10">
        <v>0.11978</v>
      </c>
      <c r="L28" s="10">
        <v>0.21798000000000001</v>
      </c>
      <c r="M28" s="10">
        <v>0.30310999999999999</v>
      </c>
      <c r="N28" s="10">
        <v>0.45179000000000002</v>
      </c>
      <c r="O28" s="10">
        <v>0.88932999999999995</v>
      </c>
      <c r="P28" s="10">
        <v>0.66440999999999995</v>
      </c>
      <c r="Q28" s="13"/>
      <c r="R28" s="10">
        <f t="shared" si="32"/>
        <v>7.6610000000000003E-3</v>
      </c>
      <c r="S28" s="10">
        <f t="shared" ref="S28:S91" si="41">S$9*BI28</f>
        <v>0.19243072000000003</v>
      </c>
      <c r="T28" s="10">
        <f t="shared" ref="T28:T91" si="42">T$9*BJ28</f>
        <v>3.4648610000000003E-2</v>
      </c>
      <c r="U28" s="10">
        <f t="shared" ref="U28:U91" si="43">U$9*BK28</f>
        <v>3.7390470000000002E-2</v>
      </c>
      <c r="V28" s="13"/>
      <c r="W28" s="13">
        <f t="shared" si="4"/>
        <v>3.5189414450026749E-4</v>
      </c>
      <c r="X28" s="13">
        <f t="shared" si="5"/>
        <v>8.9892985611676589E-3</v>
      </c>
      <c r="Y28" s="13">
        <f t="shared" si="6"/>
        <v>1.5442474107363448E-3</v>
      </c>
      <c r="Z28" s="13">
        <f t="shared" si="7"/>
        <v>1.6395595657280354E-3</v>
      </c>
      <c r="AA28" s="13">
        <f t="shared" si="8"/>
        <v>1.8406959569585725E-4</v>
      </c>
      <c r="AB28" s="13">
        <f t="shared" si="9"/>
        <v>4.7037669174755537E-3</v>
      </c>
      <c r="AC28" s="13">
        <f t="shared" si="10"/>
        <v>8.0725781773914487E-4</v>
      </c>
      <c r="AD28" s="13">
        <f t="shared" si="11"/>
        <v>8.5678304591915179E-4</v>
      </c>
      <c r="AE28" s="13">
        <f t="shared" si="12"/>
        <v>3.2713320108196289E-4</v>
      </c>
      <c r="AF28" s="13">
        <f t="shared" si="33"/>
        <v>8.3562986584287367E-3</v>
      </c>
      <c r="AG28" s="13">
        <f t="shared" si="13"/>
        <v>1.4357346649792966E-3</v>
      </c>
      <c r="AH28" s="13">
        <f t="shared" si="14"/>
        <v>1.524435992554598E-3</v>
      </c>
      <c r="AI28" s="13">
        <f t="shared" si="15"/>
        <v>4.4874089295309102E-4</v>
      </c>
      <c r="AJ28" s="13">
        <f t="shared" si="16"/>
        <v>8.3562986584287367E-3</v>
      </c>
      <c r="AK28" s="13">
        <f t="shared" si="17"/>
        <v>1.9702986606676765E-3</v>
      </c>
      <c r="AL28" s="13">
        <f t="shared" si="18"/>
        <v>2.092522739459265E-3</v>
      </c>
      <c r="AM28" s="13">
        <f t="shared" si="19"/>
        <v>6.5461762837793879E-4</v>
      </c>
      <c r="AN28" s="13">
        <f t="shared" si="20"/>
        <v>1.6711312906679078E-2</v>
      </c>
      <c r="AO28" s="13">
        <f t="shared" si="21"/>
        <v>2.8762357474419612E-3</v>
      </c>
      <c r="AP28" s="13">
        <f t="shared" si="22"/>
        <v>3.055823186342569E-3</v>
      </c>
      <c r="AQ28" s="13">
        <f t="shared" si="23"/>
        <v>1.3034790868011608E-3</v>
      </c>
      <c r="AR28" s="13">
        <f t="shared" si="24"/>
        <v>3.3282438774637151E-2</v>
      </c>
      <c r="AS28" s="13">
        <f t="shared" si="25"/>
        <v>5.7250550873134253E-3</v>
      </c>
      <c r="AT28" s="13">
        <f t="shared" si="26"/>
        <v>6.0812738625863148E-3</v>
      </c>
      <c r="AU28" s="13">
        <f t="shared" si="27"/>
        <v>1.141381603293614E-3</v>
      </c>
      <c r="AV28" s="13">
        <f t="shared" si="28"/>
        <v>2.9218697670171385E-2</v>
      </c>
      <c r="AW28" s="13">
        <f t="shared" si="29"/>
        <v>4.9894609799022048E-3</v>
      </c>
      <c r="AX28" s="13">
        <f t="shared" si="30"/>
        <v>5.2860639651990593E-3</v>
      </c>
      <c r="AY28" s="13"/>
      <c r="AZ28" s="13">
        <f t="shared" si="34"/>
        <v>0.16238988456779987</v>
      </c>
      <c r="BA28" s="13">
        <f t="shared" si="35"/>
        <v>8.3227334617821516E-2</v>
      </c>
      <c r="BB28" s="13">
        <f t="shared" si="36"/>
        <v>0.15146013023871044</v>
      </c>
      <c r="BC28" s="13">
        <f t="shared" si="37"/>
        <v>0.21061143259315313</v>
      </c>
      <c r="BD28" s="13">
        <f t="shared" si="38"/>
        <v>0.31391949830510596</v>
      </c>
      <c r="BE28" s="13">
        <f t="shared" si="39"/>
        <v>0.61793759806033743</v>
      </c>
      <c r="BF28" s="13">
        <f t="shared" si="40"/>
        <v>0.46165531301909163</v>
      </c>
      <c r="BH28" s="10">
        <v>7.6610000000000003E-3</v>
      </c>
      <c r="BI28" s="10">
        <v>0.30067300000000002</v>
      </c>
      <c r="BJ28" s="10">
        <v>4.3859000000000002E-2</v>
      </c>
      <c r="BK28" s="10">
        <v>9.5873E-2</v>
      </c>
      <c r="DE28" s="2"/>
    </row>
    <row r="29" spans="5:109" x14ac:dyDescent="0.2">
      <c r="E29" s="2"/>
      <c r="F29" s="10">
        <v>4.8318599999999998</v>
      </c>
      <c r="G29" s="1">
        <f t="shared" si="2"/>
        <v>3.8490226963983916</v>
      </c>
      <c r="J29" s="10">
        <v>0.22015999999999999</v>
      </c>
      <c r="K29" s="10">
        <v>0.11754000000000001</v>
      </c>
      <c r="L29" s="10">
        <v>0.20397999999999999</v>
      </c>
      <c r="M29" s="10">
        <v>0.27585999999999999</v>
      </c>
      <c r="N29" s="10">
        <v>0.39316000000000001</v>
      </c>
      <c r="O29" s="10">
        <v>0.79276000000000002</v>
      </c>
      <c r="P29" s="10">
        <v>0.80427000000000004</v>
      </c>
      <c r="Q29" s="13"/>
      <c r="R29" s="10">
        <f t="shared" si="32"/>
        <v>7.463E-3</v>
      </c>
      <c r="S29" s="10">
        <f t="shared" si="41"/>
        <v>0.19390528000000001</v>
      </c>
      <c r="T29" s="10">
        <f t="shared" si="42"/>
        <v>3.1725610000000001E-2</v>
      </c>
      <c r="U29" s="10">
        <f t="shared" si="43"/>
        <v>3.3082920000000002E-2</v>
      </c>
      <c r="V29" s="13"/>
      <c r="W29" s="13">
        <f t="shared" si="4"/>
        <v>3.3684005774602203E-4</v>
      </c>
      <c r="X29" s="13">
        <f t="shared" si="5"/>
        <v>9.2869125239721812E-3</v>
      </c>
      <c r="Y29" s="13">
        <f t="shared" si="6"/>
        <v>1.4440773127792122E-3</v>
      </c>
      <c r="Z29" s="13">
        <f t="shared" si="7"/>
        <v>1.4566526478949509E-3</v>
      </c>
      <c r="AA29" s="13">
        <f t="shared" si="8"/>
        <v>1.833348424172397E-4</v>
      </c>
      <c r="AB29" s="13">
        <f t="shared" si="9"/>
        <v>5.0607560444885938E-3</v>
      </c>
      <c r="AC29" s="13">
        <f t="shared" si="10"/>
        <v>7.8611868242561183E-4</v>
      </c>
      <c r="AD29" s="13">
        <f t="shared" si="11"/>
        <v>7.9240919934509576E-4</v>
      </c>
      <c r="AE29" s="13">
        <f t="shared" si="12"/>
        <v>3.112386331067912E-4</v>
      </c>
      <c r="AF29" s="13">
        <f t="shared" si="33"/>
        <v>8.5795918687846216E-3</v>
      </c>
      <c r="AG29" s="13">
        <f t="shared" si="13"/>
        <v>1.334287236236665E-3</v>
      </c>
      <c r="AH29" s="13">
        <f t="shared" si="14"/>
        <v>1.3460407032781624E-3</v>
      </c>
      <c r="AI29" s="13">
        <f t="shared" si="15"/>
        <v>4.1559307498039523E-4</v>
      </c>
      <c r="AJ29" s="13">
        <f t="shared" si="16"/>
        <v>8.5795918687846216E-3</v>
      </c>
      <c r="AK29" s="13">
        <f t="shared" si="17"/>
        <v>1.7814463870736146E-3</v>
      </c>
      <c r="AL29" s="13">
        <f t="shared" si="18"/>
        <v>1.7979850275904412E-3</v>
      </c>
      <c r="AM29" s="13">
        <f t="shared" si="19"/>
        <v>5.8056566407164978E-4</v>
      </c>
      <c r="AN29" s="13">
        <f t="shared" si="20"/>
        <v>1.5970147530883581E-2</v>
      </c>
      <c r="AO29" s="13">
        <f t="shared" si="21"/>
        <v>2.4881330082779556E-3</v>
      </c>
      <c r="AP29" s="13">
        <f t="shared" si="22"/>
        <v>2.5131238898839828E-3</v>
      </c>
      <c r="AQ29" s="13">
        <f t="shared" si="23"/>
        <v>1.1596085545809429E-3</v>
      </c>
      <c r="AR29" s="13">
        <f t="shared" si="24"/>
        <v>3.187853002206277E-2</v>
      </c>
      <c r="AS29" s="13">
        <f t="shared" si="25"/>
        <v>4.9692884187006953E-3</v>
      </c>
      <c r="AT29" s="13">
        <f t="shared" si="26"/>
        <v>5.0210132598184562E-3</v>
      </c>
      <c r="AU29" s="13">
        <f t="shared" si="27"/>
        <v>1.3623224050060769E-3</v>
      </c>
      <c r="AV29" s="13">
        <f t="shared" si="28"/>
        <v>3.7789362430237318E-2</v>
      </c>
      <c r="AW29" s="13">
        <f t="shared" si="29"/>
        <v>5.8456595177526823E-3</v>
      </c>
      <c r="AX29" s="13">
        <f t="shared" si="30"/>
        <v>5.8756644970614745E-3</v>
      </c>
      <c r="AY29" s="13"/>
      <c r="AZ29" s="13">
        <f t="shared" si="34"/>
        <v>0.16431549653951416</v>
      </c>
      <c r="BA29" s="13">
        <f t="shared" si="35"/>
        <v>8.772548811434637E-2</v>
      </c>
      <c r="BB29" s="13">
        <f t="shared" si="36"/>
        <v>0.15223962111250955</v>
      </c>
      <c r="BC29" s="13">
        <f t="shared" si="37"/>
        <v>0.20588695891801589</v>
      </c>
      <c r="BD29" s="13">
        <f t="shared" si="38"/>
        <v>0.29343332403468109</v>
      </c>
      <c r="BE29" s="13">
        <f t="shared" si="39"/>
        <v>0.59167311517380661</v>
      </c>
      <c r="BF29" s="13">
        <f t="shared" si="40"/>
        <v>0.60026355560426536</v>
      </c>
      <c r="BH29" s="10">
        <v>7.463E-3</v>
      </c>
      <c r="BI29" s="10">
        <v>0.302977</v>
      </c>
      <c r="BJ29" s="10">
        <v>4.0159E-2</v>
      </c>
      <c r="BK29" s="10">
        <v>8.4828000000000001E-2</v>
      </c>
      <c r="DE29" s="2"/>
    </row>
    <row r="30" spans="5:109" x14ac:dyDescent="0.2">
      <c r="E30" s="2"/>
      <c r="F30" s="10">
        <v>4.8875299999999999</v>
      </c>
      <c r="G30" s="1">
        <f t="shared" si="2"/>
        <v>4.097297478842715</v>
      </c>
      <c r="J30" s="10">
        <v>0.20824000000000001</v>
      </c>
      <c r="K30" s="10">
        <v>0.11570999999999999</v>
      </c>
      <c r="L30" s="10">
        <v>0.19184000000000001</v>
      </c>
      <c r="M30" s="10">
        <v>0.25255</v>
      </c>
      <c r="N30" s="10">
        <v>0.34472999999999998</v>
      </c>
      <c r="O30" s="10">
        <v>0.68081999999999998</v>
      </c>
      <c r="P30" s="10">
        <v>0.93140999999999996</v>
      </c>
      <c r="Q30" s="13"/>
      <c r="R30" s="10">
        <f t="shared" si="32"/>
        <v>6.7710000000000001E-3</v>
      </c>
      <c r="S30" s="10">
        <f t="shared" si="41"/>
        <v>0.19845504</v>
      </c>
      <c r="T30" s="10">
        <f t="shared" si="42"/>
        <v>2.929557E-2</v>
      </c>
      <c r="U30" s="10">
        <f t="shared" si="43"/>
        <v>2.8477020000000002E-2</v>
      </c>
      <c r="V30" s="13"/>
      <c r="W30" s="13">
        <f t="shared" si="4"/>
        <v>3.1730241530331425E-4</v>
      </c>
      <c r="X30" s="13">
        <f t="shared" si="5"/>
        <v>9.5401374175434917E-3</v>
      </c>
      <c r="Y30" s="13">
        <f t="shared" si="6"/>
        <v>1.3763701116604116E-3</v>
      </c>
      <c r="Z30" s="13">
        <f t="shared" si="7"/>
        <v>1.2263008067869357E-3</v>
      </c>
      <c r="AA30" s="13">
        <f t="shared" si="8"/>
        <v>1.7973567292480452E-4</v>
      </c>
      <c r="AB30" s="13">
        <f t="shared" si="9"/>
        <v>5.4067283084883195E-3</v>
      </c>
      <c r="AC30" s="13">
        <f t="shared" si="10"/>
        <v>7.7968361198803206E-4</v>
      </c>
      <c r="AD30" s="13">
        <f t="shared" si="11"/>
        <v>6.9340894640964256E-4</v>
      </c>
      <c r="AE30" s="13">
        <f t="shared" si="12"/>
        <v>2.9162800387426814E-4</v>
      </c>
      <c r="AF30" s="13">
        <f t="shared" si="33"/>
        <v>8.7676551991337573E-3</v>
      </c>
      <c r="AG30" s="13">
        <f t="shared" si="13"/>
        <v>1.2649936174548451E-3</v>
      </c>
      <c r="AH30" s="13">
        <f t="shared" si="14"/>
        <v>1.1273208332721202E-3</v>
      </c>
      <c r="AI30" s="13">
        <f t="shared" si="15"/>
        <v>3.7914318044995427E-4</v>
      </c>
      <c r="AJ30" s="13">
        <f t="shared" si="16"/>
        <v>8.7676551991337573E-3</v>
      </c>
      <c r="AK30" s="13">
        <f t="shared" si="17"/>
        <v>1.6445519827817015E-3</v>
      </c>
      <c r="AL30" s="13">
        <f t="shared" si="18"/>
        <v>1.4673366375214838E-3</v>
      </c>
      <c r="AM30" s="13">
        <f t="shared" si="19"/>
        <v>5.0774818408131695E-4</v>
      </c>
      <c r="AN30" s="13">
        <f t="shared" si="20"/>
        <v>1.5252200444849515E-2</v>
      </c>
      <c r="AO30" s="13">
        <f t="shared" si="21"/>
        <v>2.2022665413989964E-3</v>
      </c>
      <c r="AP30" s="13">
        <f t="shared" si="22"/>
        <v>1.9686160676409938E-3</v>
      </c>
      <c r="AQ30" s="13">
        <f t="shared" si="23"/>
        <v>9.8126713933098086E-4</v>
      </c>
      <c r="AR30" s="13">
        <f t="shared" si="24"/>
        <v>2.9458484042849623E-2</v>
      </c>
      <c r="AS30" s="13">
        <f t="shared" si="25"/>
        <v>4.2558102436872159E-3</v>
      </c>
      <c r="AT30" s="13">
        <f t="shared" si="26"/>
        <v>3.8124981327623637E-3</v>
      </c>
      <c r="AU30" s="13">
        <f t="shared" si="27"/>
        <v>1.5054239842784325E-3</v>
      </c>
      <c r="AV30" s="13">
        <f t="shared" si="28"/>
        <v>4.5331280495564438E-2</v>
      </c>
      <c r="AW30" s="13">
        <f t="shared" si="29"/>
        <v>6.5311192109474055E-3</v>
      </c>
      <c r="AX30" s="13">
        <f t="shared" si="30"/>
        <v>5.7872029745308553E-3</v>
      </c>
      <c r="AY30" s="13"/>
      <c r="AZ30" s="13">
        <f t="shared" si="34"/>
        <v>0.16932605273198445</v>
      </c>
      <c r="BA30" s="13">
        <f t="shared" si="35"/>
        <v>9.408719535928696E-2</v>
      </c>
      <c r="BB30" s="13">
        <f t="shared" si="36"/>
        <v>0.15599073163707208</v>
      </c>
      <c r="BC30" s="13">
        <f t="shared" si="37"/>
        <v>0.20535581356829941</v>
      </c>
      <c r="BD30" s="13">
        <f t="shared" si="38"/>
        <v>0.28031007567372734</v>
      </c>
      <c r="BE30" s="13">
        <f t="shared" si="39"/>
        <v>0.55359471389257409</v>
      </c>
      <c r="BF30" s="13">
        <f t="shared" si="40"/>
        <v>0.75735679396416444</v>
      </c>
      <c r="BH30" s="10">
        <v>6.7710000000000001E-3</v>
      </c>
      <c r="BI30" s="10">
        <v>0.31008599999999997</v>
      </c>
      <c r="BJ30" s="10">
        <v>3.7082999999999998E-2</v>
      </c>
      <c r="BK30" s="10">
        <v>7.3018E-2</v>
      </c>
      <c r="DE30" s="2"/>
    </row>
    <row r="31" spans="5:109" x14ac:dyDescent="0.2">
      <c r="E31" s="2"/>
      <c r="F31" s="10">
        <v>4.9438399999999998</v>
      </c>
      <c r="G31" s="1">
        <f t="shared" si="2"/>
        <v>4.3556353352894819</v>
      </c>
      <c r="J31" s="10">
        <v>0.19775000000000001</v>
      </c>
      <c r="K31" s="10">
        <v>0.11426</v>
      </c>
      <c r="L31" s="10">
        <v>0.18129999999999999</v>
      </c>
      <c r="M31" s="10">
        <v>0.23257</v>
      </c>
      <c r="N31" s="10">
        <v>0.30495</v>
      </c>
      <c r="O31" s="10">
        <v>0.57476000000000005</v>
      </c>
      <c r="P31" s="10">
        <v>0.99472000000000005</v>
      </c>
      <c r="Q31" s="13"/>
      <c r="R31" s="10">
        <f t="shared" si="32"/>
        <v>6.3769999999999999E-3</v>
      </c>
      <c r="S31" s="10">
        <f t="shared" si="41"/>
        <v>0.1968096</v>
      </c>
      <c r="T31" s="10">
        <f t="shared" si="42"/>
        <v>2.7736110000000001E-2</v>
      </c>
      <c r="U31" s="10">
        <f t="shared" si="43"/>
        <v>2.2358699999999999E-2</v>
      </c>
      <c r="V31" s="13"/>
      <c r="W31" s="13">
        <f t="shared" si="4"/>
        <v>3.346883230552743E-4</v>
      </c>
      <c r="X31" s="13">
        <f t="shared" si="5"/>
        <v>9.5381436889046649E-3</v>
      </c>
      <c r="Y31" s="13">
        <f t="shared" si="6"/>
        <v>1.3487097139166691E-3</v>
      </c>
      <c r="Z31" s="13">
        <f t="shared" si="7"/>
        <v>1.0394338981984553E-3</v>
      </c>
      <c r="AA31" s="13">
        <f t="shared" si="8"/>
        <v>1.9740960711671558E-4</v>
      </c>
      <c r="AB31" s="13">
        <f t="shared" si="9"/>
        <v>5.6175389253021075E-3</v>
      </c>
      <c r="AC31" s="13">
        <f t="shared" si="10"/>
        <v>7.9438114914514115E-4</v>
      </c>
      <c r="AD31" s="13">
        <f t="shared" si="11"/>
        <v>6.116749497051962E-4</v>
      </c>
      <c r="AE31" s="13">
        <f t="shared" si="12"/>
        <v>3.0617700308346678E-4</v>
      </c>
      <c r="AF31" s="13">
        <f t="shared" si="33"/>
        <v>8.7270016988844085E-3</v>
      </c>
      <c r="AG31" s="13">
        <f t="shared" si="13"/>
        <v>1.2340042723685864E-3</v>
      </c>
      <c r="AH31" s="13">
        <f t="shared" si="14"/>
        <v>9.5112247895015297E-4</v>
      </c>
      <c r="AI31" s="13">
        <f t="shared" si="15"/>
        <v>3.876707352955482E-4</v>
      </c>
      <c r="AJ31" s="13">
        <f t="shared" si="16"/>
        <v>8.7270016988844085E-3</v>
      </c>
      <c r="AK31" s="13">
        <f t="shared" si="17"/>
        <v>1.5638850494628673E-3</v>
      </c>
      <c r="AL31" s="13">
        <f t="shared" si="18"/>
        <v>1.2060718459115029E-3</v>
      </c>
      <c r="AM31" s="13">
        <f t="shared" si="19"/>
        <v>4.986776456320875E-4</v>
      </c>
      <c r="AN31" s="13">
        <f t="shared" si="20"/>
        <v>1.4247806820664856E-2</v>
      </c>
      <c r="AO31" s="13">
        <f t="shared" si="21"/>
        <v>2.0144405009541069E-3</v>
      </c>
      <c r="AP31" s="13">
        <f t="shared" si="22"/>
        <v>1.5548645640302771E-3</v>
      </c>
      <c r="AQ31" s="13">
        <f t="shared" si="23"/>
        <v>9.1220085488233826E-4</v>
      </c>
      <c r="AR31" s="13">
        <f t="shared" si="24"/>
        <v>2.6122122304409488E-2</v>
      </c>
      <c r="AS31" s="13">
        <f t="shared" si="25"/>
        <v>3.6929361662045223E-3</v>
      </c>
      <c r="AT31" s="13">
        <f t="shared" si="26"/>
        <v>2.8542950464618471E-3</v>
      </c>
      <c r="AU31" s="13">
        <f t="shared" si="27"/>
        <v>1.6942757509799979E-3</v>
      </c>
      <c r="AV31" s="13">
        <f t="shared" si="28"/>
        <v>4.8262196070215112E-2</v>
      </c>
      <c r="AW31" s="13">
        <f t="shared" si="29"/>
        <v>6.8244939953203522E-3</v>
      </c>
      <c r="AX31" s="13">
        <f t="shared" si="30"/>
        <v>5.258101416116291E-3</v>
      </c>
      <c r="AY31" s="13"/>
      <c r="AZ31" s="13">
        <f t="shared" si="34"/>
        <v>0.16951740020864836</v>
      </c>
      <c r="BA31" s="13">
        <f t="shared" si="35"/>
        <v>9.7947196702099407E-2</v>
      </c>
      <c r="BB31" s="13">
        <f t="shared" si="36"/>
        <v>0.1554159527576634</v>
      </c>
      <c r="BC31" s="13">
        <f t="shared" si="37"/>
        <v>0.1993661783389398</v>
      </c>
      <c r="BD31" s="13">
        <f t="shared" si="38"/>
        <v>0.26141254712327339</v>
      </c>
      <c r="BE31" s="13">
        <f t="shared" si="39"/>
        <v>0.49270200224486838</v>
      </c>
      <c r="BF31" s="13">
        <f t="shared" si="40"/>
        <v>0.85270466920630439</v>
      </c>
      <c r="BH31" s="10">
        <v>6.3769999999999999E-3</v>
      </c>
      <c r="BI31" s="10">
        <v>0.30751499999999998</v>
      </c>
      <c r="BJ31" s="10">
        <v>3.5109000000000001E-2</v>
      </c>
      <c r="BK31" s="10">
        <v>5.7329999999999999E-2</v>
      </c>
      <c r="DE31" s="2"/>
    </row>
    <row r="32" spans="5:109" x14ac:dyDescent="0.2">
      <c r="E32" s="2"/>
      <c r="F32" s="10">
        <v>5.0008100000000004</v>
      </c>
      <c r="G32" s="1">
        <f t="shared" si="2"/>
        <v>4.6240764193997457</v>
      </c>
      <c r="J32" s="10">
        <v>0.18851000000000001</v>
      </c>
      <c r="K32" s="10">
        <v>0.11318</v>
      </c>
      <c r="L32" s="10">
        <v>0.17212</v>
      </c>
      <c r="M32" s="10">
        <v>0.21540999999999999</v>
      </c>
      <c r="N32" s="10">
        <v>0.27224999999999999</v>
      </c>
      <c r="O32" s="10">
        <v>0.48383999999999999</v>
      </c>
      <c r="P32" s="10">
        <v>0.95959000000000005</v>
      </c>
      <c r="Q32" s="13"/>
      <c r="R32" s="10">
        <f t="shared" si="32"/>
        <v>7.1780000000000004E-3</v>
      </c>
      <c r="S32" s="10">
        <f t="shared" si="41"/>
        <v>0.18966784</v>
      </c>
      <c r="T32" s="10">
        <f t="shared" si="42"/>
        <v>2.6911350000000001E-2</v>
      </c>
      <c r="U32" s="10">
        <f t="shared" si="43"/>
        <v>1.9769100000000001E-2</v>
      </c>
      <c r="V32" s="13"/>
      <c r="W32" s="13">
        <f t="shared" si="4"/>
        <v>4.3675200127929096E-4</v>
      </c>
      <c r="X32" s="13">
        <f t="shared" si="5"/>
        <v>9.3735728711312003E-3</v>
      </c>
      <c r="Y32" s="13">
        <f t="shared" si="6"/>
        <v>1.340437817950446E-3</v>
      </c>
      <c r="Z32" s="13">
        <f t="shared" si="7"/>
        <v>9.1343099581894815E-4</v>
      </c>
      <c r="AA32" s="13">
        <f t="shared" si="8"/>
        <v>2.6813146143117361E-4</v>
      </c>
      <c r="AB32" s="13">
        <f t="shared" si="9"/>
        <v>5.7340404849802141E-3</v>
      </c>
      <c r="AC32" s="13">
        <f t="shared" si="10"/>
        <v>8.2010044701996817E-4</v>
      </c>
      <c r="AD32" s="13">
        <f t="shared" si="11"/>
        <v>5.580237168642078E-4</v>
      </c>
      <c r="AE32" s="13">
        <f t="shared" si="12"/>
        <v>3.9793108103187741E-4</v>
      </c>
      <c r="AF32" s="13">
        <f t="shared" si="33"/>
        <v>8.5433525719573154E-3</v>
      </c>
      <c r="AG32" s="13">
        <f t="shared" si="13"/>
        <v>1.2216972736074044E-3</v>
      </c>
      <c r="AH32" s="13">
        <f t="shared" si="14"/>
        <v>8.3263484570912736E-4</v>
      </c>
      <c r="AI32" s="13">
        <f t="shared" si="15"/>
        <v>4.9122418001844759E-4</v>
      </c>
      <c r="AJ32" s="13">
        <f t="shared" si="16"/>
        <v>8.5433525719573154E-3</v>
      </c>
      <c r="AK32" s="13">
        <f t="shared" si="17"/>
        <v>1.5113700525344889E-3</v>
      </c>
      <c r="AL32" s="13">
        <f t="shared" si="18"/>
        <v>1.0310108679949545E-3</v>
      </c>
      <c r="AM32" s="13">
        <f t="shared" si="19"/>
        <v>6.0907601297528421E-4</v>
      </c>
      <c r="AN32" s="13">
        <f t="shared" si="20"/>
        <v>1.3147602152338506E-2</v>
      </c>
      <c r="AO32" s="13">
        <f t="shared" si="21"/>
        <v>1.8796817900560187E-3</v>
      </c>
      <c r="AP32" s="13">
        <f t="shared" si="22"/>
        <v>1.2839318581548717E-3</v>
      </c>
      <c r="AQ32" s="13">
        <f t="shared" si="23"/>
        <v>1.0450139405603495E-3</v>
      </c>
      <c r="AR32" s="13">
        <f t="shared" si="24"/>
        <v>2.269294602504238E-2</v>
      </c>
      <c r="AS32" s="13">
        <f t="shared" si="25"/>
        <v>3.2435593439279734E-3</v>
      </c>
      <c r="AT32" s="13">
        <f t="shared" si="26"/>
        <v>2.2209374037354267E-3</v>
      </c>
      <c r="AU32" s="13">
        <f t="shared" si="27"/>
        <v>2.1201192276140562E-3</v>
      </c>
      <c r="AV32" s="13">
        <f t="shared" si="28"/>
        <v>4.586147715800884E-2</v>
      </c>
      <c r="AW32" s="13">
        <f t="shared" si="29"/>
        <v>6.5561391674362193E-3</v>
      </c>
      <c r="AX32" s="13">
        <f t="shared" si="30"/>
        <v>4.4820700603977219E-3</v>
      </c>
      <c r="AY32" s="13"/>
      <c r="AZ32" s="13">
        <f t="shared" si="34"/>
        <v>0.16533054393404284</v>
      </c>
      <c r="BA32" s="13">
        <f t="shared" si="35"/>
        <v>9.9263227215823924E-2</v>
      </c>
      <c r="BB32" s="13">
        <f t="shared" si="36"/>
        <v>0.15095588150192271</v>
      </c>
      <c r="BC32" s="13">
        <f t="shared" si="37"/>
        <v>0.18892288190988366</v>
      </c>
      <c r="BD32" s="13">
        <f t="shared" si="38"/>
        <v>0.23877375516441124</v>
      </c>
      <c r="BE32" s="13">
        <f t="shared" si="39"/>
        <v>0.42434634967400819</v>
      </c>
      <c r="BF32" s="13">
        <f t="shared" si="40"/>
        <v>0.84159745718353496</v>
      </c>
      <c r="BH32" s="10">
        <v>7.1780000000000004E-3</v>
      </c>
      <c r="BI32" s="10">
        <v>0.29635600000000001</v>
      </c>
      <c r="BJ32" s="10">
        <v>3.4064999999999998E-2</v>
      </c>
      <c r="BK32" s="10">
        <v>5.0689999999999999E-2</v>
      </c>
      <c r="DE32" s="2"/>
    </row>
    <row r="33" spans="5:109" x14ac:dyDescent="0.2">
      <c r="E33" s="2"/>
      <c r="F33" s="10">
        <v>5.0584199999999999</v>
      </c>
      <c r="G33" s="1">
        <f t="shared" si="2"/>
        <v>4.9024395621331642</v>
      </c>
      <c r="J33" s="10">
        <v>0.18038999999999999</v>
      </c>
      <c r="K33" s="10">
        <v>0.11246</v>
      </c>
      <c r="L33" s="10">
        <v>0.16411000000000001</v>
      </c>
      <c r="M33" s="10">
        <v>0.20061000000000001</v>
      </c>
      <c r="N33" s="10">
        <v>0.24526999999999999</v>
      </c>
      <c r="O33" s="10">
        <v>0.40956999999999999</v>
      </c>
      <c r="P33" s="10">
        <v>0.84574000000000005</v>
      </c>
      <c r="Q33" s="13"/>
      <c r="R33" s="10">
        <f t="shared" si="32"/>
        <v>1.0070000000000001E-2</v>
      </c>
      <c r="S33" s="10">
        <f t="shared" si="41"/>
        <v>0.18101887999999999</v>
      </c>
      <c r="T33" s="10">
        <f t="shared" si="42"/>
        <v>2.6094489999999998E-2</v>
      </c>
      <c r="U33" s="10">
        <f t="shared" si="43"/>
        <v>1.6371810000000001E-2</v>
      </c>
      <c r="V33" s="13"/>
      <c r="W33" s="13">
        <f t="shared" si="4"/>
        <v>6.1764910239893943E-4</v>
      </c>
      <c r="X33" s="13">
        <f t="shared" si="5"/>
        <v>9.8633068175697919E-3</v>
      </c>
      <c r="Y33" s="13">
        <f t="shared" si="6"/>
        <v>1.345196080574267E-3</v>
      </c>
      <c r="Z33" s="13">
        <f t="shared" si="7"/>
        <v>6.3749772677347961E-4</v>
      </c>
      <c r="AA33" s="13">
        <f t="shared" si="8"/>
        <v>3.9344129053542798E-4</v>
      </c>
      <c r="AB33" s="13">
        <f t="shared" si="9"/>
        <v>6.2707182691537616E-3</v>
      </c>
      <c r="AC33" s="13">
        <f t="shared" si="10"/>
        <v>8.5437664450976837E-4</v>
      </c>
      <c r="AD33" s="13">
        <f t="shared" si="11"/>
        <v>4.0247919605796741E-4</v>
      </c>
      <c r="AE33" s="13">
        <f t="shared" si="12"/>
        <v>5.6084554492142062E-4</v>
      </c>
      <c r="AF33" s="13">
        <f t="shared" si="33"/>
        <v>8.9577480029122813E-3</v>
      </c>
      <c r="AG33" s="13">
        <f t="shared" si="13"/>
        <v>1.2217998656203232E-3</v>
      </c>
      <c r="AH33" s="13">
        <f t="shared" si="14"/>
        <v>5.7932531188617628E-4</v>
      </c>
      <c r="AI33" s="13">
        <f t="shared" si="15"/>
        <v>6.7683394425001645E-4</v>
      </c>
      <c r="AJ33" s="13">
        <f t="shared" si="16"/>
        <v>8.9577480029122813E-3</v>
      </c>
      <c r="AK33" s="13">
        <f t="shared" si="17"/>
        <v>1.4771060401550747E-3</v>
      </c>
      <c r="AL33" s="13">
        <f t="shared" si="18"/>
        <v>7.0290660947574298E-4</v>
      </c>
      <c r="AM33" s="13">
        <f t="shared" si="19"/>
        <v>8.13614968735485E-4</v>
      </c>
      <c r="AN33" s="13">
        <f t="shared" si="20"/>
        <v>1.3030779454363071E-2</v>
      </c>
      <c r="AO33" s="13">
        <f t="shared" si="21"/>
        <v>1.7798377740192808E-3</v>
      </c>
      <c r="AP33" s="13">
        <f t="shared" si="22"/>
        <v>8.5102301226227975E-4</v>
      </c>
      <c r="AQ33" s="13">
        <f t="shared" si="23"/>
        <v>1.3130309838739866E-3</v>
      </c>
      <c r="AR33" s="13">
        <f t="shared" si="24"/>
        <v>2.1097828488019731E-2</v>
      </c>
      <c r="AS33" s="13">
        <f t="shared" si="25"/>
        <v>2.8864430635605065E-3</v>
      </c>
      <c r="AT33" s="13">
        <f t="shared" si="26"/>
        <v>1.39364880911061E-3</v>
      </c>
      <c r="AU33" s="13">
        <f t="shared" si="27"/>
        <v>2.6726170139686487E-3</v>
      </c>
      <c r="AV33" s="13">
        <f t="shared" si="28"/>
        <v>4.3003843551111989E-2</v>
      </c>
      <c r="AW33" s="13">
        <f t="shared" si="29"/>
        <v>5.8876153508853517E-3</v>
      </c>
      <c r="AX33" s="13">
        <f t="shared" si="30"/>
        <v>2.8545003222521363E-3</v>
      </c>
      <c r="AY33" s="13"/>
      <c r="AZ33" s="13">
        <f t="shared" si="34"/>
        <v>0.16008424069124039</v>
      </c>
      <c r="BA33" s="13">
        <f t="shared" si="35"/>
        <v>9.9800841000814322E-2</v>
      </c>
      <c r="BB33" s="13">
        <f t="shared" si="36"/>
        <v>0.14563681323709443</v>
      </c>
      <c r="BC33" s="13">
        <f t="shared" si="37"/>
        <v>0.17802815857347823</v>
      </c>
      <c r="BD33" s="13">
        <f t="shared" si="38"/>
        <v>0.21766096631931112</v>
      </c>
      <c r="BE33" s="13">
        <f t="shared" si="39"/>
        <v>0.36346639203897846</v>
      </c>
      <c r="BF33" s="13">
        <f t="shared" si="40"/>
        <v>0.75053853163817097</v>
      </c>
      <c r="BH33" s="10">
        <v>1.0070000000000001E-2</v>
      </c>
      <c r="BI33" s="10">
        <v>0.28284199999999998</v>
      </c>
      <c r="BJ33" s="10">
        <v>3.3030999999999998E-2</v>
      </c>
      <c r="BK33" s="10">
        <v>4.1979000000000002E-2</v>
      </c>
      <c r="DE33" s="2"/>
    </row>
    <row r="34" spans="5:109" x14ac:dyDescent="0.2">
      <c r="E34" s="2"/>
      <c r="F34" s="10">
        <v>5.1166999999999998</v>
      </c>
      <c r="G34" s="1">
        <f t="shared" si="2"/>
        <v>5.1907484501666676</v>
      </c>
      <c r="J34" s="10">
        <v>0.17326</v>
      </c>
      <c r="K34" s="10">
        <v>0.11207</v>
      </c>
      <c r="L34" s="10">
        <v>0.15711</v>
      </c>
      <c r="M34" s="10">
        <v>0.18781999999999999</v>
      </c>
      <c r="N34" s="10">
        <v>0.22291</v>
      </c>
      <c r="O34" s="10">
        <v>0.35016999999999998</v>
      </c>
      <c r="P34" s="10">
        <v>0.70435000000000003</v>
      </c>
      <c r="Q34" s="13"/>
      <c r="R34" s="10">
        <f t="shared" si="32"/>
        <v>1.3665999999999999E-2</v>
      </c>
      <c r="S34" s="10">
        <f t="shared" si="41"/>
        <v>0.19836096000000003</v>
      </c>
      <c r="T34" s="10">
        <f t="shared" si="42"/>
        <v>2.5670260000000004E-2</v>
      </c>
      <c r="U34" s="10">
        <f t="shared" si="43"/>
        <v>8.2266600000000002E-3</v>
      </c>
      <c r="V34" s="13"/>
      <c r="W34" s="13">
        <f t="shared" si="4"/>
        <v>7.6619597260733528E-4</v>
      </c>
      <c r="X34" s="13">
        <f t="shared" si="5"/>
        <v>1.224169396708635E-2</v>
      </c>
      <c r="Y34" s="13">
        <f t="shared" si="6"/>
        <v>1.461431145505114E-3</v>
      </c>
      <c r="Z34" s="13">
        <f t="shared" si="7"/>
        <v>5.7571196994467429E-4</v>
      </c>
      <c r="AA34" s="13">
        <f t="shared" si="8"/>
        <v>5.0515935929015137E-4</v>
      </c>
      <c r="AB34" s="13">
        <f t="shared" si="9"/>
        <v>8.0835875942554918E-3</v>
      </c>
      <c r="AC34" s="13">
        <f t="shared" si="10"/>
        <v>9.6378215612764071E-4</v>
      </c>
      <c r="AD34" s="13">
        <f t="shared" si="11"/>
        <v>3.8085265292885507E-4</v>
      </c>
      <c r="AE34" s="13">
        <f t="shared" si="12"/>
        <v>6.9364090194161811E-4</v>
      </c>
      <c r="AF34" s="13">
        <f t="shared" si="33"/>
        <v>1.1080974633143344E-2</v>
      </c>
      <c r="AG34" s="13">
        <f t="shared" si="13"/>
        <v>1.3230111225439789E-3</v>
      </c>
      <c r="AH34" s="13">
        <f t="shared" si="14"/>
        <v>5.2104259507400265E-4</v>
      </c>
      <c r="AI34" s="13">
        <f t="shared" si="15"/>
        <v>8.2002274571174767E-4</v>
      </c>
      <c r="AJ34" s="13">
        <f t="shared" si="16"/>
        <v>1.1080974633143344E-2</v>
      </c>
      <c r="AK34" s="13">
        <f t="shared" si="17"/>
        <v>1.5638250525640326E-3</v>
      </c>
      <c r="AL34" s="13">
        <f t="shared" si="18"/>
        <v>6.1474174097434322E-4</v>
      </c>
      <c r="AM34" s="13">
        <f t="shared" si="19"/>
        <v>9.6001201917378127E-4</v>
      </c>
      <c r="AN34" s="13">
        <f t="shared" si="20"/>
        <v>1.5304571616895952E-2</v>
      </c>
      <c r="AO34" s="13">
        <f t="shared" si="21"/>
        <v>1.8304438310584191E-3</v>
      </c>
      <c r="AP34" s="13">
        <f t="shared" si="22"/>
        <v>7.17893292843309E-4</v>
      </c>
      <c r="AQ34" s="13">
        <f t="shared" si="23"/>
        <v>1.4648180854052221E-3</v>
      </c>
      <c r="AR34" s="13">
        <f t="shared" si="24"/>
        <v>2.3293955877423295E-2</v>
      </c>
      <c r="AS34" s="13">
        <f t="shared" si="25"/>
        <v>2.7917969349058138E-3</v>
      </c>
      <c r="AT34" s="13">
        <f t="shared" si="26"/>
        <v>1.0894321101518585E-3</v>
      </c>
      <c r="AU34" s="13">
        <f t="shared" si="27"/>
        <v>2.8593328369713178E-3</v>
      </c>
      <c r="AV34" s="13">
        <f t="shared" si="28"/>
        <v>4.5349202819546942E-2</v>
      </c>
      <c r="AW34" s="13">
        <f t="shared" si="29"/>
        <v>5.4472100289102588E-3</v>
      </c>
      <c r="AX34" s="13">
        <f t="shared" si="30"/>
        <v>2.1142424287301006E-3</v>
      </c>
      <c r="AY34" s="13"/>
      <c r="AZ34" s="13">
        <f t="shared" si="34"/>
        <v>0.17839574618486839</v>
      </c>
      <c r="BA34" s="13">
        <f t="shared" si="35"/>
        <v>0.11539196164687868</v>
      </c>
      <c r="BB34" s="13">
        <f t="shared" si="36"/>
        <v>0.1617670303769172</v>
      </c>
      <c r="BC34" s="13">
        <f t="shared" si="37"/>
        <v>0.19338733145816678</v>
      </c>
      <c r="BD34" s="13">
        <f t="shared" si="38"/>
        <v>0.22951746382355423</v>
      </c>
      <c r="BE34" s="13">
        <f t="shared" si="39"/>
        <v>0.36054968510651825</v>
      </c>
      <c r="BF34" s="13">
        <f t="shared" si="40"/>
        <v>0.72522823401426784</v>
      </c>
      <c r="BH34" s="10">
        <v>1.3665999999999999E-2</v>
      </c>
      <c r="BI34" s="10">
        <v>0.30993900000000002</v>
      </c>
      <c r="BJ34" s="10">
        <v>3.2494000000000002E-2</v>
      </c>
      <c r="BK34" s="10">
        <v>2.1094000000000002E-2</v>
      </c>
      <c r="DE34" s="2"/>
    </row>
    <row r="35" spans="5:109" x14ac:dyDescent="0.2">
      <c r="E35" s="2"/>
      <c r="F35" s="10">
        <v>5.1756500000000001</v>
      </c>
      <c r="G35" s="1">
        <f t="shared" si="2"/>
        <v>5.4888502853667607</v>
      </c>
      <c r="J35" s="10">
        <v>0.16703999999999999</v>
      </c>
      <c r="K35" s="10">
        <v>0.112</v>
      </c>
      <c r="L35" s="10">
        <v>0.151</v>
      </c>
      <c r="M35" s="10">
        <v>0.17671000000000001</v>
      </c>
      <c r="N35" s="10">
        <v>0.20426</v>
      </c>
      <c r="O35" s="10">
        <v>0.30298000000000003</v>
      </c>
      <c r="P35" s="10">
        <v>0.57342000000000004</v>
      </c>
      <c r="Q35" s="13"/>
      <c r="R35" s="10">
        <f t="shared" si="32"/>
        <v>1.4947E-2</v>
      </c>
      <c r="S35" s="10">
        <f t="shared" si="41"/>
        <v>0.25841407999999999</v>
      </c>
      <c r="T35" s="10">
        <f t="shared" si="42"/>
        <v>2.8898200000000002E-2</v>
      </c>
      <c r="U35" s="10">
        <f t="shared" si="43"/>
        <v>1.323387E-2</v>
      </c>
      <c r="V35" s="13"/>
      <c r="W35" s="13">
        <f t="shared" si="4"/>
        <v>7.9401677373683679E-4</v>
      </c>
      <c r="X35" s="13">
        <f t="shared" si="5"/>
        <v>1.5132560115566953E-2</v>
      </c>
      <c r="Y35" s="13">
        <f t="shared" si="6"/>
        <v>1.7861850214085891E-3</v>
      </c>
      <c r="Z35" s="13">
        <f t="shared" si="7"/>
        <v>7.0846117627915367E-4</v>
      </c>
      <c r="AA35" s="13">
        <f t="shared" si="8"/>
        <v>5.4156690531622547E-4</v>
      </c>
      <c r="AB35" s="13">
        <f t="shared" si="9"/>
        <v>1.0338537817999375E-2</v>
      </c>
      <c r="AC35" s="13">
        <f t="shared" si="10"/>
        <v>1.2213630748128101E-3</v>
      </c>
      <c r="AD35" s="13">
        <f t="shared" si="11"/>
        <v>4.8327968999546623E-4</v>
      </c>
      <c r="AE35" s="13">
        <f t="shared" si="12"/>
        <v>7.1667822675283753E-4</v>
      </c>
      <c r="AF35" s="13">
        <f t="shared" si="33"/>
        <v>1.3656572341925128E-2</v>
      </c>
      <c r="AG35" s="13">
        <f t="shared" si="13"/>
        <v>1.6118411088950502E-3</v>
      </c>
      <c r="AH35" s="13">
        <f t="shared" si="14"/>
        <v>6.3944792956673947E-4</v>
      </c>
      <c r="AI35" s="13">
        <f t="shared" si="15"/>
        <v>8.3054810100567482E-4</v>
      </c>
      <c r="AJ35" s="13">
        <f t="shared" si="16"/>
        <v>1.3656572341925128E-2</v>
      </c>
      <c r="AK35" s="13">
        <f t="shared" si="17"/>
        <v>1.8652008716097167E-3</v>
      </c>
      <c r="AL35" s="13">
        <f t="shared" si="18"/>
        <v>7.4098757161711933E-4</v>
      </c>
      <c r="AM35" s="13">
        <f t="shared" si="19"/>
        <v>9.4934863918885346E-4</v>
      </c>
      <c r="AN35" s="13">
        <f t="shared" si="20"/>
        <v>1.8052393523917763E-2</v>
      </c>
      <c r="AO35" s="13">
        <f t="shared" si="21"/>
        <v>2.1283730374443621E-3</v>
      </c>
      <c r="AP35" s="13">
        <f t="shared" si="22"/>
        <v>8.4689882482502914E-4</v>
      </c>
      <c r="AQ35" s="13">
        <f t="shared" si="23"/>
        <v>1.3741982230555032E-3</v>
      </c>
      <c r="AR35" s="13">
        <f t="shared" si="24"/>
        <v>2.6065937034093802E-2</v>
      </c>
      <c r="AS35" s="13">
        <f t="shared" si="25"/>
        <v>3.0692047720100981E-3</v>
      </c>
      <c r="AT35" s="13">
        <f t="shared" si="26"/>
        <v>1.225647469807901E-3</v>
      </c>
      <c r="AU35" s="13">
        <f t="shared" si="27"/>
        <v>2.5157803540315723E-3</v>
      </c>
      <c r="AV35" s="13">
        <f t="shared" si="28"/>
        <v>4.7552364242384515E-2</v>
      </c>
      <c r="AW35" s="13">
        <f t="shared" si="29"/>
        <v>5.5889938173515272E-3</v>
      </c>
      <c r="AX35" s="13">
        <f t="shared" si="30"/>
        <v>2.2431760508532417E-3</v>
      </c>
      <c r="AY35" s="13"/>
      <c r="AZ35" s="13">
        <f t="shared" si="34"/>
        <v>0.23692890070525177</v>
      </c>
      <c r="BA35" s="13">
        <f t="shared" si="35"/>
        <v>0.15886037403608835</v>
      </c>
      <c r="BB35" s="13">
        <f t="shared" si="36"/>
        <v>0.21417782570936914</v>
      </c>
      <c r="BC35" s="13">
        <f t="shared" si="37"/>
        <v>0.2506447919278319</v>
      </c>
      <c r="BD35" s="13">
        <f t="shared" si="38"/>
        <v>0.28972160714831613</v>
      </c>
      <c r="BE35" s="13">
        <f t="shared" si="39"/>
        <v>0.42974567969155408</v>
      </c>
      <c r="BF35" s="13">
        <f t="shared" si="40"/>
        <v>0.81333674714083748</v>
      </c>
      <c r="BH35" s="10">
        <v>1.4947E-2</v>
      </c>
      <c r="BI35" s="10">
        <v>0.40377200000000002</v>
      </c>
      <c r="BJ35" s="10">
        <v>3.6580000000000001E-2</v>
      </c>
      <c r="BK35" s="10">
        <v>3.3932999999999998E-2</v>
      </c>
      <c r="DE35" s="2"/>
    </row>
    <row r="36" spans="5:109" x14ac:dyDescent="0.2">
      <c r="E36" s="2"/>
      <c r="F36" s="10">
        <v>5.23529</v>
      </c>
      <c r="G36" s="1">
        <f t="shared" si="2"/>
        <v>5.796659273603372</v>
      </c>
      <c r="J36" s="10">
        <v>0.16164000000000001</v>
      </c>
      <c r="K36" s="10">
        <v>0.11223</v>
      </c>
      <c r="L36" s="10">
        <v>0.14566000000000001</v>
      </c>
      <c r="M36" s="10">
        <v>0.16703999999999999</v>
      </c>
      <c r="N36" s="10">
        <v>0.18859999999999999</v>
      </c>
      <c r="O36" s="10">
        <v>0.26550000000000001</v>
      </c>
      <c r="P36" s="10">
        <v>0.46682000000000001</v>
      </c>
      <c r="Q36" s="13"/>
      <c r="R36" s="10">
        <f t="shared" si="32"/>
        <v>1.3792E-2</v>
      </c>
      <c r="S36" s="10">
        <f t="shared" si="41"/>
        <v>0.28873280000000001</v>
      </c>
      <c r="T36" s="10">
        <f t="shared" si="42"/>
        <v>3.5650330000000001E-2</v>
      </c>
      <c r="U36" s="10">
        <f t="shared" si="43"/>
        <v>1.240629E-2</v>
      </c>
      <c r="V36" s="13"/>
      <c r="W36" s="13">
        <f t="shared" si="4"/>
        <v>7.3313115581185272E-4</v>
      </c>
      <c r="X36" s="13">
        <f t="shared" si="5"/>
        <v>1.6359169662723883E-2</v>
      </c>
      <c r="Y36" s="13">
        <f t="shared" si="6"/>
        <v>2.1064478345386496E-3</v>
      </c>
      <c r="Z36" s="13">
        <f t="shared" si="7"/>
        <v>6.4271038016371063E-4</v>
      </c>
      <c r="AA36" s="13">
        <f t="shared" si="8"/>
        <v>5.1722276431180397E-4</v>
      </c>
      <c r="AB36" s="13">
        <f t="shared" si="9"/>
        <v>1.1554190545763825E-2</v>
      </c>
      <c r="AC36" s="13">
        <f t="shared" si="10"/>
        <v>1.4887764875131278E-3</v>
      </c>
      <c r="AD36" s="13">
        <f t="shared" si="11"/>
        <v>4.5321848598868996E-4</v>
      </c>
      <c r="AE36" s="13">
        <f t="shared" si="12"/>
        <v>6.5966653910086404E-4</v>
      </c>
      <c r="AF36" s="13">
        <f t="shared" si="33"/>
        <v>1.4718328915687558E-2</v>
      </c>
      <c r="AG36" s="13">
        <f t="shared" si="13"/>
        <v>1.8950451321330592E-3</v>
      </c>
      <c r="AH36" s="13">
        <f t="shared" si="14"/>
        <v>5.7833210556800072E-4</v>
      </c>
      <c r="AI36" s="13">
        <f t="shared" si="15"/>
        <v>7.4971574463573304E-4</v>
      </c>
      <c r="AJ36" s="13">
        <f t="shared" si="16"/>
        <v>1.4718328915687558E-2</v>
      </c>
      <c r="AK36" s="13">
        <f t="shared" si="17"/>
        <v>2.1515117726011862E-3</v>
      </c>
      <c r="AL36" s="13">
        <f t="shared" si="18"/>
        <v>6.5745463795647077E-4</v>
      </c>
      <c r="AM36" s="13">
        <f t="shared" si="19"/>
        <v>8.3838299291810953E-4</v>
      </c>
      <c r="AN36" s="13">
        <f t="shared" si="20"/>
        <v>1.8681122860126454E-2</v>
      </c>
      <c r="AO36" s="13">
        <f t="shared" si="21"/>
        <v>2.4032884675858905E-3</v>
      </c>
      <c r="AP36" s="13">
        <f t="shared" si="22"/>
        <v>7.35422684756746E-4</v>
      </c>
      <c r="AQ36" s="13">
        <f t="shared" si="23"/>
        <v>1.1555701468896156E-3</v>
      </c>
      <c r="AR36" s="13">
        <f t="shared" si="24"/>
        <v>2.570941963035743E-2</v>
      </c>
      <c r="AS36" s="13">
        <f t="shared" si="25"/>
        <v>3.3042984724822116E-3</v>
      </c>
      <c r="AT36" s="13">
        <f t="shared" si="26"/>
        <v>1.0143092528161536E-3</v>
      </c>
      <c r="AU36" s="13">
        <f t="shared" si="27"/>
        <v>1.9667723386736307E-3</v>
      </c>
      <c r="AV36" s="13">
        <f t="shared" si="28"/>
        <v>4.3651200000131327E-2</v>
      </c>
      <c r="AW36" s="13">
        <f t="shared" si="29"/>
        <v>5.6017209662116117E-3</v>
      </c>
      <c r="AX36" s="13">
        <f t="shared" si="30"/>
        <v>1.7281051895840537E-3</v>
      </c>
      <c r="AY36" s="13"/>
      <c r="AZ36" s="13">
        <f t="shared" si="34"/>
        <v>0.27053455052100495</v>
      </c>
      <c r="BA36" s="13">
        <f t="shared" si="35"/>
        <v>0.18783774192633246</v>
      </c>
      <c r="BB36" s="13">
        <f t="shared" si="36"/>
        <v>0.24378905363084372</v>
      </c>
      <c r="BC36" s="13">
        <f t="shared" si="37"/>
        <v>0.27957245309965767</v>
      </c>
      <c r="BD36" s="13">
        <f t="shared" si="38"/>
        <v>0.31565711598776003</v>
      </c>
      <c r="BE36" s="13">
        <f t="shared" si="39"/>
        <v>0.44436354345042572</v>
      </c>
      <c r="BF36" s="13">
        <f t="shared" si="40"/>
        <v>0.78130994106790097</v>
      </c>
      <c r="BH36" s="10">
        <v>1.3792E-2</v>
      </c>
      <c r="BI36" s="10">
        <v>0.45114500000000002</v>
      </c>
      <c r="BJ36" s="10">
        <v>4.5127E-2</v>
      </c>
      <c r="BK36" s="10">
        <v>3.1810999999999999E-2</v>
      </c>
      <c r="DE36" s="2"/>
    </row>
    <row r="37" spans="5:109" x14ac:dyDescent="0.2">
      <c r="E37" s="2"/>
      <c r="F37" s="10">
        <v>5.2956000000000003</v>
      </c>
      <c r="G37" s="1">
        <f t="shared" si="2"/>
        <v>6.1138477373521294</v>
      </c>
      <c r="J37" s="10">
        <v>0.15698000000000001</v>
      </c>
      <c r="K37" s="10">
        <v>0.11274000000000001</v>
      </c>
      <c r="L37" s="10">
        <v>0.14101</v>
      </c>
      <c r="M37" s="10">
        <v>0.15861</v>
      </c>
      <c r="N37" s="10">
        <v>0.17538000000000001</v>
      </c>
      <c r="O37" s="10">
        <v>0.23562</v>
      </c>
      <c r="P37" s="10">
        <v>0.38456000000000001</v>
      </c>
      <c r="Q37" s="13"/>
      <c r="R37" s="10">
        <f t="shared" si="32"/>
        <v>1.1867000000000001E-2</v>
      </c>
      <c r="S37" s="10">
        <f t="shared" si="41"/>
        <v>0.28337344000000003</v>
      </c>
      <c r="T37" s="10">
        <f t="shared" si="42"/>
        <v>3.7979249999999999E-2</v>
      </c>
      <c r="U37" s="10">
        <f t="shared" si="43"/>
        <v>1.009554E-2</v>
      </c>
      <c r="V37" s="13"/>
      <c r="W37" s="13">
        <f t="shared" si="4"/>
        <v>7.2213963858669405E-4</v>
      </c>
      <c r="X37" s="13">
        <f t="shared" si="5"/>
        <v>1.5306878446405379E-2</v>
      </c>
      <c r="Y37" s="13">
        <f t="shared" si="6"/>
        <v>2.4146914845138323E-3</v>
      </c>
      <c r="Z37" s="13">
        <f t="shared" si="7"/>
        <v>6.0712172062559735E-4</v>
      </c>
      <c r="AA37" s="13">
        <f t="shared" si="8"/>
        <v>5.2754225953067742E-4</v>
      </c>
      <c r="AB37" s="13">
        <f t="shared" si="9"/>
        <v>1.1159900237941538E-2</v>
      </c>
      <c r="AC37" s="13">
        <f t="shared" si="10"/>
        <v>1.765182253468927E-3</v>
      </c>
      <c r="AD37" s="13">
        <f t="shared" si="11"/>
        <v>4.4343593121699674E-4</v>
      </c>
      <c r="AE37" s="13">
        <f t="shared" si="12"/>
        <v>6.4753859793638478E-4</v>
      </c>
      <c r="AF37" s="13">
        <f t="shared" si="33"/>
        <v>1.3728418794525452E-2</v>
      </c>
      <c r="AG37" s="13">
        <f t="shared" si="13"/>
        <v>2.1650893640482597E-3</v>
      </c>
      <c r="AH37" s="13">
        <f t="shared" si="14"/>
        <v>5.4441320287627382E-4</v>
      </c>
      <c r="AI37" s="13">
        <f t="shared" si="15"/>
        <v>7.2138940897966341E-4</v>
      </c>
      <c r="AJ37" s="13">
        <f t="shared" si="16"/>
        <v>1.3728418794525452E-2</v>
      </c>
      <c r="AK37" s="13">
        <f t="shared" si="17"/>
        <v>2.4110858282985655E-3</v>
      </c>
      <c r="AL37" s="13">
        <f t="shared" si="18"/>
        <v>6.0656747077634837E-4</v>
      </c>
      <c r="AM37" s="13">
        <f t="shared" si="19"/>
        <v>7.9012190557084972E-4</v>
      </c>
      <c r="AN37" s="13">
        <f t="shared" si="20"/>
        <v>1.6789323871561252E-2</v>
      </c>
      <c r="AO37" s="13">
        <f t="shared" si="21"/>
        <v>2.6397947495734853E-3</v>
      </c>
      <c r="AP37" s="13">
        <f t="shared" si="22"/>
        <v>6.6443069367279144E-4</v>
      </c>
      <c r="AQ37" s="13">
        <f t="shared" si="23"/>
        <v>1.0398719365972251E-3</v>
      </c>
      <c r="AR37" s="13">
        <f t="shared" si="24"/>
        <v>2.2151255263485159E-2</v>
      </c>
      <c r="AS37" s="13">
        <f t="shared" si="25"/>
        <v>3.4712696119638732E-3</v>
      </c>
      <c r="AT37" s="13">
        <f t="shared" si="26"/>
        <v>8.7465585292674248E-4</v>
      </c>
      <c r="AU37" s="13">
        <f t="shared" si="27"/>
        <v>1.6400537554126684E-3</v>
      </c>
      <c r="AV37" s="13">
        <f t="shared" si="28"/>
        <v>3.5084464769712852E-2</v>
      </c>
      <c r="AW37" s="13">
        <f t="shared" si="29"/>
        <v>5.4668572879157835E-3</v>
      </c>
      <c r="AX37" s="13">
        <f t="shared" si="30"/>
        <v>1.3800323746316087E-3</v>
      </c>
      <c r="AY37" s="13"/>
      <c r="AZ37" s="13">
        <f t="shared" si="34"/>
        <v>0.27196817415894192</v>
      </c>
      <c r="BA37" s="13">
        <f t="shared" si="35"/>
        <v>0.19532228280468283</v>
      </c>
      <c r="BB37" s="13">
        <f t="shared" si="36"/>
        <v>0.24430011618137593</v>
      </c>
      <c r="BC37" s="13">
        <f t="shared" si="37"/>
        <v>0.27479215252484246</v>
      </c>
      <c r="BD37" s="13">
        <f t="shared" si="38"/>
        <v>0.30384621215438418</v>
      </c>
      <c r="BE37" s="13">
        <f t="shared" si="39"/>
        <v>0.4082121365481583</v>
      </c>
      <c r="BF37" s="13">
        <f t="shared" si="40"/>
        <v>0.66625099410474387</v>
      </c>
      <c r="BH37" s="10">
        <v>1.1867000000000001E-2</v>
      </c>
      <c r="BI37" s="10">
        <v>0.44277100000000003</v>
      </c>
      <c r="BJ37" s="10">
        <v>4.8075E-2</v>
      </c>
      <c r="BK37" s="10">
        <v>2.5885999999999999E-2</v>
      </c>
      <c r="DE37" s="2"/>
    </row>
    <row r="38" spans="5:109" x14ac:dyDescent="0.2">
      <c r="E38" s="2"/>
      <c r="F38" s="10">
        <v>5.3566200000000004</v>
      </c>
      <c r="G38" s="1">
        <f t="shared" si="2"/>
        <v>6.4403667781317466</v>
      </c>
      <c r="J38" s="10">
        <v>0.15301000000000001</v>
      </c>
      <c r="K38" s="10">
        <v>0.11353000000000001</v>
      </c>
      <c r="L38" s="10">
        <v>0.13697999999999999</v>
      </c>
      <c r="M38" s="10">
        <v>0.15123</v>
      </c>
      <c r="N38" s="10">
        <v>0.16414000000000001</v>
      </c>
      <c r="O38" s="10">
        <v>0.21168000000000001</v>
      </c>
      <c r="P38" s="10">
        <v>0.32214999999999999</v>
      </c>
      <c r="Q38" s="13"/>
      <c r="R38" s="10">
        <f t="shared" si="32"/>
        <v>1.2461E-2</v>
      </c>
      <c r="S38" s="10">
        <f t="shared" si="41"/>
        <v>0.23312639999999998</v>
      </c>
      <c r="T38" s="10">
        <f t="shared" si="42"/>
        <v>4.3324390000000004E-2</v>
      </c>
      <c r="U38" s="10">
        <f t="shared" si="43"/>
        <v>1.036074E-2</v>
      </c>
      <c r="V38" s="13"/>
      <c r="W38" s="13">
        <f t="shared" si="4"/>
        <v>8.7485323382587878E-4</v>
      </c>
      <c r="X38" s="13">
        <f t="shared" si="5"/>
        <v>1.3054635925467323E-2</v>
      </c>
      <c r="Y38" s="13">
        <f t="shared" si="6"/>
        <v>3.1037987952319593E-3</v>
      </c>
      <c r="Z38" s="13">
        <f t="shared" si="7"/>
        <v>6.0811428161088108E-4</v>
      </c>
      <c r="AA38" s="13">
        <f t="shared" si="8"/>
        <v>6.608208571881011E-4</v>
      </c>
      <c r="AB38" s="13">
        <f t="shared" si="9"/>
        <v>9.8269852749110053E-3</v>
      </c>
      <c r="AC38" s="13">
        <f t="shared" si="10"/>
        <v>2.3450905942593897E-3</v>
      </c>
      <c r="AD38" s="13">
        <f t="shared" si="11"/>
        <v>4.581208270660534E-4</v>
      </c>
      <c r="AE38" s="13">
        <f t="shared" si="12"/>
        <v>7.8157990143489788E-4</v>
      </c>
      <c r="AF38" s="13">
        <f t="shared" si="33"/>
        <v>1.1667488708070798E-2</v>
      </c>
      <c r="AG38" s="13">
        <f t="shared" si="13"/>
        <v>2.7727963997913278E-3</v>
      </c>
      <c r="AH38" s="13">
        <f t="shared" si="14"/>
        <v>5.4344831094178315E-4</v>
      </c>
      <c r="AI38" s="13">
        <f t="shared" si="15"/>
        <v>8.5414306884001325E-4</v>
      </c>
      <c r="AJ38" s="13">
        <f t="shared" si="16"/>
        <v>1.1667488708070798E-2</v>
      </c>
      <c r="AK38" s="13">
        <f t="shared" si="17"/>
        <v>3.0297521512251445E-3</v>
      </c>
      <c r="AL38" s="13">
        <f t="shared" si="18"/>
        <v>5.9481567021789697E-4</v>
      </c>
      <c r="AM38" s="13">
        <f t="shared" si="19"/>
        <v>9.1845096503863832E-4</v>
      </c>
      <c r="AN38" s="13">
        <f t="shared" si="20"/>
        <v>1.3763170168522047E-2</v>
      </c>
      <c r="AO38" s="13">
        <f t="shared" si="21"/>
        <v>3.2573877061016663E-3</v>
      </c>
      <c r="AP38" s="13">
        <f t="shared" si="22"/>
        <v>6.4050659112691965E-4</v>
      </c>
      <c r="AQ38" s="13">
        <f t="shared" si="23"/>
        <v>1.1616201039842304E-3</v>
      </c>
      <c r="AR38" s="13">
        <f t="shared" si="24"/>
        <v>1.7474623066962802E-2</v>
      </c>
      <c r="AS38" s="13">
        <f t="shared" si="25"/>
        <v>4.1185479864688608E-3</v>
      </c>
      <c r="AT38" s="13">
        <f t="shared" si="26"/>
        <v>8.1251839156512996E-4</v>
      </c>
      <c r="AU38" s="13">
        <f t="shared" si="27"/>
        <v>1.708035998297728E-3</v>
      </c>
      <c r="AV38" s="13">
        <f t="shared" si="28"/>
        <v>2.5874762590684046E-2</v>
      </c>
      <c r="AW38" s="13">
        <f t="shared" si="29"/>
        <v>6.052497468619235E-3</v>
      </c>
      <c r="AX38" s="13">
        <f t="shared" si="30"/>
        <v>1.2012100423092343E-3</v>
      </c>
      <c r="AY38" s="13"/>
      <c r="AZ38" s="13">
        <f t="shared" si="34"/>
        <v>0.22973220101003095</v>
      </c>
      <c r="BA38" s="13">
        <f t="shared" si="35"/>
        <v>0.17045615829467886</v>
      </c>
      <c r="BB38" s="13">
        <f t="shared" si="36"/>
        <v>0.20566444607773371</v>
      </c>
      <c r="BC38" s="13">
        <f t="shared" si="37"/>
        <v>0.22705967426146642</v>
      </c>
      <c r="BD38" s="13">
        <f t="shared" si="38"/>
        <v>0.24644300028616742</v>
      </c>
      <c r="BE38" s="13">
        <f t="shared" si="39"/>
        <v>0.31782048434614302</v>
      </c>
      <c r="BF38" s="13">
        <f t="shared" si="40"/>
        <v>0.48368229890452558</v>
      </c>
      <c r="BH38" s="10">
        <v>1.2461E-2</v>
      </c>
      <c r="BI38" s="10">
        <v>0.36425999999999997</v>
      </c>
      <c r="BJ38" s="10">
        <v>5.4841000000000001E-2</v>
      </c>
      <c r="BK38" s="10">
        <v>2.6565999999999999E-2</v>
      </c>
      <c r="DE38" s="2"/>
    </row>
    <row r="39" spans="5:109" x14ac:dyDescent="0.2">
      <c r="E39" s="2"/>
      <c r="F39" s="10">
        <v>5.4183300000000001</v>
      </c>
      <c r="G39" s="1">
        <f t="shared" si="2"/>
        <v>6.7758153470404023</v>
      </c>
      <c r="J39" s="10">
        <v>0.14968000000000001</v>
      </c>
      <c r="K39" s="10">
        <v>0.11459</v>
      </c>
      <c r="L39" s="10">
        <v>0.13350999999999999</v>
      </c>
      <c r="M39" s="10">
        <v>0.14476</v>
      </c>
      <c r="N39" s="10">
        <v>0.15451999999999999</v>
      </c>
      <c r="O39" s="10">
        <v>0.19238</v>
      </c>
      <c r="P39" s="10">
        <v>0.27472999999999997</v>
      </c>
      <c r="Q39" s="13"/>
      <c r="R39" s="10">
        <f t="shared" si="32"/>
        <v>1.5848999999999999E-2</v>
      </c>
      <c r="S39" s="10">
        <f t="shared" si="41"/>
        <v>0.19065599999999999</v>
      </c>
      <c r="T39" s="10">
        <f t="shared" si="42"/>
        <v>5.7088559999999997E-2</v>
      </c>
      <c r="U39" s="10">
        <f t="shared" si="43"/>
        <v>9.3658500000000002E-3</v>
      </c>
      <c r="V39" s="13"/>
      <c r="W39" s="13">
        <f t="shared" si="4"/>
        <v>9.2467413153060141E-4</v>
      </c>
      <c r="X39" s="13">
        <f t="shared" si="5"/>
        <v>1.1966295108630337E-2</v>
      </c>
      <c r="Y39" s="13">
        <f t="shared" si="6"/>
        <v>4.5077923492730949E-3</v>
      </c>
      <c r="Z39" s="13">
        <f t="shared" si="7"/>
        <v>6.0209878174755874E-4</v>
      </c>
      <c r="AA39" s="13">
        <f t="shared" si="8"/>
        <v>7.1778770162896207E-4</v>
      </c>
      <c r="AB39" s="13">
        <f t="shared" si="9"/>
        <v>9.2996521549843746E-3</v>
      </c>
      <c r="AC39" s="13">
        <f t="shared" si="10"/>
        <v>3.5141533352590969E-3</v>
      </c>
      <c r="AD39" s="13">
        <f t="shared" si="11"/>
        <v>4.680915793137406E-4</v>
      </c>
      <c r="AE39" s="13">
        <f t="shared" si="12"/>
        <v>8.2329279115146432E-4</v>
      </c>
      <c r="AF39" s="13">
        <f t="shared" si="33"/>
        <v>1.0652699984640466E-2</v>
      </c>
      <c r="AG39" s="13">
        <f t="shared" si="13"/>
        <v>4.0113098411514413E-3</v>
      </c>
      <c r="AH39" s="13">
        <f t="shared" si="14"/>
        <v>5.3597831794206883E-4</v>
      </c>
      <c r="AI39" s="13">
        <f t="shared" si="15"/>
        <v>8.8561492242704724E-4</v>
      </c>
      <c r="AJ39" s="13">
        <f t="shared" si="16"/>
        <v>1.0652699984640466E-2</v>
      </c>
      <c r="AK39" s="13">
        <f t="shared" si="17"/>
        <v>4.3042919416968889E-3</v>
      </c>
      <c r="AL39" s="13">
        <f t="shared" si="18"/>
        <v>5.7604658000393895E-4</v>
      </c>
      <c r="AM39" s="13">
        <f t="shared" si="19"/>
        <v>9.3891257896623419E-4</v>
      </c>
      <c r="AN39" s="13">
        <f t="shared" si="20"/>
        <v>1.2133618560762595E-2</v>
      </c>
      <c r="AO39" s="13">
        <f t="shared" si="21"/>
        <v>4.5535519072836764E-3</v>
      </c>
      <c r="AP39" s="13">
        <f t="shared" si="22"/>
        <v>6.1025145769920441E-4</v>
      </c>
      <c r="AQ39" s="13">
        <f t="shared" si="23"/>
        <v>1.1535302098205427E-3</v>
      </c>
      <c r="AR39" s="13">
        <f t="shared" si="24"/>
        <v>1.4890166371324912E-2</v>
      </c>
      <c r="AS39" s="13">
        <f t="shared" si="25"/>
        <v>5.5707128714211854E-3</v>
      </c>
      <c r="AT39" s="13">
        <f t="shared" si="26"/>
        <v>7.4862275920537023E-4</v>
      </c>
      <c r="AU39" s="13">
        <f t="shared" si="27"/>
        <v>1.6070340463957206E-3</v>
      </c>
      <c r="AV39" s="13">
        <f t="shared" si="28"/>
        <v>2.069927460442423E-2</v>
      </c>
      <c r="AW39" s="13">
        <f t="shared" si="29"/>
        <v>7.6981388829860282E-3</v>
      </c>
      <c r="AX39" s="13">
        <f t="shared" si="30"/>
        <v>1.0399757056004412E-3</v>
      </c>
      <c r="AY39" s="13"/>
      <c r="AZ39" s="13">
        <f t="shared" si="34"/>
        <v>0.19336408566854252</v>
      </c>
      <c r="BA39" s="13">
        <f t="shared" si="35"/>
        <v>0.14803307440378333</v>
      </c>
      <c r="BB39" s="13">
        <f t="shared" si="36"/>
        <v>0.17247487358102026</v>
      </c>
      <c r="BC39" s="13">
        <f t="shared" si="37"/>
        <v>0.1870081844025803</v>
      </c>
      <c r="BD39" s="13">
        <f t="shared" si="38"/>
        <v>0.19961663894644033</v>
      </c>
      <c r="BE39" s="13">
        <f t="shared" si="39"/>
        <v>0.24852607429793031</v>
      </c>
      <c r="BF39" s="13">
        <f t="shared" si="40"/>
        <v>0.35490990951174961</v>
      </c>
      <c r="BH39" s="10">
        <v>1.5848999999999999E-2</v>
      </c>
      <c r="BI39" s="10">
        <v>0.2979</v>
      </c>
      <c r="BJ39" s="10">
        <v>7.2263999999999995E-2</v>
      </c>
      <c r="BK39" s="10">
        <v>2.4015000000000002E-2</v>
      </c>
      <c r="DE39" s="2"/>
    </row>
    <row r="40" spans="5:109" x14ac:dyDescent="0.2">
      <c r="E40" s="2"/>
      <c r="F40" s="10">
        <v>5.4807600000000001</v>
      </c>
      <c r="G40" s="1">
        <f t="shared" si="2"/>
        <v>7.1200262647404742</v>
      </c>
      <c r="J40" s="10">
        <v>0.14693000000000001</v>
      </c>
      <c r="K40" s="10">
        <v>0.11592</v>
      </c>
      <c r="L40" s="10">
        <v>0.13053999999999999</v>
      </c>
      <c r="M40" s="10">
        <v>0.13908999999999999</v>
      </c>
      <c r="N40" s="10">
        <v>0.14624000000000001</v>
      </c>
      <c r="O40" s="10">
        <v>0.17671000000000001</v>
      </c>
      <c r="P40" s="10">
        <v>0.23835999999999999</v>
      </c>
      <c r="Q40" s="13"/>
      <c r="R40" s="10">
        <f t="shared" si="32"/>
        <v>1.2951000000000001E-2</v>
      </c>
      <c r="S40" s="10">
        <f t="shared" si="41"/>
        <v>0.1816064</v>
      </c>
      <c r="T40" s="10">
        <f t="shared" si="42"/>
        <v>8.2695619999999997E-2</v>
      </c>
      <c r="U40" s="10">
        <f t="shared" si="43"/>
        <v>9.3580499999999997E-3</v>
      </c>
      <c r="V40" s="13"/>
      <c r="W40" s="13">
        <f t="shared" si="4"/>
        <v>9.7718805815431267E-4</v>
      </c>
      <c r="X40" s="13">
        <f t="shared" si="5"/>
        <v>1.0865521412532112E-2</v>
      </c>
      <c r="Y40" s="13">
        <f t="shared" si="6"/>
        <v>9.3114305867284634E-3</v>
      </c>
      <c r="Z40" s="13">
        <f t="shared" si="7"/>
        <v>5.8983925247868367E-4</v>
      </c>
      <c r="AA40" s="13">
        <f t="shared" si="8"/>
        <v>7.8358102071942064E-4</v>
      </c>
      <c r="AB40" s="13">
        <f t="shared" si="9"/>
        <v>8.6842144776478943E-3</v>
      </c>
      <c r="AC40" s="13">
        <f t="shared" si="10"/>
        <v>7.4975065802696875E-3</v>
      </c>
      <c r="AD40" s="13">
        <f t="shared" si="11"/>
        <v>4.7180624677238634E-4</v>
      </c>
      <c r="AE40" s="13">
        <f t="shared" si="12"/>
        <v>8.6607907125109559E-4</v>
      </c>
      <c r="AF40" s="13">
        <f t="shared" si="33"/>
        <v>9.6348381694194643E-3</v>
      </c>
      <c r="AG40" s="13">
        <f t="shared" si="13"/>
        <v>8.247545145845173E-3</v>
      </c>
      <c r="AH40" s="13">
        <f t="shared" si="14"/>
        <v>5.2296779551297152E-4</v>
      </c>
      <c r="AI40" s="13">
        <f t="shared" si="15"/>
        <v>9.1401297135112894E-4</v>
      </c>
      <c r="AJ40" s="13">
        <f t="shared" si="16"/>
        <v>9.6348381694194643E-3</v>
      </c>
      <c r="AK40" s="13">
        <f t="shared" si="17"/>
        <v>8.6824398105031127E-3</v>
      </c>
      <c r="AL40" s="13">
        <f t="shared" si="18"/>
        <v>5.5272831499066425E-4</v>
      </c>
      <c r="AM40" s="13">
        <f t="shared" si="19"/>
        <v>9.5365743338146495E-4</v>
      </c>
      <c r="AN40" s="13">
        <f t="shared" si="20"/>
        <v>1.0646703973270447E-2</v>
      </c>
      <c r="AO40" s="13">
        <f t="shared" si="21"/>
        <v>9.0408466151794837E-3</v>
      </c>
      <c r="AP40" s="13">
        <f t="shared" si="22"/>
        <v>5.7739062575008304E-4</v>
      </c>
      <c r="AQ40" s="13">
        <f t="shared" si="23"/>
        <v>1.1366204888358818E-3</v>
      </c>
      <c r="AR40" s="13">
        <f t="shared" si="24"/>
        <v>1.2725603301525055E-2</v>
      </c>
      <c r="AS40" s="13">
        <f t="shared" si="25"/>
        <v>1.0736082882196202E-2</v>
      </c>
      <c r="AT40" s="13">
        <f t="shared" si="26"/>
        <v>6.8965215063080906E-4</v>
      </c>
      <c r="AU40" s="13">
        <f t="shared" si="27"/>
        <v>1.4914806864838326E-3</v>
      </c>
      <c r="AV40" s="13">
        <f t="shared" si="28"/>
        <v>1.6796051781688793E-2</v>
      </c>
      <c r="AW40" s="13">
        <f t="shared" si="29"/>
        <v>1.3982464886076233E-2</v>
      </c>
      <c r="AX40" s="13">
        <f t="shared" si="30"/>
        <v>9.0895823628593382E-4</v>
      </c>
      <c r="AY40" s="13"/>
      <c r="AZ40" s="13">
        <f t="shared" si="34"/>
        <v>0.18998671069956063</v>
      </c>
      <c r="BA40" s="13">
        <f t="shared" si="35"/>
        <v>0.14988946780298829</v>
      </c>
      <c r="BB40" s="13">
        <f t="shared" si="36"/>
        <v>0.16879374678228165</v>
      </c>
      <c r="BC40" s="13">
        <f t="shared" si="37"/>
        <v>0.17984925877085609</v>
      </c>
      <c r="BD40" s="13">
        <f t="shared" si="38"/>
        <v>0.1890945114864476</v>
      </c>
      <c r="BE40" s="13">
        <f t="shared" si="39"/>
        <v>0.22849351152058367</v>
      </c>
      <c r="BF40" s="13">
        <f t="shared" si="40"/>
        <v>0.3082095716487257</v>
      </c>
      <c r="BH40" s="10">
        <v>1.2951000000000001E-2</v>
      </c>
      <c r="BI40" s="10">
        <v>0.28376000000000001</v>
      </c>
      <c r="BJ40" s="10">
        <v>0.10467799999999999</v>
      </c>
      <c r="BK40" s="10">
        <v>2.3994999999999999E-2</v>
      </c>
      <c r="DE40" s="2"/>
    </row>
    <row r="41" spans="5:109" x14ac:dyDescent="0.2">
      <c r="E41" s="2"/>
      <c r="F41" s="10">
        <v>5.5439100000000003</v>
      </c>
      <c r="G41" s="1">
        <f t="shared" si="2"/>
        <v>7.4726358114487965</v>
      </c>
      <c r="J41" s="10">
        <v>0.14474000000000001</v>
      </c>
      <c r="K41" s="10">
        <v>0.11752</v>
      </c>
      <c r="L41" s="10">
        <v>0.12803999999999999</v>
      </c>
      <c r="M41" s="10">
        <v>0.13411000000000001</v>
      </c>
      <c r="N41" s="10">
        <v>0.13907</v>
      </c>
      <c r="O41" s="10">
        <v>0.16389999999999999</v>
      </c>
      <c r="P41" s="10">
        <v>0.21010000000000001</v>
      </c>
      <c r="Q41" s="13"/>
      <c r="R41" s="10">
        <f t="shared" si="32"/>
        <v>1.6087000000000001E-2</v>
      </c>
      <c r="S41" s="10">
        <f t="shared" si="41"/>
        <v>0.14250431999999999</v>
      </c>
      <c r="T41" s="10">
        <f t="shared" si="42"/>
        <v>0.19266757000000001</v>
      </c>
      <c r="U41" s="10">
        <f t="shared" si="43"/>
        <v>8.2200299999999997E-3</v>
      </c>
      <c r="V41" s="13"/>
      <c r="W41" s="13">
        <f t="shared" si="4"/>
        <v>3.5321629241004695E-3</v>
      </c>
      <c r="X41" s="13">
        <f t="shared" si="5"/>
        <v>8.5141042388316157E-3</v>
      </c>
      <c r="Y41" s="13">
        <f t="shared" si="6"/>
        <v>2.6652805182411067E-2</v>
      </c>
      <c r="Z41" s="13">
        <f t="shared" si="7"/>
        <v>6.1033999709306176E-4</v>
      </c>
      <c r="AA41" s="13">
        <f t="shared" si="8"/>
        <v>2.9350482484483535E-3</v>
      </c>
      <c r="AB41" s="13">
        <f t="shared" si="9"/>
        <v>6.9939624674074602E-3</v>
      </c>
      <c r="AC41" s="13">
        <f t="shared" si="10"/>
        <v>2.2091587295234198E-2</v>
      </c>
      <c r="AD41" s="13">
        <f t="shared" si="11"/>
        <v>5.0292241639196056E-4</v>
      </c>
      <c r="AE41" s="13">
        <f t="shared" si="12"/>
        <v>3.1123187792121859E-3</v>
      </c>
      <c r="AF41" s="13">
        <f t="shared" si="33"/>
        <v>7.5169028957550437E-3</v>
      </c>
      <c r="AG41" s="13">
        <f t="shared" si="13"/>
        <v>2.3494946426964595E-2</v>
      </c>
      <c r="AH41" s="13">
        <f t="shared" si="14"/>
        <v>5.3856990864159483E-4</v>
      </c>
      <c r="AI41" s="13">
        <f t="shared" si="15"/>
        <v>3.2140491109828302E-3</v>
      </c>
      <c r="AJ41" s="13">
        <f t="shared" si="16"/>
        <v>7.5169028957550437E-3</v>
      </c>
      <c r="AK41" s="13">
        <f t="shared" si="17"/>
        <v>2.4300956600354449E-2</v>
      </c>
      <c r="AL41" s="13">
        <f t="shared" si="18"/>
        <v>5.5907761240565012E-4</v>
      </c>
      <c r="AM41" s="13">
        <f t="shared" si="19"/>
        <v>3.2975800915391873E-3</v>
      </c>
      <c r="AN41" s="13">
        <f t="shared" si="20"/>
        <v>8.0644671645090753E-3</v>
      </c>
      <c r="AO41" s="13">
        <f t="shared" si="21"/>
        <v>2.496228692875526E-2</v>
      </c>
      <c r="AP41" s="13">
        <f t="shared" si="22"/>
        <v>5.758794169750844E-4</v>
      </c>
      <c r="AQ41" s="13">
        <f t="shared" si="23"/>
        <v>3.8189496530590152E-3</v>
      </c>
      <c r="AR41" s="13">
        <f t="shared" si="24"/>
        <v>9.4229983007436541E-3</v>
      </c>
      <c r="AS41" s="13">
        <f t="shared" si="25"/>
        <v>2.8966360983425418E-2</v>
      </c>
      <c r="AT41" s="13">
        <f t="shared" si="26"/>
        <v>6.7130841287553174E-4</v>
      </c>
      <c r="AU41" s="13">
        <f t="shared" si="27"/>
        <v>4.7142258453305424E-3</v>
      </c>
      <c r="AV41" s="13">
        <f t="shared" si="28"/>
        <v>1.1860473372976908E-2</v>
      </c>
      <c r="AW41" s="13">
        <f t="shared" si="29"/>
        <v>3.5913923903036458E-2</v>
      </c>
      <c r="AX41" s="13">
        <f t="shared" si="30"/>
        <v>8.4066450154238821E-4</v>
      </c>
      <c r="AY41" s="13"/>
      <c r="AZ41" s="13">
        <f t="shared" si="34"/>
        <v>0.15413114876305434</v>
      </c>
      <c r="BA41" s="13">
        <f t="shared" si="35"/>
        <v>0.12514503663558205</v>
      </c>
      <c r="BB41" s="13">
        <f t="shared" si="36"/>
        <v>0.13634760458492104</v>
      </c>
      <c r="BC41" s="13">
        <f t="shared" si="37"/>
        <v>0.1428114436963743</v>
      </c>
      <c r="BD41" s="13">
        <f t="shared" si="38"/>
        <v>0.14809326280556837</v>
      </c>
      <c r="BE41" s="13">
        <f t="shared" si="39"/>
        <v>0.17453430483808624</v>
      </c>
      <c r="BF41" s="13">
        <f t="shared" si="40"/>
        <v>0.2237318941213052</v>
      </c>
      <c r="BH41" s="10">
        <v>1.6087000000000001E-2</v>
      </c>
      <c r="BI41" s="10">
        <v>0.222663</v>
      </c>
      <c r="BJ41" s="10">
        <v>0.24388299999999999</v>
      </c>
      <c r="BK41" s="10">
        <v>2.1076999999999999E-2</v>
      </c>
      <c r="DE41" s="2"/>
    </row>
    <row r="42" spans="5:109" x14ac:dyDescent="0.2">
      <c r="E42" s="2"/>
      <c r="F42" s="10">
        <v>5.60778</v>
      </c>
      <c r="G42" s="1">
        <f t="shared" si="2"/>
        <v>7.8332438873075221</v>
      </c>
      <c r="J42" s="10">
        <v>0.14308000000000001</v>
      </c>
      <c r="K42" s="10">
        <v>0.11940000000000001</v>
      </c>
      <c r="L42" s="10">
        <v>0.12598000000000001</v>
      </c>
      <c r="M42" s="10">
        <v>0.12975</v>
      </c>
      <c r="N42" s="10">
        <v>0.13285</v>
      </c>
      <c r="O42" s="10">
        <v>0.15332999999999999</v>
      </c>
      <c r="P42" s="10">
        <v>0.18784000000000001</v>
      </c>
      <c r="Q42" s="13"/>
      <c r="R42" s="10">
        <f t="shared" si="32"/>
        <v>8.3160999999999999E-2</v>
      </c>
      <c r="S42" s="10">
        <f t="shared" si="41"/>
        <v>0.10035520000000001</v>
      </c>
      <c r="T42" s="10">
        <f t="shared" si="42"/>
        <v>0.55872513000000001</v>
      </c>
      <c r="U42" s="10">
        <f t="shared" si="43"/>
        <v>9.1197599999999993E-3</v>
      </c>
      <c r="V42" s="13"/>
      <c r="W42" s="13">
        <f t="shared" si="4"/>
        <v>1.2007404815575573E-2</v>
      </c>
      <c r="X42" s="13">
        <f t="shared" si="5"/>
        <v>6.3307617775999392E-3</v>
      </c>
      <c r="Y42" s="13">
        <f t="shared" si="6"/>
        <v>3.9759230470370457E-2</v>
      </c>
      <c r="Z42" s="13">
        <f t="shared" si="7"/>
        <v>6.7908504888781953E-4</v>
      </c>
      <c r="AA42" s="13">
        <f t="shared" si="8"/>
        <v>1.0219078687829234E-2</v>
      </c>
      <c r="AB42" s="13">
        <f t="shared" si="9"/>
        <v>5.3426478926804901E-3</v>
      </c>
      <c r="AC42" s="13">
        <f t="shared" si="10"/>
        <v>3.3610827374658946E-2</v>
      </c>
      <c r="AD42" s="13">
        <f t="shared" si="11"/>
        <v>5.7440955355377661E-4</v>
      </c>
      <c r="AE42" s="13">
        <f t="shared" si="12"/>
        <v>1.0531873559966766E-2</v>
      </c>
      <c r="AF42" s="13">
        <f t="shared" si="33"/>
        <v>5.5620125003364761E-3</v>
      </c>
      <c r="AG42" s="13">
        <f t="shared" si="13"/>
        <v>3.4919580849379232E-2</v>
      </c>
      <c r="AH42" s="13">
        <f t="shared" si="14"/>
        <v>5.9635519430830015E-4</v>
      </c>
      <c r="AI42" s="13">
        <f t="shared" si="15"/>
        <v>1.07132689985838E-2</v>
      </c>
      <c r="AJ42" s="13">
        <f t="shared" si="16"/>
        <v>5.5620125003364761E-3</v>
      </c>
      <c r="AK42" s="13">
        <f t="shared" si="17"/>
        <v>3.5674161652068069E-2</v>
      </c>
      <c r="AL42" s="13">
        <f t="shared" si="18"/>
        <v>6.0901345995275746E-4</v>
      </c>
      <c r="AM42" s="13">
        <f t="shared" si="19"/>
        <v>1.0872957980727739E-2</v>
      </c>
      <c r="AN42" s="13">
        <f t="shared" si="20"/>
        <v>5.7953935338182494E-3</v>
      </c>
      <c r="AO42" s="13">
        <f t="shared" si="21"/>
        <v>3.6317499971035158E-2</v>
      </c>
      <c r="AP42" s="13">
        <f t="shared" si="22"/>
        <v>6.1983051080486361E-4</v>
      </c>
      <c r="AQ42" s="13">
        <f t="shared" si="23"/>
        <v>1.2386655245258655E-2</v>
      </c>
      <c r="AR42" s="13">
        <f t="shared" si="24"/>
        <v>6.6400958054592136E-3</v>
      </c>
      <c r="AS42" s="13">
        <f t="shared" si="25"/>
        <v>4.1563480723716996E-2</v>
      </c>
      <c r="AT42" s="13">
        <f t="shared" si="26"/>
        <v>7.0908233223736109E-4</v>
      </c>
      <c r="AU42" s="13">
        <f t="shared" si="27"/>
        <v>1.4734422788472683E-2</v>
      </c>
      <c r="AV42" s="13">
        <f t="shared" si="28"/>
        <v>8.002636732055729E-3</v>
      </c>
      <c r="AW42" s="13">
        <f t="shared" si="29"/>
        <v>4.9962804340991568E-2</v>
      </c>
      <c r="AX42" s="13">
        <f t="shared" si="30"/>
        <v>8.5160822500843366E-4</v>
      </c>
      <c r="AY42" s="13"/>
      <c r="AZ42" s="13">
        <f t="shared" si="34"/>
        <v>0.11247615478576868</v>
      </c>
      <c r="BA42" s="13">
        <f t="shared" si="35"/>
        <v>9.3861146780967145E-2</v>
      </c>
      <c r="BB42" s="13">
        <f t="shared" si="36"/>
        <v>9.9033729241760834E-2</v>
      </c>
      <c r="BC42" s="13">
        <f t="shared" si="37"/>
        <v>0.10199735171549823</v>
      </c>
      <c r="BD42" s="13">
        <f t="shared" si="38"/>
        <v>0.10443428266207275</v>
      </c>
      <c r="BE42" s="13">
        <f t="shared" si="39"/>
        <v>0.12053374904460379</v>
      </c>
      <c r="BF42" s="13">
        <f t="shared" si="40"/>
        <v>0.14766229322727698</v>
      </c>
      <c r="BH42" s="10">
        <v>8.3160999999999999E-2</v>
      </c>
      <c r="BI42" s="10">
        <v>0.156805</v>
      </c>
      <c r="BJ42" s="10">
        <v>0.70724699999999996</v>
      </c>
      <c r="BK42" s="10">
        <v>2.3383999999999999E-2</v>
      </c>
      <c r="DE42" s="2"/>
    </row>
    <row r="43" spans="5:109" x14ac:dyDescent="0.2">
      <c r="E43" s="2"/>
      <c r="F43" s="10">
        <v>5.67239</v>
      </c>
      <c r="G43" s="1">
        <f t="shared" si="2"/>
        <v>8.2015297079211962</v>
      </c>
      <c r="J43" s="10">
        <v>0.14191999999999999</v>
      </c>
      <c r="K43" s="10">
        <v>0.12157</v>
      </c>
      <c r="L43" s="10">
        <v>0.12432</v>
      </c>
      <c r="M43" s="10">
        <v>0.12592999999999999</v>
      </c>
      <c r="N43" s="10">
        <v>0.12742000000000001</v>
      </c>
      <c r="O43" s="10">
        <v>0.14449999999999999</v>
      </c>
      <c r="P43" s="10">
        <v>0.17008000000000001</v>
      </c>
      <c r="Q43" s="13"/>
      <c r="R43" s="10">
        <f t="shared" si="32"/>
        <v>0.239255</v>
      </c>
      <c r="S43" s="10">
        <f t="shared" si="41"/>
        <v>7.1731199999999995E-2</v>
      </c>
      <c r="T43" s="10">
        <f t="shared" si="42"/>
        <v>0.51937918000000005</v>
      </c>
      <c r="U43" s="10">
        <f t="shared" si="43"/>
        <v>9.2784900000000003E-3</v>
      </c>
      <c r="V43" s="13"/>
      <c r="W43" s="13">
        <f t="shared" si="4"/>
        <v>2.6659766716529171E-2</v>
      </c>
      <c r="X43" s="13">
        <f t="shared" si="5"/>
        <v>5.7815034923786434E-3</v>
      </c>
      <c r="Y43" s="13">
        <f t="shared" si="6"/>
        <v>3.1471153320006946E-2</v>
      </c>
      <c r="Z43" s="13">
        <f t="shared" si="7"/>
        <v>7.2407684931790847E-4</v>
      </c>
      <c r="AA43" s="13">
        <f t="shared" si="8"/>
        <v>2.3219128662364596E-2</v>
      </c>
      <c r="AB43" s="13">
        <f t="shared" si="9"/>
        <v>5.0189298067071821E-3</v>
      </c>
      <c r="AC43" s="13">
        <f t="shared" si="10"/>
        <v>2.721342741312413E-2</v>
      </c>
      <c r="AD43" s="13">
        <f t="shared" si="11"/>
        <v>6.2832785916603143E-4</v>
      </c>
      <c r="AE43" s="13">
        <f t="shared" si="12"/>
        <v>2.3267436391469661E-2</v>
      </c>
      <c r="AF43" s="13">
        <f t="shared" si="33"/>
        <v>5.0495384316167485E-3</v>
      </c>
      <c r="AG43" s="13">
        <f t="shared" si="13"/>
        <v>2.7510821679402435E-2</v>
      </c>
      <c r="AH43" s="13">
        <f t="shared" si="14"/>
        <v>6.324604082707854E-4</v>
      </c>
      <c r="AI43" s="13">
        <f t="shared" si="15"/>
        <v>2.3317226430325848E-2</v>
      </c>
      <c r="AJ43" s="13">
        <f t="shared" si="16"/>
        <v>5.0495384316167485E-3</v>
      </c>
      <c r="AK43" s="13">
        <f t="shared" si="17"/>
        <v>2.7699282147252789E-2</v>
      </c>
      <c r="AL43" s="13">
        <f t="shared" si="18"/>
        <v>6.3533443928269929E-4</v>
      </c>
      <c r="AM43" s="13">
        <f t="shared" si="19"/>
        <v>2.3421476770814815E-2</v>
      </c>
      <c r="AN43" s="13">
        <f t="shared" si="20"/>
        <v>5.1013574603029311E-3</v>
      </c>
      <c r="AO43" s="13">
        <f t="shared" si="21"/>
        <v>2.7912506358806106E-2</v>
      </c>
      <c r="AP43" s="13">
        <f t="shared" si="22"/>
        <v>6.3922381269223237E-4</v>
      </c>
      <c r="AQ43" s="13">
        <f t="shared" si="23"/>
        <v>2.6301864022911705E-2</v>
      </c>
      <c r="AR43" s="13">
        <f t="shared" si="24"/>
        <v>5.7401112795303164E-3</v>
      </c>
      <c r="AS43" s="13">
        <f t="shared" si="25"/>
        <v>3.1481142092558055E-2</v>
      </c>
      <c r="AT43" s="13">
        <f t="shared" si="26"/>
        <v>7.1943106764650589E-4</v>
      </c>
      <c r="AU43" s="13">
        <f t="shared" si="27"/>
        <v>3.0264350443665294E-2</v>
      </c>
      <c r="AV43" s="13">
        <f t="shared" si="28"/>
        <v>6.635657000676534E-3</v>
      </c>
      <c r="AW43" s="13">
        <f t="shared" si="29"/>
        <v>3.6591327027710029E-2</v>
      </c>
      <c r="AX43" s="13">
        <f t="shared" si="30"/>
        <v>8.3212772449144925E-4</v>
      </c>
      <c r="AY43" s="13"/>
      <c r="AZ43" s="13">
        <f t="shared" si="34"/>
        <v>8.3492326180024043E-2</v>
      </c>
      <c r="BA43" s="13">
        <f t="shared" si="35"/>
        <v>7.1520307875602609E-2</v>
      </c>
      <c r="BB43" s="13">
        <f t="shared" si="36"/>
        <v>7.3138148187010907E-2</v>
      </c>
      <c r="BC43" s="13">
        <f t="shared" si="37"/>
        <v>7.4085320151144496E-2</v>
      </c>
      <c r="BD43" s="13">
        <f t="shared" si="38"/>
        <v>7.4961895447143906E-2</v>
      </c>
      <c r="BE43" s="13">
        <f t="shared" si="39"/>
        <v>8.5010154544908914E-2</v>
      </c>
      <c r="BF43" s="13">
        <f t="shared" si="40"/>
        <v>0.10005901096884505</v>
      </c>
      <c r="BH43" s="10">
        <v>0.239255</v>
      </c>
      <c r="BI43" s="10">
        <v>0.11208</v>
      </c>
      <c r="BJ43" s="10">
        <v>0.65744199999999997</v>
      </c>
      <c r="BK43" s="10">
        <v>2.3791E-2</v>
      </c>
      <c r="DE43" s="2"/>
    </row>
    <row r="44" spans="5:109" x14ac:dyDescent="0.2">
      <c r="E44" s="2"/>
      <c r="F44" s="10">
        <v>5.7377500000000001</v>
      </c>
      <c r="G44" s="1">
        <f t="shared" ref="G44:G75" si="44">PI()*$D$9/(($F44^5)*((EXP($D$10/(G$5*$F44)))-1))</f>
        <v>8.5770844116046572</v>
      </c>
      <c r="J44" s="10">
        <v>0.14124999999999999</v>
      </c>
      <c r="K44" s="10">
        <v>0.12407</v>
      </c>
      <c r="L44" s="10">
        <v>0.12304</v>
      </c>
      <c r="M44" s="10">
        <v>0.12261</v>
      </c>
      <c r="N44" s="10">
        <v>0.12268</v>
      </c>
      <c r="O44" s="10">
        <v>0.13704</v>
      </c>
      <c r="P44" s="10">
        <v>0.15572</v>
      </c>
      <c r="Q44" s="13"/>
      <c r="R44" s="10">
        <f t="shared" si="32"/>
        <v>0.443494</v>
      </c>
      <c r="S44" s="10">
        <f t="shared" si="41"/>
        <v>7.7110399999999996E-2</v>
      </c>
      <c r="T44" s="10">
        <f t="shared" si="42"/>
        <v>0.29588818</v>
      </c>
      <c r="U44" s="10">
        <f t="shared" si="43"/>
        <v>9.3740400000000002E-3</v>
      </c>
      <c r="V44" s="13"/>
      <c r="W44" s="13">
        <f t="shared" ref="W44:W75" si="45">(J44*R44*$G44+R45*J45*$G45)*($F45-$F44)*0.5</f>
        <v>4.2824201186753168E-2</v>
      </c>
      <c r="X44" s="13">
        <f t="shared" ref="X44:X75" si="46">(J44*S44*$G44+S45*J45*$G45)*($F45-$F44)*0.5</f>
        <v>8.2538955838985274E-3</v>
      </c>
      <c r="Y44" s="13">
        <f t="shared" ref="Y44:Y75" si="47">(J44*T44*$G44+T45*J45*$G45)*($F45-$F44)*0.5</f>
        <v>1.7223162389731574E-2</v>
      </c>
      <c r="Z44" s="13">
        <f t="shared" ref="Z44:Z75" si="48">(J44*U44*$G44+U45*J45*$G45)*($F45-$F44)*0.5</f>
        <v>7.5116006253080677E-4</v>
      </c>
      <c r="AA44" s="13">
        <f t="shared" ref="AA44:AA75" si="49">(K44*R44*$G44+R45*K45*$G45)*($F45-$F44)*0.5</f>
        <v>3.8148236740606425E-2</v>
      </c>
      <c r="AB44" s="13">
        <f t="shared" ref="AB44:AB75" si="50">(K44*S44*$G44+S45*K45*$G45)*($F45-$F44)*0.5</f>
        <v>7.3597768046584564E-3</v>
      </c>
      <c r="AC44" s="13">
        <f t="shared" ref="AC44:AC75" si="51">(K44*T44*$G44+T45*K45*$G45)*($F45-$F44)*0.5</f>
        <v>1.5242546625529119E-2</v>
      </c>
      <c r="AD44" s="13">
        <f t="shared" ref="AD44:AD75" si="52">(K44*U44*$G44+U45*K45*$G45)*($F45-$F44)*0.5</f>
        <v>6.6778365217157166E-4</v>
      </c>
      <c r="AE44" s="13">
        <f t="shared" ref="AE44:AE75" si="53">(L44*R44*$G44+R45*L45*$G45)*($F45-$F44)*0.5</f>
        <v>3.7171245283796346E-2</v>
      </c>
      <c r="AF44" s="13">
        <f t="shared" ref="AF44:AF75" si="54">(L44*S44*$G44+S45*L45*$G45)*($F45-$F44)*0.5</f>
        <v>7.1625847509355798E-3</v>
      </c>
      <c r="AG44" s="13">
        <f t="shared" ref="AG44:AG75" si="55">(L44*T44*$G44+T45*L45*$G45)*($F45-$F44)*0.5</f>
        <v>1.4974434859915455E-2</v>
      </c>
      <c r="AH44" s="13">
        <f t="shared" ref="AH44:AH75" si="56">(L44*U44*$G44+U45*L45*$G45)*($F45-$F44)*0.5</f>
        <v>6.5234059724722006E-4</v>
      </c>
      <c r="AI44" s="13">
        <f t="shared" ref="AI44:AI75" si="57">(M44*R44*$G44+M45*R45*$G45)*($F45-$F44)*0.5</f>
        <v>3.6687218816664827E-2</v>
      </c>
      <c r="AJ44" s="13">
        <f t="shared" ref="AJ44:AJ75" si="58">(L44*S44*$G44+L45*S45*$G45)*($F45-$F44)*0.5</f>
        <v>7.1625847509355798E-3</v>
      </c>
      <c r="AK44" s="13">
        <f t="shared" ref="AK44:AK75" si="59">(M44*T44*$G44+M45*T45*$G45)*($F45-$F44)*0.5</f>
        <v>1.4846176258944556E-2</v>
      </c>
      <c r="AL44" s="13">
        <f t="shared" ref="AL44:AL75" si="60">(M44*U44*$G44+M45*U45*$G45)*($F45-$F44)*0.5</f>
        <v>6.4475174512908131E-4</v>
      </c>
      <c r="AM44" s="13">
        <f t="shared" ref="AM44:AM75" si="61">(N44*R44*$G44+N45*R45*$G45)*($F45-$F44)*0.5</f>
        <v>3.6486370826726434E-2</v>
      </c>
      <c r="AN44" s="13">
        <f t="shared" ref="AN44:AN75" si="62">(N44*S44*$G44+N45*S45*$G45)*($F45-$F44)*0.5</f>
        <v>7.0228848489127796E-3</v>
      </c>
      <c r="AO44" s="13">
        <f t="shared" ref="AO44:AO75" si="63">(N44*T44*$G44+N45*T45*$G45)*($F45-$F44)*0.5</f>
        <v>1.4807098099223402E-2</v>
      </c>
      <c r="AP44" s="13">
        <f t="shared" ref="AP44:AP75" si="64">(N44*U44*$G44+N45*U45*$G45)*($F45-$F44)*0.5</f>
        <v>6.417946692200637E-4</v>
      </c>
      <c r="AQ44" s="13">
        <f t="shared" ref="AQ44:AQ75" si="65">(O44*R44*$G44+O45*R45*$G45)*($F45-$F44)*0.5</f>
        <v>4.0443533927342214E-2</v>
      </c>
      <c r="AR44" s="13">
        <f t="shared" ref="AR44:AR75" si="66">(O44*S44*$G44+O45*S45*$G45)*($F45-$F44)*0.5</f>
        <v>7.7802831766766636E-3</v>
      </c>
      <c r="AS44" s="13">
        <f t="shared" ref="AS44:AS75" si="67">(O44*T44*$G44+O45*T45*$G45)*($F45-$F44)*0.5</f>
        <v>1.6473055420129092E-2</v>
      </c>
      <c r="AT44" s="13">
        <f t="shared" ref="AT44:AT75" si="68">(O44*U44*$G44+O45*U45*$G45)*($F45-$F44)*0.5</f>
        <v>7.1221591089198964E-4</v>
      </c>
      <c r="AU44" s="13">
        <f t="shared" ref="AU44:AU75" si="69">(P44*R44*$G44+P45*R45*$G45)*($F45-$F44)*0.5</f>
        <v>4.5162415812733649E-2</v>
      </c>
      <c r="AV44" s="13">
        <f t="shared" ref="AV44:AV75" si="70">(P44*S44*$G44+P45*S45*$G45)*($F45-$F44)*0.5</f>
        <v>8.6771670996483655E-3</v>
      </c>
      <c r="AW44" s="13">
        <f t="shared" ref="AW44:AW75" si="71">(P44*T44*$G44+P45*T45*$G45)*($F45-$F44)*0.5</f>
        <v>1.8548267817188074E-2</v>
      </c>
      <c r="AX44" s="13">
        <f t="shared" ref="AX44:AX75" si="72">(P44*U44*$G44+P45*U45*$G45)*($F45-$F44)*0.5</f>
        <v>7.9739465225339863E-4</v>
      </c>
      <c r="AY44" s="13"/>
      <c r="AZ44" s="13">
        <f t="shared" si="34"/>
        <v>9.3420265386029697E-2</v>
      </c>
      <c r="BA44" s="13">
        <f t="shared" si="35"/>
        <v>8.2057715585449248E-2</v>
      </c>
      <c r="BB44" s="13">
        <f t="shared" si="36"/>
        <v>8.1376491703342269E-2</v>
      </c>
      <c r="BC44" s="13">
        <f t="shared" si="37"/>
        <v>8.1092097267122853E-2</v>
      </c>
      <c r="BD44" s="13">
        <f t="shared" si="38"/>
        <v>8.1138394035809733E-2</v>
      </c>
      <c r="BE44" s="13">
        <f t="shared" si="39"/>
        <v>9.0635845440718663E-2</v>
      </c>
      <c r="BF44" s="13">
        <f t="shared" si="40"/>
        <v>0.10299046885601802</v>
      </c>
      <c r="BH44" s="10">
        <v>0.443494</v>
      </c>
      <c r="BI44" s="10">
        <v>0.12048499999999999</v>
      </c>
      <c r="BJ44" s="10">
        <v>0.37454199999999999</v>
      </c>
      <c r="BK44" s="10">
        <v>2.4035999999999998E-2</v>
      </c>
      <c r="DE44" s="2"/>
    </row>
    <row r="45" spans="5:109" x14ac:dyDescent="0.2">
      <c r="E45" s="2"/>
      <c r="F45" s="10">
        <v>5.8038600000000002</v>
      </c>
      <c r="G45" s="1">
        <f t="shared" si="44"/>
        <v>8.9594093233191927</v>
      </c>
      <c r="J45" s="10">
        <v>0.14107</v>
      </c>
      <c r="K45" s="10">
        <v>0.12691</v>
      </c>
      <c r="L45" s="10">
        <v>0.12214</v>
      </c>
      <c r="M45" s="10">
        <v>0.11971999999999999</v>
      </c>
      <c r="N45" s="10">
        <v>0.11854000000000001</v>
      </c>
      <c r="O45" s="10">
        <v>0.13064999999999999</v>
      </c>
      <c r="P45" s="10">
        <v>0.14399000000000001</v>
      </c>
      <c r="Q45" s="13"/>
      <c r="R45" s="10">
        <f t="shared" si="32"/>
        <v>0.59992299999999998</v>
      </c>
      <c r="S45" s="10">
        <f t="shared" si="41"/>
        <v>0.12364992000000001</v>
      </c>
      <c r="T45" s="10">
        <f t="shared" si="42"/>
        <v>0.12862779999999999</v>
      </c>
      <c r="U45" s="10">
        <f t="shared" si="43"/>
        <v>8.9941799999999992E-3</v>
      </c>
      <c r="V45" s="13"/>
      <c r="W45" s="13">
        <f t="shared" si="45"/>
        <v>4.9241263777467632E-2</v>
      </c>
      <c r="X45" s="13">
        <f t="shared" si="46"/>
        <v>1.707158250756572E-2</v>
      </c>
      <c r="Y45" s="13">
        <f t="shared" si="47"/>
        <v>9.274861387269167E-3</v>
      </c>
      <c r="Z45" s="13">
        <f t="shared" si="48"/>
        <v>7.4120880378840187E-4</v>
      </c>
      <c r="AA45" s="13">
        <f t="shared" si="49"/>
        <v>4.4795818804209256E-2</v>
      </c>
      <c r="AB45" s="13">
        <f t="shared" si="50"/>
        <v>1.5604531134777777E-2</v>
      </c>
      <c r="AC45" s="13">
        <f t="shared" si="51"/>
        <v>8.4237963327758406E-3</v>
      </c>
      <c r="AD45" s="13">
        <f t="shared" si="52"/>
        <v>6.7432516393277386E-4</v>
      </c>
      <c r="AE45" s="13">
        <f t="shared" si="53"/>
        <v>4.249387989067941E-2</v>
      </c>
      <c r="AF45" s="13">
        <f t="shared" si="54"/>
        <v>1.471146959018974E-2</v>
      </c>
      <c r="AG45" s="13">
        <f t="shared" si="55"/>
        <v>8.0078175064332482E-3</v>
      </c>
      <c r="AH45" s="13">
        <f t="shared" si="56"/>
        <v>6.3963421500104044E-4</v>
      </c>
      <c r="AI45" s="13">
        <f t="shared" si="57"/>
        <v>4.1322257535071481E-2</v>
      </c>
      <c r="AJ45" s="13">
        <f t="shared" si="58"/>
        <v>1.471146959018974E-2</v>
      </c>
      <c r="AK45" s="13">
        <f t="shared" si="59"/>
        <v>7.7961711610572155E-3</v>
      </c>
      <c r="AL45" s="13">
        <f t="shared" si="60"/>
        <v>6.2197732051099634E-4</v>
      </c>
      <c r="AM45" s="13">
        <f t="shared" si="61"/>
        <v>4.0723248282601196E-2</v>
      </c>
      <c r="AN45" s="13">
        <f t="shared" si="62"/>
        <v>1.4020939990785158E-2</v>
      </c>
      <c r="AO45" s="13">
        <f t="shared" si="63"/>
        <v>7.6885162468461558E-3</v>
      </c>
      <c r="AP45" s="13">
        <f t="shared" si="64"/>
        <v>6.129486920067994E-4</v>
      </c>
      <c r="AQ45" s="13">
        <f t="shared" si="65"/>
        <v>4.4617833049079778E-2</v>
      </c>
      <c r="AR45" s="13">
        <f t="shared" si="66"/>
        <v>1.5321576741598623E-2</v>
      </c>
      <c r="AS45" s="13">
        <f t="shared" si="67"/>
        <v>8.4312716630923074E-3</v>
      </c>
      <c r="AT45" s="13">
        <f t="shared" si="68"/>
        <v>6.7155100507790126E-4</v>
      </c>
      <c r="AU45" s="13">
        <f t="shared" si="69"/>
        <v>4.8569512271158528E-2</v>
      </c>
      <c r="AV45" s="13">
        <f t="shared" si="70"/>
        <v>1.6586489815682656E-2</v>
      </c>
      <c r="AW45" s="13">
        <f t="shared" si="71"/>
        <v>9.1950692667136427E-3</v>
      </c>
      <c r="AX45" s="13">
        <f t="shared" si="72"/>
        <v>7.3098889661336744E-4</v>
      </c>
      <c r="AY45" s="13"/>
      <c r="AZ45" s="13">
        <f t="shared" si="34"/>
        <v>0.1562816128138951</v>
      </c>
      <c r="BA45" s="13">
        <f t="shared" si="35"/>
        <v>0.14059473652946358</v>
      </c>
      <c r="BB45" s="13">
        <f t="shared" si="36"/>
        <v>0.13531038625568262</v>
      </c>
      <c r="BC45" s="13">
        <f t="shared" si="37"/>
        <v>0.13262943706017949</v>
      </c>
      <c r="BD45" s="13">
        <f t="shared" si="38"/>
        <v>0.13132219736981021</v>
      </c>
      <c r="BE45" s="13">
        <f t="shared" si="39"/>
        <v>0.14473802164978658</v>
      </c>
      <c r="BF45" s="13">
        <f t="shared" si="40"/>
        <v>0.15951647713243608</v>
      </c>
      <c r="BH45" s="10">
        <v>0.59992299999999998</v>
      </c>
      <c r="BI45" s="10">
        <v>0.19320300000000001</v>
      </c>
      <c r="BJ45" s="10">
        <v>0.16281999999999999</v>
      </c>
      <c r="BK45" s="10">
        <v>2.3061999999999999E-2</v>
      </c>
      <c r="DE45" s="2"/>
    </row>
    <row r="46" spans="5:109" x14ac:dyDescent="0.2">
      <c r="E46" s="2"/>
      <c r="F46" s="10">
        <v>5.8707200000000004</v>
      </c>
      <c r="G46" s="1">
        <f t="shared" si="44"/>
        <v>9.3479739072476864</v>
      </c>
      <c r="J46" s="10">
        <v>0.14138999999999999</v>
      </c>
      <c r="K46" s="10">
        <v>0.13014000000000001</v>
      </c>
      <c r="L46" s="10">
        <v>0.12159</v>
      </c>
      <c r="M46" s="10">
        <v>0.11723</v>
      </c>
      <c r="N46" s="10">
        <v>0.11494</v>
      </c>
      <c r="O46" s="10">
        <v>0.12511</v>
      </c>
      <c r="P46" s="10">
        <v>0.13431000000000001</v>
      </c>
      <c r="Q46" s="13"/>
      <c r="R46" s="10">
        <f t="shared" si="32"/>
        <v>0.54075499999999999</v>
      </c>
      <c r="S46" s="10">
        <f t="shared" si="41"/>
        <v>0.26812607999999999</v>
      </c>
      <c r="T46" s="10">
        <f t="shared" si="42"/>
        <v>8.6908689999999997E-2</v>
      </c>
      <c r="U46" s="10">
        <f t="shared" si="43"/>
        <v>8.1744000000000001E-3</v>
      </c>
      <c r="V46" s="13"/>
      <c r="W46" s="13">
        <f t="shared" si="45"/>
        <v>3.6308669014127416E-2</v>
      </c>
      <c r="X46" s="13">
        <f t="shared" si="46"/>
        <v>3.1704284407756897E-2</v>
      </c>
      <c r="Y46" s="13">
        <f t="shared" si="47"/>
        <v>7.236344679786488E-3</v>
      </c>
      <c r="Z46" s="13">
        <f t="shared" si="48"/>
        <v>8.0847475346961537E-4</v>
      </c>
      <c r="AA46" s="13">
        <f t="shared" si="49"/>
        <v>3.3666733282819147E-2</v>
      </c>
      <c r="AB46" s="13">
        <f t="shared" si="50"/>
        <v>2.958304028560706E-2</v>
      </c>
      <c r="AC46" s="13">
        <f t="shared" si="51"/>
        <v>6.7287884823948926E-3</v>
      </c>
      <c r="AD46" s="13">
        <f t="shared" si="52"/>
        <v>7.5316545496204805E-4</v>
      </c>
      <c r="AE46" s="13">
        <f t="shared" si="53"/>
        <v>3.1147546319550929E-2</v>
      </c>
      <c r="AF46" s="13">
        <f t="shared" si="54"/>
        <v>2.7140145794317474E-2</v>
      </c>
      <c r="AG46" s="13">
        <f t="shared" si="55"/>
        <v>6.2018488529509384E-3</v>
      </c>
      <c r="AH46" s="13">
        <f t="shared" si="56"/>
        <v>6.9246381502098835E-4</v>
      </c>
      <c r="AI46" s="13">
        <f t="shared" si="57"/>
        <v>2.9866166569390815E-2</v>
      </c>
      <c r="AJ46" s="13">
        <f t="shared" si="58"/>
        <v>2.7140145794317474E-2</v>
      </c>
      <c r="AK46" s="13">
        <f t="shared" si="59"/>
        <v>5.9340402124636567E-3</v>
      </c>
      <c r="AL46" s="13">
        <f t="shared" si="60"/>
        <v>6.616284782799928E-4</v>
      </c>
      <c r="AM46" s="13">
        <f t="shared" si="61"/>
        <v>2.9193015191172254E-2</v>
      </c>
      <c r="AN46" s="13">
        <f t="shared" si="62"/>
        <v>2.5247974756872814E-2</v>
      </c>
      <c r="AO46" s="13">
        <f t="shared" si="63"/>
        <v>5.7933424932808805E-3</v>
      </c>
      <c r="AP46" s="13">
        <f t="shared" si="64"/>
        <v>6.4542799454730092E-4</v>
      </c>
      <c r="AQ46" s="13">
        <f t="shared" si="65"/>
        <v>3.165031534290879E-2</v>
      </c>
      <c r="AR46" s="13">
        <f t="shared" si="66"/>
        <v>2.727766981488252E-2</v>
      </c>
      <c r="AS46" s="13">
        <f t="shared" si="67"/>
        <v>6.2712245566414072E-3</v>
      </c>
      <c r="AT46" s="13">
        <f t="shared" si="68"/>
        <v>6.9794622301085356E-4</v>
      </c>
      <c r="AU46" s="13">
        <f t="shared" si="69"/>
        <v>3.3736944979149995E-2</v>
      </c>
      <c r="AV46" s="13">
        <f t="shared" si="70"/>
        <v>2.8892330358586901E-2</v>
      </c>
      <c r="AW46" s="13">
        <f t="shared" si="71"/>
        <v>6.6658893499344672E-3</v>
      </c>
      <c r="AX46" s="13">
        <f t="shared" si="72"/>
        <v>7.4047956143957912E-4</v>
      </c>
      <c r="AY46" s="13"/>
      <c r="AZ46" s="13">
        <f t="shared" si="34"/>
        <v>0.35438492944053751</v>
      </c>
      <c r="BA46" s="13">
        <f t="shared" si="35"/>
        <v>0.32618752894399572</v>
      </c>
      <c r="BB46" s="13">
        <f t="shared" si="36"/>
        <v>0.30475750456662393</v>
      </c>
      <c r="BC46" s="13">
        <f t="shared" si="37"/>
        <v>0.29382944535196415</v>
      </c>
      <c r="BD46" s="13">
        <f t="shared" si="38"/>
        <v>0.28808970782866805</v>
      </c>
      <c r="BE46" s="13">
        <f t="shared" si="39"/>
        <v>0.3135801578775419</v>
      </c>
      <c r="BF46" s="13">
        <f t="shared" si="40"/>
        <v>0.3366393653947139</v>
      </c>
      <c r="BH46" s="10">
        <v>0.54075499999999999</v>
      </c>
      <c r="BI46" s="10">
        <v>0.41894700000000001</v>
      </c>
      <c r="BJ46" s="10">
        <v>0.110011</v>
      </c>
      <c r="BK46" s="10">
        <v>2.0959999999999999E-2</v>
      </c>
      <c r="DE46" s="2"/>
    </row>
    <row r="47" spans="5:109" x14ac:dyDescent="0.2">
      <c r="E47" s="2"/>
      <c r="F47" s="10">
        <v>5.9383600000000003</v>
      </c>
      <c r="G47" s="1">
        <f t="shared" si="44"/>
        <v>9.7423928962155752</v>
      </c>
      <c r="J47" s="10">
        <v>0.14219999999999999</v>
      </c>
      <c r="K47" s="10">
        <v>0.13378000000000001</v>
      </c>
      <c r="L47" s="10">
        <v>0.12139</v>
      </c>
      <c r="M47" s="10">
        <v>0.11511</v>
      </c>
      <c r="N47" s="10">
        <v>0.11181000000000001</v>
      </c>
      <c r="O47" s="10">
        <v>0.12023</v>
      </c>
      <c r="P47" s="10">
        <v>0.12625</v>
      </c>
      <c r="Q47" s="13"/>
      <c r="R47" s="10">
        <f t="shared" si="32"/>
        <v>0.25903900000000002</v>
      </c>
      <c r="S47" s="10">
        <f t="shared" si="41"/>
        <v>0.42086784000000005</v>
      </c>
      <c r="T47" s="10">
        <f t="shared" si="42"/>
        <v>7.1532129999999999E-2</v>
      </c>
      <c r="U47" s="10">
        <f t="shared" si="43"/>
        <v>9.4567200000000001E-3</v>
      </c>
      <c r="V47" s="13"/>
      <c r="W47" s="13">
        <f t="shared" si="45"/>
        <v>1.3387523612599223E-2</v>
      </c>
      <c r="X47" s="13">
        <f t="shared" si="46"/>
        <v>4.639208675080151E-2</v>
      </c>
      <c r="Y47" s="13">
        <f t="shared" si="47"/>
        <v>7.7972174647830614E-3</v>
      </c>
      <c r="Z47" s="13">
        <f t="shared" si="48"/>
        <v>1.0934727067478396E-3</v>
      </c>
      <c r="AA47" s="13">
        <f t="shared" si="49"/>
        <v>1.2616940272752413E-2</v>
      </c>
      <c r="AB47" s="13">
        <f t="shared" si="50"/>
        <v>4.4171832258021758E-2</v>
      </c>
      <c r="AC47" s="13">
        <f t="shared" si="51"/>
        <v>7.4233031715474768E-3</v>
      </c>
      <c r="AD47" s="13">
        <f t="shared" si="52"/>
        <v>1.0415780468645119E-3</v>
      </c>
      <c r="AE47" s="13">
        <f t="shared" si="53"/>
        <v>1.1420725169651012E-2</v>
      </c>
      <c r="AF47" s="13">
        <f t="shared" si="54"/>
        <v>3.9421365974195162E-2</v>
      </c>
      <c r="AG47" s="13">
        <f t="shared" si="55"/>
        <v>6.6258924631898948E-3</v>
      </c>
      <c r="AH47" s="13">
        <f t="shared" si="56"/>
        <v>9.290204103688058E-4</v>
      </c>
      <c r="AI47" s="13">
        <f t="shared" si="57"/>
        <v>1.0815085720346295E-2</v>
      </c>
      <c r="AJ47" s="13">
        <f t="shared" si="58"/>
        <v>3.9421365974195162E-2</v>
      </c>
      <c r="AK47" s="13">
        <f t="shared" si="59"/>
        <v>6.2243930249008253E-3</v>
      </c>
      <c r="AL47" s="13">
        <f t="shared" si="60"/>
        <v>8.7236129306507665E-4</v>
      </c>
      <c r="AM47" s="13">
        <f t="shared" si="61"/>
        <v>1.0497523817376286E-2</v>
      </c>
      <c r="AN47" s="13">
        <f t="shared" si="62"/>
        <v>3.5789168957333299E-2</v>
      </c>
      <c r="AO47" s="13">
        <f t="shared" si="63"/>
        <v>6.0161442074515266E-3</v>
      </c>
      <c r="AP47" s="13">
        <f t="shared" si="64"/>
        <v>8.429879464130559E-4</v>
      </c>
      <c r="AQ47" s="13">
        <f t="shared" si="65"/>
        <v>1.1276929565069529E-2</v>
      </c>
      <c r="AR47" s="13">
        <f t="shared" si="66"/>
        <v>3.8219470880114473E-2</v>
      </c>
      <c r="AS47" s="13">
        <f t="shared" si="67"/>
        <v>6.4250619981091623E-3</v>
      </c>
      <c r="AT47" s="13">
        <f t="shared" si="68"/>
        <v>9.0000784975175939E-4</v>
      </c>
      <c r="AU47" s="13">
        <f t="shared" si="69"/>
        <v>1.1824445491588753E-2</v>
      </c>
      <c r="AV47" s="13">
        <f t="shared" si="70"/>
        <v>3.9725360768047724E-2</v>
      </c>
      <c r="AW47" s="13">
        <f t="shared" si="71"/>
        <v>6.6788136111983025E-3</v>
      </c>
      <c r="AX47" s="13">
        <f t="shared" si="72"/>
        <v>9.3512173273463536E-4</v>
      </c>
      <c r="AY47" s="13"/>
      <c r="AZ47" s="13">
        <f t="shared" si="34"/>
        <v>0.5830569513328786</v>
      </c>
      <c r="BA47" s="13">
        <f t="shared" si="35"/>
        <v>0.54853276335662804</v>
      </c>
      <c r="BB47" s="13">
        <f t="shared" si="36"/>
        <v>0.49773054375737086</v>
      </c>
      <c r="BC47" s="13">
        <f t="shared" si="37"/>
        <v>0.47198091187009611</v>
      </c>
      <c r="BD47" s="13">
        <f t="shared" si="38"/>
        <v>0.45845005434971281</v>
      </c>
      <c r="BE47" s="13">
        <f t="shared" si="39"/>
        <v>0.49297424232596343</v>
      </c>
      <c r="BF47" s="13">
        <f t="shared" si="40"/>
        <v>0.51765780665102623</v>
      </c>
      <c r="BH47" s="10">
        <v>0.25903900000000002</v>
      </c>
      <c r="BI47" s="10">
        <v>0.65760600000000002</v>
      </c>
      <c r="BJ47" s="10">
        <v>9.0547000000000002E-2</v>
      </c>
      <c r="BK47" s="10">
        <v>2.4247999999999999E-2</v>
      </c>
      <c r="DE47" s="2"/>
    </row>
    <row r="48" spans="5:109" x14ac:dyDescent="0.2">
      <c r="E48" s="2"/>
      <c r="F48" s="10">
        <v>6.00678</v>
      </c>
      <c r="G48" s="1">
        <f t="shared" si="44"/>
        <v>10.142078731197936</v>
      </c>
      <c r="J48" s="10">
        <v>0.14352999999999999</v>
      </c>
      <c r="K48" s="10">
        <v>0.13789000000000001</v>
      </c>
      <c r="L48" s="10">
        <v>0.12154</v>
      </c>
      <c r="M48" s="10">
        <v>0.11334</v>
      </c>
      <c r="N48" s="10">
        <v>0.10911999999999999</v>
      </c>
      <c r="O48" s="10">
        <v>0.1159</v>
      </c>
      <c r="P48" s="10">
        <v>0.11949</v>
      </c>
      <c r="Q48" s="13"/>
      <c r="R48" s="10">
        <f t="shared" si="32"/>
        <v>2.2304999999999998E-2</v>
      </c>
      <c r="S48" s="10">
        <f t="shared" si="41"/>
        <v>0.53104640000000003</v>
      </c>
      <c r="T48" s="10">
        <f t="shared" si="42"/>
        <v>8.849659E-2</v>
      </c>
      <c r="U48" s="10">
        <f t="shared" si="43"/>
        <v>1.2957749999999999E-2</v>
      </c>
      <c r="V48" s="13"/>
      <c r="W48" s="13">
        <f t="shared" si="45"/>
        <v>3.833917804028784E-4</v>
      </c>
      <c r="X48" s="13">
        <f t="shared" si="46"/>
        <v>5.5900668418924611E-2</v>
      </c>
      <c r="Y48" s="13">
        <f t="shared" si="47"/>
        <v>1.0819106125130784E-2</v>
      </c>
      <c r="Z48" s="13">
        <f t="shared" si="48"/>
        <v>1.4439995909068899E-3</v>
      </c>
      <c r="AA48" s="13">
        <f t="shared" si="49"/>
        <v>3.5400247903624732E-4</v>
      </c>
      <c r="AB48" s="13">
        <f t="shared" si="50"/>
        <v>5.4268139288198528E-2</v>
      </c>
      <c r="AC48" s="13">
        <f t="shared" si="51"/>
        <v>1.0517066957867067E-2</v>
      </c>
      <c r="AD48" s="13">
        <f t="shared" si="52"/>
        <v>1.4025697148298646E-3</v>
      </c>
      <c r="AE48" s="13">
        <f t="shared" si="53"/>
        <v>3.3026248299024801E-4</v>
      </c>
      <c r="AF48" s="13">
        <f t="shared" si="54"/>
        <v>4.7115311083743415E-2</v>
      </c>
      <c r="AG48" s="13">
        <f t="shared" si="55"/>
        <v>9.1133212167561189E-3</v>
      </c>
      <c r="AH48" s="13">
        <f t="shared" si="56"/>
        <v>1.2167702724604349E-3</v>
      </c>
      <c r="AI48" s="13">
        <f t="shared" si="57"/>
        <v>3.1773863463557415E-4</v>
      </c>
      <c r="AJ48" s="13">
        <f t="shared" si="58"/>
        <v>4.7115311083743415E-2</v>
      </c>
      <c r="AK48" s="13">
        <f t="shared" si="59"/>
        <v>8.4146090344461525E-3</v>
      </c>
      <c r="AL48" s="13">
        <f t="shared" si="60"/>
        <v>1.1242466016503549E-3</v>
      </c>
      <c r="AM48" s="13">
        <f t="shared" si="61"/>
        <v>3.1041005134154333E-4</v>
      </c>
      <c r="AN48" s="13">
        <f t="shared" si="62"/>
        <v>4.175340954122439E-2</v>
      </c>
      <c r="AO48" s="13">
        <f t="shared" si="63"/>
        <v>8.0626194801385175E-3</v>
      </c>
      <c r="AP48" s="13">
        <f t="shared" si="64"/>
        <v>1.0775750776469922E-3</v>
      </c>
      <c r="AQ48" s="13">
        <f t="shared" si="65"/>
        <v>3.3701553930157976E-4</v>
      </c>
      <c r="AR48" s="13">
        <f t="shared" si="66"/>
        <v>4.4059480774925518E-2</v>
      </c>
      <c r="AS48" s="13">
        <f t="shared" si="67"/>
        <v>8.5006829246992797E-3</v>
      </c>
      <c r="AT48" s="13">
        <f t="shared" si="68"/>
        <v>1.1367050503989951E-3</v>
      </c>
      <c r="AU48" s="13">
        <f t="shared" si="69"/>
        <v>3.5615994268447854E-4</v>
      </c>
      <c r="AV48" s="13">
        <f t="shared" si="70"/>
        <v>4.5081401743414518E-2</v>
      </c>
      <c r="AW48" s="13">
        <f t="shared" si="71"/>
        <v>8.6891795783430228E-3</v>
      </c>
      <c r="AX48" s="13">
        <f t="shared" si="72"/>
        <v>1.1626086420147991E-3</v>
      </c>
      <c r="AY48" s="13"/>
      <c r="AZ48" s="13">
        <f t="shared" si="34"/>
        <v>0.77304029364817128</v>
      </c>
      <c r="BA48" s="13">
        <f t="shared" si="35"/>
        <v>0.74266373643939487</v>
      </c>
      <c r="BB48" s="13">
        <f t="shared" si="36"/>
        <v>0.65460403602033534</v>
      </c>
      <c r="BC48" s="13">
        <f t="shared" si="37"/>
        <v>0.61043953795083772</v>
      </c>
      <c r="BD48" s="13">
        <f t="shared" si="38"/>
        <v>0.58771097918824255</v>
      </c>
      <c r="BE48" s="13">
        <f t="shared" si="39"/>
        <v>0.62422747881155893</v>
      </c>
      <c r="BF48" s="13">
        <f t="shared" si="40"/>
        <v>0.64356291150296097</v>
      </c>
      <c r="BH48" s="10">
        <v>2.2304999999999998E-2</v>
      </c>
      <c r="BI48" s="10">
        <v>0.82976000000000005</v>
      </c>
      <c r="BJ48" s="10">
        <v>0.112021</v>
      </c>
      <c r="BK48" s="10">
        <v>3.3224999999999998E-2</v>
      </c>
      <c r="DE48" s="2"/>
    </row>
    <row r="49" spans="5:109" x14ac:dyDescent="0.2">
      <c r="E49" s="2"/>
      <c r="F49" s="10">
        <v>6.07599</v>
      </c>
      <c r="G49" s="1">
        <f t="shared" si="44"/>
        <v>10.546475267351331</v>
      </c>
      <c r="J49" s="10">
        <v>0.14541000000000001</v>
      </c>
      <c r="K49" s="10">
        <v>0.14251</v>
      </c>
      <c r="L49" s="10">
        <v>0.12203</v>
      </c>
      <c r="M49" s="10">
        <v>0.11187999999999999</v>
      </c>
      <c r="N49" s="10">
        <v>0.10682999999999999</v>
      </c>
      <c r="O49" s="10">
        <v>0.11203</v>
      </c>
      <c r="P49" s="10">
        <v>0.11379</v>
      </c>
      <c r="Q49" s="13"/>
      <c r="R49" s="10">
        <f t="shared" si="32"/>
        <v>-1.3948E-2</v>
      </c>
      <c r="S49" s="10">
        <f t="shared" si="41"/>
        <v>0.54927808</v>
      </c>
      <c r="T49" s="10">
        <f t="shared" si="42"/>
        <v>0.11986591000000001</v>
      </c>
      <c r="U49" s="10">
        <f t="shared" si="43"/>
        <v>1.4910090000000001E-2</v>
      </c>
      <c r="V49" s="13"/>
      <c r="W49" s="13">
        <f t="shared" si="45"/>
        <v>9.3263095506795034E-4</v>
      </c>
      <c r="X49" s="13">
        <f t="shared" si="46"/>
        <v>6.0093254746386902E-2</v>
      </c>
      <c r="Y49" s="13">
        <f t="shared" si="47"/>
        <v>1.3201199673965783E-2</v>
      </c>
      <c r="Z49" s="13">
        <f t="shared" si="48"/>
        <v>1.5321489190314305E-3</v>
      </c>
      <c r="AA49" s="13">
        <f t="shared" si="49"/>
        <v>9.4540152721148813E-4</v>
      </c>
      <c r="AB49" s="13">
        <f t="shared" si="50"/>
        <v>5.9465938209477882E-2</v>
      </c>
      <c r="AC49" s="13">
        <f t="shared" si="51"/>
        <v>1.3064191586138417E-2</v>
      </c>
      <c r="AD49" s="13">
        <f t="shared" si="52"/>
        <v>1.5152477875246763E-3</v>
      </c>
      <c r="AE49" s="13">
        <f t="shared" si="53"/>
        <v>7.6886776918909426E-4</v>
      </c>
      <c r="AF49" s="13">
        <f t="shared" si="54"/>
        <v>5.0179646986819065E-2</v>
      </c>
      <c r="AG49" s="13">
        <f t="shared" si="55"/>
        <v>1.1023040499020765E-2</v>
      </c>
      <c r="AH49" s="13">
        <f t="shared" si="56"/>
        <v>1.2797889276102226E-3</v>
      </c>
      <c r="AI49" s="13">
        <f t="shared" si="57"/>
        <v>6.829800245982397E-4</v>
      </c>
      <c r="AJ49" s="13">
        <f t="shared" si="58"/>
        <v>5.0179646986819065E-2</v>
      </c>
      <c r="AK49" s="13">
        <f t="shared" si="59"/>
        <v>1.0017888592170588E-2</v>
      </c>
      <c r="AL49" s="13">
        <f t="shared" si="60"/>
        <v>1.1637921588074176E-3</v>
      </c>
      <c r="AM49" s="13">
        <f t="shared" si="61"/>
        <v>6.4269309418305627E-4</v>
      </c>
      <c r="AN49" s="13">
        <f t="shared" si="62"/>
        <v>4.3375716734904604E-2</v>
      </c>
      <c r="AO49" s="13">
        <f t="shared" si="63"/>
        <v>9.5276314744842383E-3</v>
      </c>
      <c r="AP49" s="13">
        <f t="shared" si="64"/>
        <v>1.1071439477806819E-3</v>
      </c>
      <c r="AQ49" s="13">
        <f t="shared" si="65"/>
        <v>6.575347817204182E-4</v>
      </c>
      <c r="AR49" s="13">
        <f t="shared" si="66"/>
        <v>4.5187698420827614E-2</v>
      </c>
      <c r="AS49" s="13">
        <f t="shared" si="67"/>
        <v>9.9252130213166607E-3</v>
      </c>
      <c r="AT49" s="13">
        <f t="shared" si="68"/>
        <v>1.1538777159865313E-3</v>
      </c>
      <c r="AU49" s="13">
        <f t="shared" si="69"/>
        <v>6.5302129426660451E-4</v>
      </c>
      <c r="AV49" s="13">
        <f t="shared" si="70"/>
        <v>4.5627348938932791E-2</v>
      </c>
      <c r="AW49" s="13">
        <f t="shared" si="71"/>
        <v>1.0021391891141374E-2</v>
      </c>
      <c r="AX49" s="13">
        <f t="shared" si="72"/>
        <v>1.1655439713585041E-3</v>
      </c>
      <c r="AY49" s="13"/>
      <c r="AZ49" s="13">
        <f t="shared" si="34"/>
        <v>0.84235252296574625</v>
      </c>
      <c r="BA49" s="13">
        <f t="shared" si="35"/>
        <v>0.82555297467745326</v>
      </c>
      <c r="BB49" s="13">
        <f t="shared" si="36"/>
        <v>0.70691340607599218</v>
      </c>
      <c r="BC49" s="13">
        <f t="shared" si="37"/>
        <v>0.64811498706696713</v>
      </c>
      <c r="BD49" s="13">
        <f t="shared" si="38"/>
        <v>0.61886060125459508</v>
      </c>
      <c r="BE49" s="13">
        <f t="shared" si="39"/>
        <v>0.64898392921980996</v>
      </c>
      <c r="BF49" s="13">
        <f t="shared" si="40"/>
        <v>0.65917951714649792</v>
      </c>
      <c r="BH49" s="10">
        <v>-1.3948E-2</v>
      </c>
      <c r="BI49" s="10">
        <v>0.85824699999999998</v>
      </c>
      <c r="BJ49" s="10">
        <v>0.151729</v>
      </c>
      <c r="BK49" s="10">
        <v>3.8231000000000001E-2</v>
      </c>
      <c r="DE49" s="2"/>
    </row>
    <row r="50" spans="5:109" x14ac:dyDescent="0.2">
      <c r="E50" s="2"/>
      <c r="F50" s="10">
        <v>6.1459900000000003</v>
      </c>
      <c r="G50" s="1">
        <f t="shared" si="44"/>
        <v>10.954943074829849</v>
      </c>
      <c r="J50" s="10">
        <v>0.14787</v>
      </c>
      <c r="K50" s="10">
        <v>0.14768000000000001</v>
      </c>
      <c r="L50" s="10">
        <v>0.12288</v>
      </c>
      <c r="M50" s="10">
        <v>0.11073</v>
      </c>
      <c r="N50" s="10">
        <v>0.10489999999999999</v>
      </c>
      <c r="O50" s="10">
        <v>0.10856</v>
      </c>
      <c r="P50" s="10">
        <v>0.10896</v>
      </c>
      <c r="Q50" s="13"/>
      <c r="R50" s="10">
        <f t="shared" si="32"/>
        <v>2.9654E-2</v>
      </c>
      <c r="S50" s="10">
        <f t="shared" si="41"/>
        <v>0.53990592000000004</v>
      </c>
      <c r="T50" s="10">
        <f t="shared" si="42"/>
        <v>0.11936189000000001</v>
      </c>
      <c r="U50" s="10">
        <f t="shared" si="43"/>
        <v>1.2908220000000001E-2</v>
      </c>
      <c r="V50" s="13"/>
      <c r="W50" s="13">
        <f t="shared" si="45"/>
        <v>4.2892572209974351E-3</v>
      </c>
      <c r="X50" s="13">
        <f t="shared" si="46"/>
        <v>4.5228271010131126E-2</v>
      </c>
      <c r="Y50" s="13">
        <f t="shared" si="47"/>
        <v>1.1230169399126863E-2</v>
      </c>
      <c r="Z50" s="13">
        <f t="shared" si="48"/>
        <v>1.3416192297550286E-3</v>
      </c>
      <c r="AA50" s="13">
        <f t="shared" si="49"/>
        <v>4.3297609407924363E-3</v>
      </c>
      <c r="AB50" s="13">
        <f t="shared" si="50"/>
        <v>4.5423652690538524E-2</v>
      </c>
      <c r="AC50" s="13">
        <f t="shared" si="51"/>
        <v>1.1293669910061531E-2</v>
      </c>
      <c r="AD50" s="13">
        <f t="shared" si="52"/>
        <v>1.3505835084238586E-3</v>
      </c>
      <c r="AE50" s="13">
        <f t="shared" si="53"/>
        <v>3.5409527686012464E-3</v>
      </c>
      <c r="AF50" s="13">
        <f t="shared" si="54"/>
        <v>3.7455677320490835E-2</v>
      </c>
      <c r="AG50" s="13">
        <f t="shared" si="55"/>
        <v>9.2926078887019641E-3</v>
      </c>
      <c r="AH50" s="13">
        <f t="shared" si="56"/>
        <v>1.1094457743999037E-3</v>
      </c>
      <c r="AI50" s="13">
        <f t="shared" si="57"/>
        <v>3.1575680340103478E-3</v>
      </c>
      <c r="AJ50" s="13">
        <f t="shared" si="58"/>
        <v>3.7455677320490835E-2</v>
      </c>
      <c r="AK50" s="13">
        <f t="shared" si="59"/>
        <v>8.3174442050405178E-3</v>
      </c>
      <c r="AL50" s="13">
        <f t="shared" si="60"/>
        <v>9.920202710710104E-4</v>
      </c>
      <c r="AM50" s="13">
        <f t="shared" si="61"/>
        <v>2.9773518314224257E-3</v>
      </c>
      <c r="AN50" s="13">
        <f t="shared" si="62"/>
        <v>3.1724537029119086E-2</v>
      </c>
      <c r="AO50" s="13">
        <f t="shared" si="63"/>
        <v>7.8558692385804312E-3</v>
      </c>
      <c r="AP50" s="13">
        <f t="shared" si="64"/>
        <v>9.3654531247862522E-4</v>
      </c>
      <c r="AQ50" s="13">
        <f t="shared" si="65"/>
        <v>3.0566567598734307E-3</v>
      </c>
      <c r="AR50" s="13">
        <f t="shared" si="66"/>
        <v>3.2696029255958485E-2</v>
      </c>
      <c r="AS50" s="13">
        <f t="shared" si="67"/>
        <v>8.0883419652036381E-3</v>
      </c>
      <c r="AT50" s="13">
        <f t="shared" si="68"/>
        <v>9.6351334074664514E-4</v>
      </c>
      <c r="AU50" s="13">
        <f t="shared" si="69"/>
        <v>3.0508000179996944E-3</v>
      </c>
      <c r="AV50" s="13">
        <f t="shared" si="70"/>
        <v>3.2722191099242466E-2</v>
      </c>
      <c r="AW50" s="13">
        <f t="shared" si="71"/>
        <v>8.0891513086111637E-3</v>
      </c>
      <c r="AX50" s="13">
        <f t="shared" si="72"/>
        <v>9.6308711687208585E-4</v>
      </c>
      <c r="AY50" s="13"/>
      <c r="AZ50" s="13">
        <f t="shared" si="34"/>
        <v>0.87459761264530134</v>
      </c>
      <c r="BA50" s="13">
        <f t="shared" si="35"/>
        <v>0.87347383130762213</v>
      </c>
      <c r="BB50" s="13">
        <f t="shared" si="36"/>
        <v>0.72679079354740395</v>
      </c>
      <c r="BC50" s="13">
        <f t="shared" si="37"/>
        <v>0.6549279343221357</v>
      </c>
      <c r="BD50" s="13">
        <f t="shared" si="38"/>
        <v>0.62044559117124576</v>
      </c>
      <c r="BE50" s="13">
        <f t="shared" si="39"/>
        <v>0.6420931685181166</v>
      </c>
      <c r="BF50" s="13">
        <f t="shared" si="40"/>
        <v>0.64445902396586208</v>
      </c>
      <c r="BH50" s="10">
        <v>2.9654E-2</v>
      </c>
      <c r="BI50" s="10">
        <v>0.84360299999999999</v>
      </c>
      <c r="BJ50" s="10">
        <v>0.151091</v>
      </c>
      <c r="BK50" s="10">
        <v>3.3098000000000002E-2</v>
      </c>
      <c r="DE50" s="2"/>
    </row>
    <row r="51" spans="5:109" x14ac:dyDescent="0.2">
      <c r="E51" s="2"/>
      <c r="F51" s="10">
        <v>6.2168099999999997</v>
      </c>
      <c r="G51" s="1">
        <f t="shared" si="44"/>
        <v>11.36699450036901</v>
      </c>
      <c r="J51" s="10">
        <v>0.15096999999999999</v>
      </c>
      <c r="K51" s="10">
        <v>0.15346000000000001</v>
      </c>
      <c r="L51" s="10">
        <v>0.12409000000000001</v>
      </c>
      <c r="M51" s="10">
        <v>0.10988000000000001</v>
      </c>
      <c r="N51" s="10">
        <v>0.10328</v>
      </c>
      <c r="O51" s="10">
        <v>0.10545</v>
      </c>
      <c r="P51" s="10">
        <v>0.10484</v>
      </c>
      <c r="Q51" s="13"/>
      <c r="R51" s="10">
        <f t="shared" si="32"/>
        <v>4.2594E-2</v>
      </c>
      <c r="S51" s="10">
        <f t="shared" si="41"/>
        <v>0.23464960000000001</v>
      </c>
      <c r="T51" s="10">
        <f t="shared" si="42"/>
        <v>7.2136480000000003E-2</v>
      </c>
      <c r="U51" s="10">
        <f t="shared" si="43"/>
        <v>9.8935200000000011E-3</v>
      </c>
      <c r="V51" s="13"/>
      <c r="W51" s="13">
        <f t="shared" si="45"/>
        <v>4.8632998089171257E-3</v>
      </c>
      <c r="X51" s="13">
        <f t="shared" si="46"/>
        <v>2.3118285946058931E-2</v>
      </c>
      <c r="Y51" s="13">
        <f t="shared" si="47"/>
        <v>8.2935797958953329E-3</v>
      </c>
      <c r="Z51" s="13">
        <f t="shared" si="48"/>
        <v>1.1190796181098676E-3</v>
      </c>
      <c r="AA51" s="13">
        <f t="shared" si="49"/>
        <v>4.9812099520125525E-3</v>
      </c>
      <c r="AB51" s="13">
        <f t="shared" si="50"/>
        <v>2.3645597096743524E-2</v>
      </c>
      <c r="AC51" s="13">
        <f t="shared" si="51"/>
        <v>8.4951732553641707E-3</v>
      </c>
      <c r="AD51" s="13">
        <f t="shared" si="52"/>
        <v>1.1461163209186601E-3</v>
      </c>
      <c r="AE51" s="13">
        <f t="shared" si="53"/>
        <v>3.9755262338879525E-3</v>
      </c>
      <c r="AF51" s="13">
        <f t="shared" si="54"/>
        <v>1.8917400430841592E-2</v>
      </c>
      <c r="AG51" s="13">
        <f t="shared" si="55"/>
        <v>6.7793243096807452E-3</v>
      </c>
      <c r="AH51" s="13">
        <f t="shared" si="56"/>
        <v>9.1485191068476051E-4</v>
      </c>
      <c r="AI51" s="13">
        <f t="shared" si="57"/>
        <v>3.4912962409482796E-3</v>
      </c>
      <c r="AJ51" s="13">
        <f t="shared" si="58"/>
        <v>1.8917400430841592E-2</v>
      </c>
      <c r="AK51" s="13">
        <f t="shared" si="59"/>
        <v>5.9531847586782758E-3</v>
      </c>
      <c r="AL51" s="13">
        <f t="shared" si="60"/>
        <v>8.0349406289257101E-4</v>
      </c>
      <c r="AM51" s="13">
        <f t="shared" si="61"/>
        <v>3.2703449783470476E-3</v>
      </c>
      <c r="AN51" s="13">
        <f t="shared" si="62"/>
        <v>1.559588609616044E-2</v>
      </c>
      <c r="AO51" s="13">
        <f t="shared" si="63"/>
        <v>5.5762734326031214E-3</v>
      </c>
      <c r="AP51" s="13">
        <f t="shared" si="64"/>
        <v>7.5267269305468029E-4</v>
      </c>
      <c r="AQ51" s="13">
        <f t="shared" si="65"/>
        <v>3.318562398982189E-3</v>
      </c>
      <c r="AR51" s="13">
        <f t="shared" si="66"/>
        <v>1.5844185847844097E-2</v>
      </c>
      <c r="AS51" s="13">
        <f t="shared" si="67"/>
        <v>5.658203364453592E-3</v>
      </c>
      <c r="AT51" s="13">
        <f t="shared" si="68"/>
        <v>7.6382265765838732E-4</v>
      </c>
      <c r="AU51" s="13">
        <f t="shared" si="69"/>
        <v>3.2881043193480185E-3</v>
      </c>
      <c r="AV51" s="13">
        <f t="shared" si="70"/>
        <v>1.5708914695279803E-2</v>
      </c>
      <c r="AW51" s="13">
        <f t="shared" si="71"/>
        <v>5.6061138848173334E-3</v>
      </c>
      <c r="AX51" s="13">
        <f t="shared" si="72"/>
        <v>7.5684134692622534E-4</v>
      </c>
      <c r="AY51" s="13"/>
      <c r="AZ51" s="13">
        <f t="shared" si="34"/>
        <v>0.40267634979840056</v>
      </c>
      <c r="BA51" s="13">
        <f t="shared" si="35"/>
        <v>0.40931782897305796</v>
      </c>
      <c r="BB51" s="13">
        <f t="shared" si="36"/>
        <v>0.33098038184065398</v>
      </c>
      <c r="BC51" s="13">
        <f t="shared" si="37"/>
        <v>0.29307860711299105</v>
      </c>
      <c r="BD51" s="13">
        <f t="shared" si="38"/>
        <v>0.27547468640908007</v>
      </c>
      <c r="BE51" s="13">
        <f t="shared" si="39"/>
        <v>0.28126264215566898</v>
      </c>
      <c r="BF51" s="13">
        <f t="shared" si="40"/>
        <v>0.27963561312091356</v>
      </c>
      <c r="BH51" s="10">
        <v>4.2594E-2</v>
      </c>
      <c r="BI51" s="10">
        <v>0.36664000000000002</v>
      </c>
      <c r="BJ51" s="10">
        <v>9.1312000000000004E-2</v>
      </c>
      <c r="BK51" s="10">
        <v>2.5368000000000002E-2</v>
      </c>
      <c r="DE51" s="2"/>
    </row>
    <row r="52" spans="5:109" x14ac:dyDescent="0.2">
      <c r="E52" s="2"/>
      <c r="F52" s="10">
        <v>6.28843</v>
      </c>
      <c r="G52" s="1">
        <f t="shared" si="44"/>
        <v>11.781829737345179</v>
      </c>
      <c r="J52" s="10">
        <v>0.15475</v>
      </c>
      <c r="K52" s="10">
        <v>0.15989999999999999</v>
      </c>
      <c r="L52" s="10">
        <v>0.12569</v>
      </c>
      <c r="M52" s="10">
        <v>0.10929999999999999</v>
      </c>
      <c r="N52" s="10">
        <v>0.10196</v>
      </c>
      <c r="O52" s="10">
        <v>0.10269</v>
      </c>
      <c r="P52" s="10">
        <v>0.10131999999999999</v>
      </c>
      <c r="Q52" s="13"/>
      <c r="R52" s="10">
        <f t="shared" si="32"/>
        <v>3.4396999999999997E-2</v>
      </c>
      <c r="S52" s="10">
        <f t="shared" si="41"/>
        <v>0.13322751999999999</v>
      </c>
      <c r="T52" s="10">
        <f t="shared" si="42"/>
        <v>5.9129920000000002E-2</v>
      </c>
      <c r="U52" s="10">
        <f t="shared" si="43"/>
        <v>7.8280799999999994E-3</v>
      </c>
      <c r="V52" s="13"/>
      <c r="W52" s="13">
        <f t="shared" si="45"/>
        <v>4.3464168824264961E-3</v>
      </c>
      <c r="X52" s="13">
        <f t="shared" si="46"/>
        <v>1.4870222334105791E-2</v>
      </c>
      <c r="Y52" s="13">
        <f t="shared" si="47"/>
        <v>7.8315182375079083E-3</v>
      </c>
      <c r="Z52" s="13">
        <f t="shared" si="48"/>
        <v>9.8459443086986289E-4</v>
      </c>
      <c r="AA52" s="13">
        <f t="shared" si="49"/>
        <v>4.5232074634170595E-3</v>
      </c>
      <c r="AB52" s="13">
        <f t="shared" si="50"/>
        <v>1.5459155085285598E-2</v>
      </c>
      <c r="AC52" s="13">
        <f t="shared" si="51"/>
        <v>8.1529804033887189E-3</v>
      </c>
      <c r="AD52" s="13">
        <f t="shared" si="52"/>
        <v>1.0246058498803452E-3</v>
      </c>
      <c r="AE52" s="13">
        <f t="shared" si="53"/>
        <v>3.5081388577465696E-3</v>
      </c>
      <c r="AF52" s="13">
        <f t="shared" si="54"/>
        <v>1.2013185804648427E-2</v>
      </c>
      <c r="AG52" s="13">
        <f t="shared" si="55"/>
        <v>6.3190788433176714E-3</v>
      </c>
      <c r="AH52" s="13">
        <f t="shared" si="56"/>
        <v>7.9472458900061175E-4</v>
      </c>
      <c r="AI52" s="13">
        <f t="shared" si="57"/>
        <v>3.0242540845734716E-3</v>
      </c>
      <c r="AJ52" s="13">
        <f t="shared" si="58"/>
        <v>1.2013185804648427E-2</v>
      </c>
      <c r="AK52" s="13">
        <f t="shared" si="59"/>
        <v>5.4450640979433291E-3</v>
      </c>
      <c r="AL52" s="13">
        <f t="shared" si="60"/>
        <v>6.8513718601130212E-4</v>
      </c>
      <c r="AM52" s="13">
        <f t="shared" si="61"/>
        <v>2.8108814691319706E-3</v>
      </c>
      <c r="AN52" s="13">
        <f t="shared" si="62"/>
        <v>9.6429155409471813E-3</v>
      </c>
      <c r="AO52" s="13">
        <f t="shared" si="63"/>
        <v>5.0599478218318113E-3</v>
      </c>
      <c r="AP52" s="13">
        <f t="shared" si="64"/>
        <v>6.3681015832083086E-4</v>
      </c>
      <c r="AQ52" s="13">
        <f t="shared" si="65"/>
        <v>2.8135265347736644E-3</v>
      </c>
      <c r="AR52" s="13">
        <f t="shared" si="66"/>
        <v>9.6608061976670139E-3</v>
      </c>
      <c r="AS52" s="13">
        <f t="shared" si="67"/>
        <v>5.0630942922059059E-3</v>
      </c>
      <c r="AT52" s="13">
        <f t="shared" si="68"/>
        <v>6.3742988826902313E-4</v>
      </c>
      <c r="AU52" s="13">
        <f t="shared" si="69"/>
        <v>2.7677594932515866E-3</v>
      </c>
      <c r="AV52" s="13">
        <f t="shared" si="70"/>
        <v>9.50783349997723E-3</v>
      </c>
      <c r="AW52" s="13">
        <f t="shared" si="71"/>
        <v>4.9799687717089923E-3</v>
      </c>
      <c r="AX52" s="13">
        <f t="shared" si="72"/>
        <v>6.2707065778965952E-4</v>
      </c>
      <c r="AY52" s="13"/>
      <c r="AZ52" s="13">
        <f t="shared" si="34"/>
        <v>0.24290549734091396</v>
      </c>
      <c r="BA52" s="13">
        <f t="shared" si="35"/>
        <v>0.25098926671930299</v>
      </c>
      <c r="BB52" s="13">
        <f t="shared" si="36"/>
        <v>0.1972910627514021</v>
      </c>
      <c r="BC52" s="13">
        <f t="shared" si="37"/>
        <v>0.1715642704966843</v>
      </c>
      <c r="BD52" s="13">
        <f t="shared" si="38"/>
        <v>0.1600429370525337</v>
      </c>
      <c r="BE52" s="13">
        <f t="shared" si="39"/>
        <v>0.16118879174112088</v>
      </c>
      <c r="BF52" s="13">
        <f t="shared" si="40"/>
        <v>0.15903835212007367</v>
      </c>
      <c r="BH52" s="10">
        <v>3.4396999999999997E-2</v>
      </c>
      <c r="BI52" s="10">
        <v>0.20816799999999999</v>
      </c>
      <c r="BJ52" s="10">
        <v>7.4847999999999998E-2</v>
      </c>
      <c r="BK52" s="10">
        <v>2.0072E-2</v>
      </c>
      <c r="DE52" s="2"/>
    </row>
    <row r="53" spans="5:109" x14ac:dyDescent="0.2">
      <c r="E53" s="2"/>
      <c r="F53" s="10">
        <v>6.3608900000000004</v>
      </c>
      <c r="G53" s="1">
        <f t="shared" si="44"/>
        <v>12.198977909801014</v>
      </c>
      <c r="J53" s="10">
        <v>0.1593</v>
      </c>
      <c r="K53" s="10">
        <v>0.16707</v>
      </c>
      <c r="L53" s="10">
        <v>0.12769</v>
      </c>
      <c r="M53" s="10">
        <v>0.10901</v>
      </c>
      <c r="N53" s="10">
        <v>0.1009</v>
      </c>
      <c r="O53" s="10">
        <v>0.10027999999999999</v>
      </c>
      <c r="P53" s="10">
        <v>9.8309999999999995E-2</v>
      </c>
      <c r="Q53" s="13"/>
      <c r="R53" s="10">
        <f t="shared" si="32"/>
        <v>2.9461999999999999E-2</v>
      </c>
      <c r="S53" s="10">
        <f t="shared" si="41"/>
        <v>8.6211200000000002E-2</v>
      </c>
      <c r="T53" s="10">
        <f t="shared" si="42"/>
        <v>5.5757410000000007E-2</v>
      </c>
      <c r="U53" s="10">
        <f t="shared" si="43"/>
        <v>6.6401400000000001E-3</v>
      </c>
      <c r="V53" s="13"/>
      <c r="W53" s="13">
        <f t="shared" si="45"/>
        <v>4.2633492641543187E-3</v>
      </c>
      <c r="X53" s="13">
        <f t="shared" si="46"/>
        <v>1.0244129647177354E-2</v>
      </c>
      <c r="Y53" s="13">
        <f t="shared" si="47"/>
        <v>8.3448017617247655E-3</v>
      </c>
      <c r="Z53" s="13">
        <f t="shared" si="48"/>
        <v>1.2322101700855826E-3</v>
      </c>
      <c r="AA53" s="13">
        <f t="shared" si="49"/>
        <v>4.5015035262423184E-3</v>
      </c>
      <c r="AB53" s="13">
        <f t="shared" si="50"/>
        <v>1.0801062367663221E-2</v>
      </c>
      <c r="AC53" s="13">
        <f t="shared" si="51"/>
        <v>8.8128458520913538E-3</v>
      </c>
      <c r="AD53" s="13">
        <f t="shared" si="52"/>
        <v>1.3029046689978215E-3</v>
      </c>
      <c r="AE53" s="13">
        <f t="shared" si="53"/>
        <v>3.3925116608209838E-3</v>
      </c>
      <c r="AF53" s="13">
        <f t="shared" si="54"/>
        <v>8.1642517927726279E-3</v>
      </c>
      <c r="AG53" s="13">
        <f t="shared" si="55"/>
        <v>6.6387202866638895E-3</v>
      </c>
      <c r="AH53" s="13">
        <f t="shared" si="56"/>
        <v>9.7898466741760818E-4</v>
      </c>
      <c r="AI53" s="13">
        <f t="shared" si="57"/>
        <v>2.8685418482167144E-3</v>
      </c>
      <c r="AJ53" s="13">
        <f t="shared" si="58"/>
        <v>8.1642517927726279E-3</v>
      </c>
      <c r="AK53" s="13">
        <f t="shared" si="59"/>
        <v>5.611626804944884E-3</v>
      </c>
      <c r="AL53" s="13">
        <f t="shared" si="60"/>
        <v>8.2606294667487523E-4</v>
      </c>
      <c r="AM53" s="13">
        <f t="shared" si="61"/>
        <v>2.6444509792400493E-3</v>
      </c>
      <c r="AN53" s="13">
        <f t="shared" si="62"/>
        <v>6.3825404625096217E-3</v>
      </c>
      <c r="AO53" s="13">
        <f t="shared" si="63"/>
        <v>5.1725637714468897E-3</v>
      </c>
      <c r="AP53" s="13">
        <f t="shared" si="64"/>
        <v>7.6086111790809056E-4</v>
      </c>
      <c r="AQ53" s="13">
        <f t="shared" si="65"/>
        <v>2.6118284304482717E-3</v>
      </c>
      <c r="AR53" s="13">
        <f t="shared" si="66"/>
        <v>6.3122800842188541E-3</v>
      </c>
      <c r="AS53" s="13">
        <f t="shared" si="67"/>
        <v>5.107704104197185E-3</v>
      </c>
      <c r="AT53" s="13">
        <f t="shared" si="68"/>
        <v>7.5044418495142544E-4</v>
      </c>
      <c r="AU53" s="13">
        <f t="shared" si="69"/>
        <v>2.5532755463850945E-3</v>
      </c>
      <c r="AV53" s="13">
        <f t="shared" si="70"/>
        <v>6.1745425246182194E-3</v>
      </c>
      <c r="AW53" s="13">
        <f t="shared" si="71"/>
        <v>4.9927304857133792E-3</v>
      </c>
      <c r="AX53" s="13">
        <f t="shared" si="72"/>
        <v>7.3316158823599591E-4</v>
      </c>
      <c r="AY53" s="13"/>
      <c r="AZ53" s="13">
        <f t="shared" si="34"/>
        <v>0.16753398193332575</v>
      </c>
      <c r="BA53" s="13">
        <f t="shared" si="35"/>
        <v>0.17570560176773842</v>
      </c>
      <c r="BB53" s="13">
        <f t="shared" si="36"/>
        <v>0.13429010767775496</v>
      </c>
      <c r="BC53" s="13">
        <f t="shared" si="37"/>
        <v>0.11464456604238442</v>
      </c>
      <c r="BD53" s="13">
        <f t="shared" si="38"/>
        <v>0.10611537210968341</v>
      </c>
      <c r="BE53" s="13">
        <f t="shared" si="39"/>
        <v>0.1054633252245694</v>
      </c>
      <c r="BF53" s="13">
        <f t="shared" si="40"/>
        <v>0.10339149883154584</v>
      </c>
      <c r="BH53" s="10">
        <v>2.9461999999999999E-2</v>
      </c>
      <c r="BI53" s="10">
        <v>0.13470499999999999</v>
      </c>
      <c r="BJ53" s="10">
        <v>7.0579000000000003E-2</v>
      </c>
      <c r="BK53" s="10">
        <v>1.7025999999999999E-2</v>
      </c>
      <c r="DE53" s="2"/>
    </row>
    <row r="54" spans="5:109" x14ac:dyDescent="0.2">
      <c r="E54" s="2"/>
      <c r="F54" s="10">
        <v>6.4341699999999999</v>
      </c>
      <c r="G54" s="1">
        <f t="shared" si="44"/>
        <v>12.617604721580879</v>
      </c>
      <c r="J54" s="10">
        <v>0.16469</v>
      </c>
      <c r="K54" s="10">
        <v>0.17502000000000001</v>
      </c>
      <c r="L54" s="10">
        <v>0.13012000000000001</v>
      </c>
      <c r="M54" s="10">
        <v>0.10897999999999999</v>
      </c>
      <c r="N54" s="10">
        <v>0.10006</v>
      </c>
      <c r="O54" s="10">
        <v>9.8199999999999996E-2</v>
      </c>
      <c r="P54" s="10">
        <v>9.572E-2</v>
      </c>
      <c r="Q54" s="13"/>
      <c r="R54" s="10">
        <f t="shared" si="32"/>
        <v>2.8443E-2</v>
      </c>
      <c r="S54" s="10">
        <f t="shared" si="41"/>
        <v>5.3924479999999997E-2</v>
      </c>
      <c r="T54" s="10">
        <f t="shared" si="42"/>
        <v>5.7458280000000007E-2</v>
      </c>
      <c r="U54" s="10">
        <f t="shared" si="43"/>
        <v>9.9742500000000005E-3</v>
      </c>
      <c r="V54" s="13"/>
      <c r="W54" s="13">
        <f t="shared" si="45"/>
        <v>4.354239517173529E-3</v>
      </c>
      <c r="X54" s="13">
        <f t="shared" si="46"/>
        <v>7.8282696538912212E-3</v>
      </c>
      <c r="Y54" s="13">
        <f t="shared" si="47"/>
        <v>9.9766252749960201E-3</v>
      </c>
      <c r="Z54" s="13">
        <f t="shared" si="48"/>
        <v>1.6338262336149476E-3</v>
      </c>
      <c r="AA54" s="13">
        <f t="shared" si="49"/>
        <v>4.6534335274461469E-3</v>
      </c>
      <c r="AB54" s="13">
        <f t="shared" si="50"/>
        <v>8.3635870117630285E-3</v>
      </c>
      <c r="AC54" s="13">
        <f t="shared" si="51"/>
        <v>1.0669311212660102E-2</v>
      </c>
      <c r="AD54" s="13">
        <f t="shared" si="52"/>
        <v>1.7467400883507168E-3</v>
      </c>
      <c r="AE54" s="13">
        <f t="shared" si="53"/>
        <v>3.4135901423044692E-3</v>
      </c>
      <c r="AF54" s="13">
        <f t="shared" si="54"/>
        <v>6.1397687150926356E-3</v>
      </c>
      <c r="AG54" s="13">
        <f t="shared" si="55"/>
        <v>7.8140510102870566E-3</v>
      </c>
      <c r="AH54" s="13">
        <f t="shared" si="56"/>
        <v>1.2802070336686701E-3</v>
      </c>
      <c r="AI54" s="13">
        <f t="shared" si="57"/>
        <v>2.8313329247866802E-3</v>
      </c>
      <c r="AJ54" s="13">
        <f t="shared" si="58"/>
        <v>6.1397687150926356E-3</v>
      </c>
      <c r="AK54" s="13">
        <f t="shared" si="59"/>
        <v>6.4735510628573089E-3</v>
      </c>
      <c r="AL54" s="13">
        <f t="shared" si="60"/>
        <v>1.0611485267968542E-3</v>
      </c>
      <c r="AM54" s="13">
        <f t="shared" si="61"/>
        <v>2.5883366356034307E-3</v>
      </c>
      <c r="AN54" s="13">
        <f t="shared" si="62"/>
        <v>4.6591137995095405E-3</v>
      </c>
      <c r="AO54" s="13">
        <f t="shared" si="63"/>
        <v>5.9148215419415539E-3</v>
      </c>
      <c r="AP54" s="13">
        <f t="shared" si="64"/>
        <v>9.6979186419992496E-4</v>
      </c>
      <c r="AQ54" s="13">
        <f t="shared" si="65"/>
        <v>2.5264060090563222E-3</v>
      </c>
      <c r="AR54" s="13">
        <f t="shared" si="66"/>
        <v>4.5490377863011879E-3</v>
      </c>
      <c r="AS54" s="13">
        <f t="shared" si="67"/>
        <v>5.7694220091582217E-3</v>
      </c>
      <c r="AT54" s="13">
        <f t="shared" si="68"/>
        <v>9.4623678561053413E-4</v>
      </c>
      <c r="AU54" s="13">
        <f t="shared" si="69"/>
        <v>2.4559751682808285E-3</v>
      </c>
      <c r="AV54" s="13">
        <f t="shared" si="70"/>
        <v>4.422896308558865E-3</v>
      </c>
      <c r="AW54" s="13">
        <f t="shared" si="71"/>
        <v>5.6067129792467668E-3</v>
      </c>
      <c r="AX54" s="13">
        <f t="shared" si="72"/>
        <v>9.196883937378637E-4</v>
      </c>
      <c r="AY54" s="13"/>
      <c r="AZ54" s="13">
        <f t="shared" si="34"/>
        <v>0.11205470931059935</v>
      </c>
      <c r="BA54" s="13">
        <f t="shared" si="35"/>
        <v>0.11908321831040802</v>
      </c>
      <c r="BB54" s="13">
        <f t="shared" si="36"/>
        <v>8.8533358282197994E-2</v>
      </c>
      <c r="BC54" s="13">
        <f t="shared" si="37"/>
        <v>7.4149749351321376E-2</v>
      </c>
      <c r="BD54" s="13">
        <f t="shared" si="38"/>
        <v>6.8080601212086769E-2</v>
      </c>
      <c r="BE54" s="13">
        <f t="shared" si="39"/>
        <v>6.6815061353457134E-2</v>
      </c>
      <c r="BF54" s="13">
        <f t="shared" si="40"/>
        <v>6.5127674875284286E-2</v>
      </c>
      <c r="BH54" s="10">
        <v>2.8443E-2</v>
      </c>
      <c r="BI54" s="10">
        <v>8.4256999999999999E-2</v>
      </c>
      <c r="BJ54" s="10">
        <v>7.2732000000000005E-2</v>
      </c>
      <c r="BK54" s="10">
        <v>2.5575000000000001E-2</v>
      </c>
      <c r="DE54" s="2"/>
    </row>
    <row r="55" spans="5:109" x14ac:dyDescent="0.2">
      <c r="E55" s="2"/>
      <c r="F55" s="10">
        <v>6.5083000000000002</v>
      </c>
      <c r="G55" s="1">
        <f t="shared" si="44"/>
        <v>13.037148537291536</v>
      </c>
      <c r="J55" s="10">
        <v>0.17104</v>
      </c>
      <c r="K55" s="10">
        <v>0.18382999999999999</v>
      </c>
      <c r="L55" s="10">
        <v>0.13303000000000001</v>
      </c>
      <c r="M55" s="10">
        <v>0.10922999999999999</v>
      </c>
      <c r="N55" s="10">
        <v>9.9400000000000002E-2</v>
      </c>
      <c r="O55" s="10">
        <v>9.6460000000000004E-2</v>
      </c>
      <c r="P55" s="10">
        <v>9.35E-2</v>
      </c>
      <c r="Q55" s="13"/>
      <c r="R55" s="10">
        <f t="shared" si="32"/>
        <v>2.6176999999999999E-2</v>
      </c>
      <c r="S55" s="10">
        <f t="shared" si="41"/>
        <v>4.4463999999999997E-2</v>
      </c>
      <c r="T55" s="10">
        <f t="shared" si="42"/>
        <v>6.7164219999999997E-2</v>
      </c>
      <c r="U55" s="10">
        <f t="shared" si="43"/>
        <v>1.0473059999999999E-2</v>
      </c>
      <c r="V55" s="13"/>
      <c r="W55" s="13">
        <f t="shared" si="45"/>
        <v>4.3858346009538387E-3</v>
      </c>
      <c r="X55" s="13">
        <f t="shared" si="46"/>
        <v>7.3278426997396189E-3</v>
      </c>
      <c r="Y55" s="13">
        <f t="shared" si="47"/>
        <v>1.5235473587322598E-2</v>
      </c>
      <c r="Z55" s="13">
        <f t="shared" si="48"/>
        <v>2.0644676675104978E-3</v>
      </c>
      <c r="AA55" s="13">
        <f t="shared" si="49"/>
        <v>4.7353759263596262E-3</v>
      </c>
      <c r="AB55" s="13">
        <f t="shared" si="50"/>
        <v>7.9112581940160819E-3</v>
      </c>
      <c r="AC55" s="13">
        <f t="shared" si="51"/>
        <v>1.646922415928579E-2</v>
      </c>
      <c r="AD55" s="13">
        <f t="shared" si="52"/>
        <v>2.2305192224171769E-3</v>
      </c>
      <c r="AE55" s="13">
        <f t="shared" si="53"/>
        <v>3.3820706587619942E-3</v>
      </c>
      <c r="AF55" s="13">
        <f t="shared" si="54"/>
        <v>5.6515619027890426E-3</v>
      </c>
      <c r="AG55" s="13">
        <f t="shared" si="55"/>
        <v>1.1722281862658305E-2</v>
      </c>
      <c r="AH55" s="13">
        <f t="shared" si="56"/>
        <v>1.5899357138845955E-3</v>
      </c>
      <c r="AI55" s="13">
        <f t="shared" si="57"/>
        <v>2.7489728116275396E-3</v>
      </c>
      <c r="AJ55" s="13">
        <f t="shared" si="58"/>
        <v>5.6515619027890426E-3</v>
      </c>
      <c r="AK55" s="13">
        <f t="shared" si="59"/>
        <v>9.5023968730594075E-3</v>
      </c>
      <c r="AL55" s="13">
        <f t="shared" si="60"/>
        <v>1.2903235477191436E-3</v>
      </c>
      <c r="AM55" s="13">
        <f t="shared" si="61"/>
        <v>2.489501871717625E-3</v>
      </c>
      <c r="AN55" s="13">
        <f t="shared" si="62"/>
        <v>4.1610966608483001E-3</v>
      </c>
      <c r="AO55" s="13">
        <f t="shared" si="63"/>
        <v>8.594348136501612E-3</v>
      </c>
      <c r="AP55" s="13">
        <f t="shared" si="64"/>
        <v>1.1676661054652367E-3</v>
      </c>
      <c r="AQ55" s="13">
        <f t="shared" si="65"/>
        <v>2.404242079667288E-3</v>
      </c>
      <c r="AR55" s="13">
        <f t="shared" si="66"/>
        <v>4.0189180848892577E-3</v>
      </c>
      <c r="AS55" s="13">
        <f t="shared" si="67"/>
        <v>8.289244528784068E-3</v>
      </c>
      <c r="AT55" s="13">
        <f t="shared" si="68"/>
        <v>1.1268387510368358E-3</v>
      </c>
      <c r="AU55" s="13">
        <f t="shared" si="69"/>
        <v>2.324019634701001E-3</v>
      </c>
      <c r="AV55" s="13">
        <f t="shared" si="70"/>
        <v>3.8850022442231185E-3</v>
      </c>
      <c r="AW55" s="13">
        <f t="shared" si="71"/>
        <v>8.0066596508196371E-3</v>
      </c>
      <c r="AX55" s="13">
        <f t="shared" si="72"/>
        <v>1.0887730010848428E-3</v>
      </c>
      <c r="AY55" s="13"/>
      <c r="AZ55" s="13">
        <f t="shared" si="34"/>
        <v>9.9149112459026856E-2</v>
      </c>
      <c r="BA55" s="13">
        <f t="shared" si="35"/>
        <v>0.1065632679100965</v>
      </c>
      <c r="BB55" s="13">
        <f t="shared" si="36"/>
        <v>7.7115332263940267E-2</v>
      </c>
      <c r="BC55" s="13">
        <f t="shared" si="37"/>
        <v>6.3318858476961545E-2</v>
      </c>
      <c r="BD55" s="13">
        <f t="shared" si="38"/>
        <v>5.7620566992675808E-2</v>
      </c>
      <c r="BE55" s="13">
        <f t="shared" si="39"/>
        <v>5.5916296701343141E-2</v>
      </c>
      <c r="BF55" s="13">
        <f t="shared" si="40"/>
        <v>5.4200432734559233E-2</v>
      </c>
      <c r="BH55" s="10">
        <v>2.6176999999999999E-2</v>
      </c>
      <c r="BI55" s="10">
        <v>6.9474999999999995E-2</v>
      </c>
      <c r="BJ55" s="10">
        <v>8.5017999999999996E-2</v>
      </c>
      <c r="BK55" s="10">
        <v>2.6853999999999999E-2</v>
      </c>
      <c r="DE55" s="2"/>
    </row>
    <row r="56" spans="5:109" x14ac:dyDescent="0.2">
      <c r="E56" s="2"/>
      <c r="F56" s="10">
        <v>6.5832899999999999</v>
      </c>
      <c r="G56" s="1">
        <f t="shared" si="44"/>
        <v>13.456919243379325</v>
      </c>
      <c r="J56" s="10">
        <v>0.17849000000000001</v>
      </c>
      <c r="K56" s="10">
        <v>0.19359000000000001</v>
      </c>
      <c r="L56" s="10">
        <v>0.13646</v>
      </c>
      <c r="M56" s="10">
        <v>0.10977000000000001</v>
      </c>
      <c r="N56" s="10">
        <v>9.8909999999999998E-2</v>
      </c>
      <c r="O56" s="10">
        <v>9.5039999999999999E-2</v>
      </c>
      <c r="P56" s="10">
        <v>9.1600000000000001E-2</v>
      </c>
      <c r="Q56" s="13"/>
      <c r="R56" s="10">
        <f t="shared" si="32"/>
        <v>2.4396999999999999E-2</v>
      </c>
      <c r="S56" s="10">
        <f t="shared" si="41"/>
        <v>4.0087039999999997E-2</v>
      </c>
      <c r="T56" s="10">
        <f t="shared" si="42"/>
        <v>0.10681669000000001</v>
      </c>
      <c r="U56" s="10">
        <f t="shared" si="43"/>
        <v>1.3200330000000001E-2</v>
      </c>
      <c r="V56" s="13"/>
      <c r="W56" s="13">
        <f t="shared" si="45"/>
        <v>5.0392721601623261E-3</v>
      </c>
      <c r="X56" s="13">
        <f t="shared" si="46"/>
        <v>7.4562867692501943E-3</v>
      </c>
      <c r="Y56" s="13">
        <f t="shared" si="47"/>
        <v>4.3023615245764785E-2</v>
      </c>
      <c r="Z56" s="13">
        <f t="shared" si="48"/>
        <v>3.7209930452738764E-3</v>
      </c>
      <c r="AA56" s="13">
        <f t="shared" si="49"/>
        <v>5.4859625841043392E-3</v>
      </c>
      <c r="AB56" s="13">
        <f t="shared" si="50"/>
        <v>8.1145979163909209E-3</v>
      </c>
      <c r="AC56" s="13">
        <f t="shared" si="51"/>
        <v>4.6904171121392502E-2</v>
      </c>
      <c r="AD56" s="13">
        <f t="shared" si="52"/>
        <v>4.0540009596263873E-3</v>
      </c>
      <c r="AE56" s="13">
        <f t="shared" si="53"/>
        <v>3.8130503113960835E-3</v>
      </c>
      <c r="AF56" s="13">
        <f t="shared" si="54"/>
        <v>5.6470323512635345E-3</v>
      </c>
      <c r="AG56" s="13">
        <f t="shared" si="55"/>
        <v>3.2424602359855906E-2</v>
      </c>
      <c r="AH56" s="13">
        <f t="shared" si="56"/>
        <v>2.8093872960189043E-3</v>
      </c>
      <c r="AI56" s="13">
        <f t="shared" si="57"/>
        <v>3.0309393101019778E-3</v>
      </c>
      <c r="AJ56" s="13">
        <f t="shared" si="58"/>
        <v>5.6470323512635345E-3</v>
      </c>
      <c r="AK56" s="13">
        <f t="shared" si="59"/>
        <v>2.5653421080159118E-2</v>
      </c>
      <c r="AL56" s="13">
        <f t="shared" si="60"/>
        <v>2.2274281622447958E-3</v>
      </c>
      <c r="AM56" s="13">
        <f t="shared" si="61"/>
        <v>2.7143893751572731E-3</v>
      </c>
      <c r="AN56" s="13">
        <f t="shared" si="62"/>
        <v>4.0263825734669183E-3</v>
      </c>
      <c r="AO56" s="13">
        <f t="shared" si="63"/>
        <v>2.291819922645796E-2</v>
      </c>
      <c r="AP56" s="13">
        <f t="shared" si="64"/>
        <v>1.9921402142006033E-3</v>
      </c>
      <c r="AQ56" s="13">
        <f t="shared" si="65"/>
        <v>2.5971323115413225E-3</v>
      </c>
      <c r="AR56" s="13">
        <f t="shared" si="66"/>
        <v>3.8539161598229914E-3</v>
      </c>
      <c r="AS56" s="13">
        <f t="shared" si="67"/>
        <v>2.1890857746352216E-2</v>
      </c>
      <c r="AT56" s="13">
        <f t="shared" si="68"/>
        <v>1.9043128148759018E-3</v>
      </c>
      <c r="AU56" s="13">
        <f t="shared" si="69"/>
        <v>2.4947095965153218E-3</v>
      </c>
      <c r="AV56" s="13">
        <f t="shared" si="70"/>
        <v>3.7030516812046449E-3</v>
      </c>
      <c r="AW56" s="13">
        <f t="shared" si="71"/>
        <v>2.0999008357027376E-2</v>
      </c>
      <c r="AX56" s="13">
        <f t="shared" si="72"/>
        <v>1.8278585472687641E-3</v>
      </c>
      <c r="AY56" s="13"/>
      <c r="AZ56" s="13">
        <f t="shared" si="34"/>
        <v>9.6286084226921975E-2</v>
      </c>
      <c r="BA56" s="13">
        <f t="shared" si="35"/>
        <v>0.10443174993271233</v>
      </c>
      <c r="BB56" s="13">
        <f t="shared" si="36"/>
        <v>7.3613082265705482E-2</v>
      </c>
      <c r="BC56" s="13">
        <f t="shared" si="37"/>
        <v>5.9215213544676029E-2</v>
      </c>
      <c r="BD56" s="13">
        <f t="shared" si="38"/>
        <v>5.3356807613226809E-2</v>
      </c>
      <c r="BE56" s="13">
        <f t="shared" si="39"/>
        <v>5.126914362108053E-2</v>
      </c>
      <c r="BF56" s="13">
        <f t="shared" si="40"/>
        <v>4.9413442294728292E-2</v>
      </c>
      <c r="BH56" s="10">
        <v>2.4396999999999999E-2</v>
      </c>
      <c r="BI56" s="10">
        <v>6.2635999999999997E-2</v>
      </c>
      <c r="BJ56" s="10">
        <v>0.135211</v>
      </c>
      <c r="BK56" s="10">
        <v>3.3847000000000002E-2</v>
      </c>
      <c r="DE56" s="2"/>
    </row>
    <row r="57" spans="5:109" x14ac:dyDescent="0.2">
      <c r="E57" s="2"/>
      <c r="F57" s="10">
        <v>6.6591399999999998</v>
      </c>
      <c r="G57" s="1">
        <f t="shared" si="44"/>
        <v>13.876161221806619</v>
      </c>
      <c r="J57" s="10">
        <v>0.18719</v>
      </c>
      <c r="K57" s="10">
        <v>0.20438000000000001</v>
      </c>
      <c r="L57" s="10">
        <v>0.14047999999999999</v>
      </c>
      <c r="M57" s="10">
        <v>0.11058999999999999</v>
      </c>
      <c r="N57" s="10">
        <v>9.8540000000000003E-2</v>
      </c>
      <c r="O57" s="10">
        <v>9.3950000000000006E-2</v>
      </c>
      <c r="P57" s="10">
        <v>8.9990000000000001E-2</v>
      </c>
      <c r="Q57" s="13"/>
      <c r="R57" s="10">
        <f t="shared" si="32"/>
        <v>2.8594999999999999E-2</v>
      </c>
      <c r="S57" s="10">
        <f t="shared" si="41"/>
        <v>3.8622079999999996E-2</v>
      </c>
      <c r="T57" s="10">
        <f t="shared" si="42"/>
        <v>0.33797148000000005</v>
      </c>
      <c r="U57" s="10">
        <f t="shared" si="43"/>
        <v>2.5566450000000001E-2</v>
      </c>
      <c r="V57" s="13"/>
      <c r="W57" s="13">
        <f t="shared" si="45"/>
        <v>7.6109868341804176E-3</v>
      </c>
      <c r="X57" s="13">
        <f t="shared" si="46"/>
        <v>1.2455951277504268E-2</v>
      </c>
      <c r="Y57" s="13">
        <f t="shared" si="47"/>
        <v>5.0580954211881156E-2</v>
      </c>
      <c r="Z57" s="13">
        <f t="shared" si="48"/>
        <v>9.5745724149043435E-3</v>
      </c>
      <c r="AA57" s="13">
        <f t="shared" si="49"/>
        <v>8.3300667738680154E-3</v>
      </c>
      <c r="AB57" s="13">
        <f t="shared" si="50"/>
        <v>1.3636226601439292E-2</v>
      </c>
      <c r="AC57" s="13">
        <f t="shared" si="51"/>
        <v>5.5297430640027567E-2</v>
      </c>
      <c r="AD57" s="13">
        <f t="shared" si="52"/>
        <v>1.0483557609673576E-2</v>
      </c>
      <c r="AE57" s="13">
        <f t="shared" si="53"/>
        <v>5.640148609536301E-3</v>
      </c>
      <c r="AF57" s="13">
        <f t="shared" si="54"/>
        <v>9.2182691347484271E-3</v>
      </c>
      <c r="AG57" s="13">
        <f t="shared" si="55"/>
        <v>3.7704984648111499E-2</v>
      </c>
      <c r="AH57" s="13">
        <f t="shared" si="56"/>
        <v>7.0796697381824347E-3</v>
      </c>
      <c r="AI57" s="13">
        <f t="shared" si="57"/>
        <v>4.3784158930134463E-3</v>
      </c>
      <c r="AJ57" s="13">
        <f t="shared" si="58"/>
        <v>9.2182691347484271E-3</v>
      </c>
      <c r="AK57" s="13">
        <f t="shared" si="59"/>
        <v>2.9463511106292525E-2</v>
      </c>
      <c r="AL57" s="13">
        <f t="shared" si="60"/>
        <v>5.4823083079392886E-3</v>
      </c>
      <c r="AM57" s="13">
        <f t="shared" si="61"/>
        <v>3.8707479681806237E-3</v>
      </c>
      <c r="AN57" s="13">
        <f t="shared" si="62"/>
        <v>6.3115366618905506E-3</v>
      </c>
      <c r="AO57" s="13">
        <f t="shared" si="63"/>
        <v>2.6144529295759205E-2</v>
      </c>
      <c r="AP57" s="13">
        <f t="shared" si="64"/>
        <v>4.8398058607676602E-3</v>
      </c>
      <c r="AQ57" s="13">
        <f t="shared" si="65"/>
        <v>3.6778404368630834E-3</v>
      </c>
      <c r="AR57" s="13">
        <f t="shared" si="66"/>
        <v>5.9947543043939421E-3</v>
      </c>
      <c r="AS57" s="13">
        <f t="shared" si="67"/>
        <v>2.4881954037927954E-2</v>
      </c>
      <c r="AT57" s="13">
        <f t="shared" si="68"/>
        <v>4.5957615829202384E-3</v>
      </c>
      <c r="AU57" s="13">
        <f t="shared" si="69"/>
        <v>3.5080327322443649E-3</v>
      </c>
      <c r="AV57" s="13">
        <f t="shared" si="70"/>
        <v>5.7153462163347882E-3</v>
      </c>
      <c r="AW57" s="13">
        <f t="shared" si="71"/>
        <v>2.3780681729008799E-2</v>
      </c>
      <c r="AX57" s="13">
        <f t="shared" si="72"/>
        <v>4.3802290268238914E-3</v>
      </c>
      <c r="AY57" s="13"/>
      <c r="AZ57" s="13">
        <f t="shared" si="34"/>
        <v>0.1003200270255552</v>
      </c>
      <c r="BA57" s="13">
        <f t="shared" si="35"/>
        <v>0.10953259855485323</v>
      </c>
      <c r="BB57" s="13">
        <f t="shared" si="36"/>
        <v>7.5286913812436532E-2</v>
      </c>
      <c r="BC57" s="13">
        <f t="shared" si="37"/>
        <v>5.9268079431359318E-2</v>
      </c>
      <c r="BD57" s="13">
        <f t="shared" si="38"/>
        <v>5.2810168615301085E-2</v>
      </c>
      <c r="BE57" s="13">
        <f t="shared" si="39"/>
        <v>5.0350267316902141E-2</v>
      </c>
      <c r="BF57" s="13">
        <f t="shared" si="40"/>
        <v>4.8227999530048152E-2</v>
      </c>
      <c r="BH57" s="10">
        <v>2.8594999999999999E-2</v>
      </c>
      <c r="BI57" s="10">
        <v>6.0346999999999998E-2</v>
      </c>
      <c r="BJ57" s="10">
        <v>0.42781200000000003</v>
      </c>
      <c r="BK57" s="10">
        <v>6.5555000000000002E-2</v>
      </c>
      <c r="DE57" s="2"/>
    </row>
    <row r="58" spans="5:109" x14ac:dyDescent="0.2">
      <c r="E58" s="2"/>
      <c r="F58" s="10">
        <v>6.7358599999999997</v>
      </c>
      <c r="G58" s="1">
        <f t="shared" si="44"/>
        <v>14.294168030752401</v>
      </c>
      <c r="J58" s="10">
        <v>0.19736999999999999</v>
      </c>
      <c r="K58" s="10">
        <v>0.21632999999999999</v>
      </c>
      <c r="L58" s="10">
        <v>0.14515</v>
      </c>
      <c r="M58" s="10">
        <v>0.11171</v>
      </c>
      <c r="N58" s="10">
        <v>9.8269999999999996E-2</v>
      </c>
      <c r="O58" s="10">
        <v>9.3170000000000003E-2</v>
      </c>
      <c r="P58" s="10">
        <v>8.863E-2</v>
      </c>
      <c r="Q58" s="13"/>
      <c r="R58" s="10">
        <f t="shared" si="32"/>
        <v>4.3999999999999997E-2</v>
      </c>
      <c r="S58" s="10">
        <f t="shared" si="41"/>
        <v>7.9536640000000006E-2</v>
      </c>
      <c r="T58" s="10">
        <f t="shared" si="42"/>
        <v>0.15621223000000001</v>
      </c>
      <c r="U58" s="10">
        <f t="shared" si="43"/>
        <v>6.493227E-2</v>
      </c>
      <c r="V58" s="13"/>
      <c r="W58" s="13">
        <f t="shared" si="45"/>
        <v>1.3831828217025905E-2</v>
      </c>
      <c r="X58" s="13">
        <f t="shared" si="46"/>
        <v>3.9625734478349377E-2</v>
      </c>
      <c r="Y58" s="13">
        <f t="shared" si="47"/>
        <v>6.145682075034159E-2</v>
      </c>
      <c r="Z58" s="13">
        <f t="shared" si="48"/>
        <v>2.5490365588791128E-2</v>
      </c>
      <c r="AA58" s="13">
        <f t="shared" si="49"/>
        <v>1.5169037993917155E-2</v>
      </c>
      <c r="AB58" s="13">
        <f t="shared" si="50"/>
        <v>4.3461393455326569E-2</v>
      </c>
      <c r="AC58" s="13">
        <f t="shared" si="51"/>
        <v>6.740228358182597E-2</v>
      </c>
      <c r="AD58" s="13">
        <f t="shared" si="52"/>
        <v>2.7956343021742529E-2</v>
      </c>
      <c r="AE58" s="13">
        <f t="shared" si="53"/>
        <v>1.0029132372281825E-2</v>
      </c>
      <c r="AF58" s="13">
        <f t="shared" si="54"/>
        <v>2.8650858797679743E-2</v>
      </c>
      <c r="AG58" s="13">
        <f t="shared" si="55"/>
        <v>4.4492626477481194E-2</v>
      </c>
      <c r="AH58" s="13">
        <f t="shared" si="56"/>
        <v>1.8454392635174961E-2</v>
      </c>
      <c r="AI58" s="13">
        <f t="shared" si="57"/>
        <v>7.60146895237848E-3</v>
      </c>
      <c r="AJ58" s="13">
        <f t="shared" si="58"/>
        <v>2.8650858797679743E-2</v>
      </c>
      <c r="AK58" s="13">
        <f t="shared" si="59"/>
        <v>3.3666010260198623E-2</v>
      </c>
      <c r="AL58" s="13">
        <f t="shared" si="60"/>
        <v>1.3963994542686162E-2</v>
      </c>
      <c r="AM58" s="13">
        <f t="shared" si="61"/>
        <v>6.6234138510363185E-3</v>
      </c>
      <c r="AN58" s="13">
        <f t="shared" si="62"/>
        <v>1.8826102130087903E-2</v>
      </c>
      <c r="AO58" s="13">
        <f t="shared" si="63"/>
        <v>2.9303112436983175E-2</v>
      </c>
      <c r="AP58" s="13">
        <f t="shared" si="64"/>
        <v>1.2154462729094354E-2</v>
      </c>
      <c r="AQ58" s="13">
        <f t="shared" si="65"/>
        <v>6.2654635246654992E-3</v>
      </c>
      <c r="AR58" s="13">
        <f t="shared" si="66"/>
        <v>1.7800333598983326E-2</v>
      </c>
      <c r="AS58" s="13">
        <f t="shared" si="67"/>
        <v>2.771243013643087E-2</v>
      </c>
      <c r="AT58" s="13">
        <f t="shared" si="68"/>
        <v>1.1494698418844063E-2</v>
      </c>
      <c r="AU58" s="13">
        <f t="shared" si="69"/>
        <v>5.9323807395614521E-3</v>
      </c>
      <c r="AV58" s="13">
        <f t="shared" si="70"/>
        <v>1.6837684247866094E-2</v>
      </c>
      <c r="AW58" s="13">
        <f t="shared" si="71"/>
        <v>2.6225378316190019E-2</v>
      </c>
      <c r="AX58" s="13">
        <f t="shared" si="72"/>
        <v>1.0877941290016485E-2</v>
      </c>
      <c r="AY58" s="13"/>
      <c r="AZ58" s="13">
        <f t="shared" si="34"/>
        <v>0.22439194579780988</v>
      </c>
      <c r="BA58" s="13">
        <f t="shared" si="35"/>
        <v>0.24594776123240725</v>
      </c>
      <c r="BB58" s="13">
        <f t="shared" si="36"/>
        <v>0.16502250054492631</v>
      </c>
      <c r="BC58" s="13">
        <f t="shared" si="37"/>
        <v>0.127004226909223</v>
      </c>
      <c r="BD58" s="13">
        <f t="shared" si="38"/>
        <v>0.11172415520874894</v>
      </c>
      <c r="BE58" s="13">
        <f t="shared" si="39"/>
        <v>0.10592591371526548</v>
      </c>
      <c r="BF58" s="13">
        <f t="shared" si="40"/>
        <v>0.10076434187596844</v>
      </c>
      <c r="BH58" s="10">
        <v>4.3999999999999997E-2</v>
      </c>
      <c r="BI58" s="10">
        <v>0.124276</v>
      </c>
      <c r="BJ58" s="10">
        <v>0.197737</v>
      </c>
      <c r="BK58" s="10">
        <v>0.166493</v>
      </c>
      <c r="DE58" s="2"/>
    </row>
    <row r="59" spans="5:109" x14ac:dyDescent="0.2">
      <c r="E59" s="2"/>
      <c r="F59" s="10">
        <v>6.8134699999999997</v>
      </c>
      <c r="G59" s="1">
        <f t="shared" si="44"/>
        <v>14.710281118500168</v>
      </c>
      <c r="J59" s="10">
        <v>0.20927000000000001</v>
      </c>
      <c r="K59" s="10">
        <v>0.22957</v>
      </c>
      <c r="L59" s="10">
        <v>0.15057999999999999</v>
      </c>
      <c r="M59" s="10">
        <v>0.11317000000000001</v>
      </c>
      <c r="N59" s="10">
        <v>9.8080000000000001E-2</v>
      </c>
      <c r="O59" s="10">
        <v>9.2660000000000006E-2</v>
      </c>
      <c r="P59" s="10">
        <v>8.7499999999999994E-2</v>
      </c>
      <c r="Q59" s="13"/>
      <c r="R59" s="10">
        <f t="shared" si="32"/>
        <v>7.5464000000000003E-2</v>
      </c>
      <c r="S59" s="10">
        <f t="shared" si="41"/>
        <v>0.25882048000000002</v>
      </c>
      <c r="T59" s="10">
        <f t="shared" si="42"/>
        <v>0.37130158000000002</v>
      </c>
      <c r="U59" s="10">
        <f t="shared" si="43"/>
        <v>0.15387566999999999</v>
      </c>
      <c r="V59" s="13"/>
      <c r="W59" s="13">
        <f t="shared" si="45"/>
        <v>2.4895603020537713E-2</v>
      </c>
      <c r="X59" s="13">
        <f t="shared" si="46"/>
        <v>6.8359798043484854E-2</v>
      </c>
      <c r="Y59" s="13">
        <f t="shared" si="47"/>
        <v>8.1934870379930289E-2</v>
      </c>
      <c r="Z59" s="13">
        <f t="shared" si="48"/>
        <v>4.1452308987172878E-2</v>
      </c>
      <c r="AA59" s="13">
        <f t="shared" si="49"/>
        <v>2.72685111966765E-2</v>
      </c>
      <c r="AB59" s="13">
        <f t="shared" si="50"/>
        <v>7.4892091297356578E-2</v>
      </c>
      <c r="AC59" s="13">
        <f t="shared" si="51"/>
        <v>8.9784040301686546E-2</v>
      </c>
      <c r="AD59" s="13">
        <f t="shared" si="52"/>
        <v>4.5412400537466029E-2</v>
      </c>
      <c r="AE59" s="13">
        <f t="shared" si="53"/>
        <v>1.7647718495751044E-2</v>
      </c>
      <c r="AF59" s="13">
        <f t="shared" si="54"/>
        <v>4.8563217720270599E-2</v>
      </c>
      <c r="AG59" s="13">
        <f t="shared" si="55"/>
        <v>5.8331412373253656E-2</v>
      </c>
      <c r="AH59" s="13">
        <f t="shared" si="56"/>
        <v>2.9441724091296979E-2</v>
      </c>
      <c r="AI59" s="13">
        <f t="shared" si="57"/>
        <v>1.3057856518062363E-2</v>
      </c>
      <c r="AJ59" s="13">
        <f t="shared" si="58"/>
        <v>4.8563217720270599E-2</v>
      </c>
      <c r="AK59" s="13">
        <f t="shared" si="59"/>
        <v>4.3356804119199725E-2</v>
      </c>
      <c r="AL59" s="13">
        <f t="shared" si="60"/>
        <v>2.1829531019458597E-2</v>
      </c>
      <c r="AM59" s="13">
        <f t="shared" si="61"/>
        <v>1.1196774154514743E-2</v>
      </c>
      <c r="AN59" s="13">
        <f t="shared" si="62"/>
        <v>3.0930990464238584E-2</v>
      </c>
      <c r="AO59" s="13">
        <f t="shared" si="63"/>
        <v>3.7293784052657437E-2</v>
      </c>
      <c r="AP59" s="13">
        <f t="shared" si="64"/>
        <v>1.8744992129519668E-2</v>
      </c>
      <c r="AQ59" s="13">
        <f t="shared" si="65"/>
        <v>1.0566959205570461E-2</v>
      </c>
      <c r="AR59" s="13">
        <f t="shared" si="66"/>
        <v>2.9195691363211207E-2</v>
      </c>
      <c r="AS59" s="13">
        <f t="shared" si="67"/>
        <v>3.5206881624453706E-2</v>
      </c>
      <c r="AT59" s="13">
        <f t="shared" si="68"/>
        <v>1.7693085828169731E-2</v>
      </c>
      <c r="AU59" s="13">
        <f t="shared" si="69"/>
        <v>9.9329243408864624E-3</v>
      </c>
      <c r="AV59" s="13">
        <f t="shared" si="70"/>
        <v>2.7462697211541556E-2</v>
      </c>
      <c r="AW59" s="13">
        <f t="shared" si="71"/>
        <v>3.3139185195915438E-2</v>
      </c>
      <c r="AX59" s="13">
        <f t="shared" si="72"/>
        <v>1.6641751057071514E-2</v>
      </c>
      <c r="AY59" s="13"/>
      <c r="AZ59" s="13">
        <f t="shared" si="34"/>
        <v>0.79675827913066333</v>
      </c>
      <c r="BA59" s="13">
        <f t="shared" si="35"/>
        <v>0.87404691613717378</v>
      </c>
      <c r="BB59" s="13">
        <f t="shared" si="36"/>
        <v>0.57330654977538709</v>
      </c>
      <c r="BC59" s="13">
        <f t="shared" si="37"/>
        <v>0.43087463300624634</v>
      </c>
      <c r="BD59" s="13">
        <f t="shared" si="38"/>
        <v>0.37342214372406674</v>
      </c>
      <c r="BE59" s="13">
        <f t="shared" si="39"/>
        <v>0.35278645837553047</v>
      </c>
      <c r="BF59" s="13">
        <f t="shared" si="40"/>
        <v>0.33314067675220066</v>
      </c>
      <c r="BH59" s="10">
        <v>7.5464000000000003E-2</v>
      </c>
      <c r="BI59" s="10">
        <v>0.40440700000000002</v>
      </c>
      <c r="BJ59" s="10">
        <v>0.47000199999999998</v>
      </c>
      <c r="BK59" s="10">
        <v>0.39455299999999999</v>
      </c>
      <c r="DE59" s="2"/>
    </row>
    <row r="60" spans="5:109" x14ac:dyDescent="0.2">
      <c r="E60" s="2"/>
      <c r="F60" s="10">
        <v>6.8919699999999997</v>
      </c>
      <c r="G60" s="1">
        <f t="shared" si="44"/>
        <v>15.123730851249716</v>
      </c>
      <c r="J60" s="10">
        <v>0.22323999999999999</v>
      </c>
      <c r="K60" s="10">
        <v>0.24429999999999999</v>
      </c>
      <c r="L60" s="10">
        <v>0.15687000000000001</v>
      </c>
      <c r="M60" s="10">
        <v>0.11498999999999999</v>
      </c>
      <c r="N60" s="10">
        <v>9.7960000000000005E-2</v>
      </c>
      <c r="O60" s="10">
        <v>9.239E-2</v>
      </c>
      <c r="P60" s="10">
        <v>8.6599999999999996E-2</v>
      </c>
      <c r="Q60" s="13"/>
      <c r="R60" s="10">
        <f t="shared" si="32"/>
        <v>0.11906</v>
      </c>
      <c r="S60" s="10">
        <f t="shared" si="41"/>
        <v>0.27986688000000004</v>
      </c>
      <c r="T60" s="10">
        <f t="shared" si="42"/>
        <v>0.27974768999999999</v>
      </c>
      <c r="U60" s="10">
        <f t="shared" si="43"/>
        <v>0.17250519</v>
      </c>
      <c r="V60" s="13"/>
      <c r="W60" s="13">
        <f t="shared" si="45"/>
        <v>3.7545416378049125E-2</v>
      </c>
      <c r="X60" s="13">
        <f t="shared" si="46"/>
        <v>8.1959446867834629E-2</v>
      </c>
      <c r="Y60" s="13">
        <f t="shared" si="47"/>
        <v>6.7007041460470554E-2</v>
      </c>
      <c r="Z60" s="13">
        <f t="shared" si="48"/>
        <v>5.5801013507923707E-2</v>
      </c>
      <c r="AA60" s="13">
        <f t="shared" si="49"/>
        <v>4.0948601683641409E-2</v>
      </c>
      <c r="AB60" s="13">
        <f t="shared" si="50"/>
        <v>8.9405608488947713E-2</v>
      </c>
      <c r="AC60" s="13">
        <f t="shared" si="51"/>
        <v>7.3138651169377955E-2</v>
      </c>
      <c r="AD60" s="13">
        <f t="shared" si="52"/>
        <v>6.0855088721867644E-2</v>
      </c>
      <c r="AE60" s="13">
        <f t="shared" si="53"/>
        <v>2.6000982643776434E-2</v>
      </c>
      <c r="AF60" s="13">
        <f t="shared" si="54"/>
        <v>5.6805997281373297E-2</v>
      </c>
      <c r="AG60" s="13">
        <f t="shared" si="55"/>
        <v>4.6563366679025379E-2</v>
      </c>
      <c r="AH60" s="13">
        <f t="shared" si="56"/>
        <v>3.8632816978881823E-2</v>
      </c>
      <c r="AI60" s="13">
        <f t="shared" si="57"/>
        <v>1.8778592053670454E-2</v>
      </c>
      <c r="AJ60" s="13">
        <f t="shared" si="58"/>
        <v>5.6805997281373297E-2</v>
      </c>
      <c r="AK60" s="13">
        <f t="shared" si="59"/>
        <v>3.3748323585727269E-2</v>
      </c>
      <c r="AL60" s="13">
        <f t="shared" si="60"/>
        <v>2.7893767722717223E-2</v>
      </c>
      <c r="AM60" s="13">
        <f t="shared" si="61"/>
        <v>1.5819328035703704E-2</v>
      </c>
      <c r="AN60" s="13">
        <f t="shared" si="62"/>
        <v>3.4614007519963137E-2</v>
      </c>
      <c r="AO60" s="13">
        <f t="shared" si="63"/>
        <v>2.8506667116094318E-2</v>
      </c>
      <c r="AP60" s="13">
        <f t="shared" si="64"/>
        <v>2.3493004512974636E-2</v>
      </c>
      <c r="AQ60" s="13">
        <f t="shared" si="65"/>
        <v>1.4920384078901958E-2</v>
      </c>
      <c r="AR60" s="13">
        <f t="shared" si="66"/>
        <v>3.2646973248793607E-2</v>
      </c>
      <c r="AS60" s="13">
        <f t="shared" si="67"/>
        <v>2.6886520727768766E-2</v>
      </c>
      <c r="AT60" s="13">
        <f t="shared" si="68"/>
        <v>2.2158014314856447E-2</v>
      </c>
      <c r="AU60" s="13">
        <f t="shared" si="69"/>
        <v>1.3929162201796227E-2</v>
      </c>
      <c r="AV60" s="13">
        <f t="shared" si="70"/>
        <v>3.0485355903692848E-2</v>
      </c>
      <c r="AW60" s="13">
        <f t="shared" si="71"/>
        <v>2.5124777486588784E-2</v>
      </c>
      <c r="AX60" s="13">
        <f t="shared" si="72"/>
        <v>2.0684352218259885E-2</v>
      </c>
      <c r="AY60" s="13"/>
      <c r="AZ60" s="13">
        <f t="shared" si="34"/>
        <v>0.94489262643582939</v>
      </c>
      <c r="BA60" s="13">
        <f t="shared" si="35"/>
        <v>1.0340318430311464</v>
      </c>
      <c r="BB60" s="13">
        <f t="shared" si="36"/>
        <v>0.66397288258819465</v>
      </c>
      <c r="BC60" s="13">
        <f t="shared" si="37"/>
        <v>0.48671028092571234</v>
      </c>
      <c r="BD60" s="13">
        <f t="shared" si="38"/>
        <v>0.41462856874061038</v>
      </c>
      <c r="BE60" s="13">
        <f t="shared" si="39"/>
        <v>0.39105281202475489</v>
      </c>
      <c r="BF60" s="13">
        <f t="shared" si="40"/>
        <v>0.36654587640809361</v>
      </c>
      <c r="BH60" s="10">
        <v>0.11906</v>
      </c>
      <c r="BI60" s="10">
        <v>0.43729200000000001</v>
      </c>
      <c r="BJ60" s="10">
        <v>0.35411100000000001</v>
      </c>
      <c r="BK60" s="10">
        <v>0.44232100000000002</v>
      </c>
      <c r="DE60" s="2"/>
    </row>
    <row r="61" spans="5:109" x14ac:dyDescent="0.2">
      <c r="E61" s="2"/>
      <c r="F61" s="10">
        <v>6.9713799999999999</v>
      </c>
      <c r="G61" s="1">
        <f t="shared" si="44"/>
        <v>15.533853297345777</v>
      </c>
      <c r="J61" s="10">
        <v>0.23968</v>
      </c>
      <c r="K61" s="10">
        <v>0.26074999999999998</v>
      </c>
      <c r="L61" s="10">
        <v>0.16417999999999999</v>
      </c>
      <c r="M61" s="10">
        <v>0.11723</v>
      </c>
      <c r="N61" s="10">
        <v>9.7890000000000005E-2</v>
      </c>
      <c r="O61" s="10">
        <v>9.2329999999999995E-2</v>
      </c>
      <c r="P61" s="10">
        <v>8.5919999999999996E-2</v>
      </c>
      <c r="Q61" s="13"/>
      <c r="R61" s="10">
        <f t="shared" si="32"/>
        <v>0.14601500000000001</v>
      </c>
      <c r="S61" s="10">
        <f t="shared" si="41"/>
        <v>0.30063680000000004</v>
      </c>
      <c r="T61" s="10">
        <f t="shared" si="42"/>
        <v>0.19959745000000004</v>
      </c>
      <c r="U61" s="10">
        <f t="shared" si="43"/>
        <v>0.22104225000000002</v>
      </c>
      <c r="V61" s="13"/>
      <c r="W61" s="13">
        <f t="shared" si="45"/>
        <v>4.2864332019843313E-2</v>
      </c>
      <c r="X61" s="13">
        <f t="shared" si="46"/>
        <v>0.11793455766401791</v>
      </c>
      <c r="Y61" s="13">
        <f t="shared" si="47"/>
        <v>5.0400305123002954E-2</v>
      </c>
      <c r="Z61" s="13">
        <f t="shared" si="48"/>
        <v>6.9842791097146681E-2</v>
      </c>
      <c r="AA61" s="13">
        <f t="shared" si="49"/>
        <v>4.6415857811863026E-2</v>
      </c>
      <c r="AB61" s="13">
        <f t="shared" si="50"/>
        <v>0.12755032614936784</v>
      </c>
      <c r="AC61" s="13">
        <f t="shared" si="51"/>
        <v>5.4619210360918428E-2</v>
      </c>
      <c r="AD61" s="13">
        <f t="shared" si="52"/>
        <v>7.5603631681884109E-2</v>
      </c>
      <c r="AE61" s="13">
        <f t="shared" si="53"/>
        <v>2.8970998670991989E-2</v>
      </c>
      <c r="AF61" s="13">
        <f t="shared" si="54"/>
        <v>7.9428227180212668E-2</v>
      </c>
      <c r="AG61" s="13">
        <f t="shared" si="55"/>
        <v>3.4141958448100349E-2</v>
      </c>
      <c r="AH61" s="13">
        <f t="shared" si="56"/>
        <v>4.7158213059684463E-2</v>
      </c>
      <c r="AI61" s="13">
        <f t="shared" si="57"/>
        <v>2.041684497165018E-2</v>
      </c>
      <c r="AJ61" s="13">
        <f t="shared" si="58"/>
        <v>7.9428227180212668E-2</v>
      </c>
      <c r="AK61" s="13">
        <f t="shared" si="59"/>
        <v>2.411517744213066E-2</v>
      </c>
      <c r="AL61" s="13">
        <f t="shared" si="60"/>
        <v>3.3201237006023072E-2</v>
      </c>
      <c r="AM61" s="13">
        <f t="shared" si="61"/>
        <v>1.6862194833752456E-2</v>
      </c>
      <c r="AN61" s="13">
        <f t="shared" si="62"/>
        <v>4.593052016343812E-2</v>
      </c>
      <c r="AO61" s="13">
        <f t="shared" si="63"/>
        <v>1.995461182298509E-2</v>
      </c>
      <c r="AP61" s="13">
        <f t="shared" si="64"/>
        <v>2.7397816737526018E-2</v>
      </c>
      <c r="AQ61" s="13">
        <f t="shared" si="65"/>
        <v>1.591337667950685E-2</v>
      </c>
      <c r="AR61" s="13">
        <f t="shared" si="66"/>
        <v>4.3352720131568094E-2</v>
      </c>
      <c r="AS61" s="13">
        <f t="shared" si="67"/>
        <v>1.8829947212670121E-2</v>
      </c>
      <c r="AT61" s="13">
        <f t="shared" si="68"/>
        <v>2.5857282058953455E-2</v>
      </c>
      <c r="AU61" s="13">
        <f t="shared" si="69"/>
        <v>1.4762947139251194E-2</v>
      </c>
      <c r="AV61" s="13">
        <f t="shared" si="70"/>
        <v>4.0184569187470633E-2</v>
      </c>
      <c r="AW61" s="13">
        <f t="shared" si="71"/>
        <v>1.7478067651691295E-2</v>
      </c>
      <c r="AX61" s="13">
        <f t="shared" si="72"/>
        <v>2.3982293828613235E-2</v>
      </c>
      <c r="AY61" s="13"/>
      <c r="AZ61" s="13">
        <f t="shared" si="34"/>
        <v>1.1193170919330013</v>
      </c>
      <c r="BA61" s="13">
        <f t="shared" si="35"/>
        <v>1.2177150021759431</v>
      </c>
      <c r="BB61" s="13">
        <f t="shared" si="36"/>
        <v>0.76672847193574822</v>
      </c>
      <c r="BC61" s="13">
        <f t="shared" si="37"/>
        <v>0.54746972082487377</v>
      </c>
      <c r="BD61" s="13">
        <f t="shared" si="38"/>
        <v>0.45715099353021321</v>
      </c>
      <c r="BE61" s="13">
        <f t="shared" si="39"/>
        <v>0.43118552694498502</v>
      </c>
      <c r="BF61" s="13">
        <f t="shared" si="40"/>
        <v>0.40125051960482089</v>
      </c>
      <c r="BH61" s="10">
        <v>0.14601500000000001</v>
      </c>
      <c r="BI61" s="10">
        <v>0.46974500000000002</v>
      </c>
      <c r="BJ61" s="10">
        <v>0.25265500000000002</v>
      </c>
      <c r="BK61" s="10">
        <v>0.56677500000000003</v>
      </c>
      <c r="DE61" s="2"/>
    </row>
    <row r="62" spans="5:109" x14ac:dyDescent="0.2">
      <c r="E62" s="2"/>
      <c r="F62" s="10">
        <v>7.0517000000000003</v>
      </c>
      <c r="G62" s="1">
        <f t="shared" si="44"/>
        <v>15.939882230264891</v>
      </c>
      <c r="J62" s="10">
        <v>0.25912000000000002</v>
      </c>
      <c r="K62" s="10">
        <v>0.27922999999999998</v>
      </c>
      <c r="L62" s="10">
        <v>0.17268</v>
      </c>
      <c r="M62" s="10">
        <v>0.11998</v>
      </c>
      <c r="N62" s="10">
        <v>9.7890000000000005E-2</v>
      </c>
      <c r="O62" s="10">
        <v>9.2439999999999994E-2</v>
      </c>
      <c r="P62" s="10">
        <v>8.5459999999999994E-2</v>
      </c>
      <c r="Q62" s="13"/>
      <c r="R62" s="10">
        <f t="shared" si="32"/>
        <v>0.12679399999999999</v>
      </c>
      <c r="S62" s="10">
        <f t="shared" si="41"/>
        <v>0.43998784000000002</v>
      </c>
      <c r="T62" s="10">
        <f t="shared" si="42"/>
        <v>0.12392572000000002</v>
      </c>
      <c r="U62" s="10">
        <f t="shared" si="43"/>
        <v>0.22180704000000001</v>
      </c>
      <c r="V62" s="13"/>
      <c r="W62" s="13">
        <f t="shared" si="45"/>
        <v>3.6411863975556708E-2</v>
      </c>
      <c r="X62" s="13">
        <f t="shared" si="46"/>
        <v>0.16528391030269257</v>
      </c>
      <c r="Y62" s="13">
        <f t="shared" si="47"/>
        <v>4.6079622061841685E-2</v>
      </c>
      <c r="Z62" s="13">
        <f t="shared" si="48"/>
        <v>7.4167312763308985E-2</v>
      </c>
      <c r="AA62" s="13">
        <f t="shared" si="49"/>
        <v>3.9025070194954783E-2</v>
      </c>
      <c r="AB62" s="13">
        <f t="shared" si="50"/>
        <v>0.17682648415310095</v>
      </c>
      <c r="AC62" s="13">
        <f t="shared" si="51"/>
        <v>4.9300557179446078E-2</v>
      </c>
      <c r="AD62" s="13">
        <f t="shared" si="52"/>
        <v>7.9404219096881348E-2</v>
      </c>
      <c r="AE62" s="13">
        <f t="shared" si="53"/>
        <v>2.3972132306565169E-2</v>
      </c>
      <c r="AF62" s="13">
        <f t="shared" si="54"/>
        <v>0.10837608419996803</v>
      </c>
      <c r="AG62" s="13">
        <f t="shared" si="55"/>
        <v>3.0218343914560155E-2</v>
      </c>
      <c r="AH62" s="13">
        <f t="shared" si="56"/>
        <v>4.8710409500401217E-2</v>
      </c>
      <c r="AI62" s="13">
        <f t="shared" si="57"/>
        <v>1.6465513844012455E-2</v>
      </c>
      <c r="AJ62" s="13">
        <f t="shared" si="58"/>
        <v>0.10837608419996803</v>
      </c>
      <c r="AK62" s="13">
        <f t="shared" si="59"/>
        <v>2.0677681618335237E-2</v>
      </c>
      <c r="AL62" s="13">
        <f t="shared" si="60"/>
        <v>3.3379311382918289E-2</v>
      </c>
      <c r="AM62" s="13">
        <f t="shared" si="61"/>
        <v>1.329230619248418E-2</v>
      </c>
      <c r="AN62" s="13">
        <f t="shared" si="62"/>
        <v>5.9641516823030573E-2</v>
      </c>
      <c r="AO62" s="13">
        <f t="shared" si="63"/>
        <v>1.6633977725633495E-2</v>
      </c>
      <c r="AP62" s="13">
        <f t="shared" si="64"/>
        <v>2.6887888393800092E-2</v>
      </c>
      <c r="AQ62" s="13">
        <f t="shared" si="65"/>
        <v>1.256167746699082E-2</v>
      </c>
      <c r="AR62" s="13">
        <f t="shared" si="66"/>
        <v>5.6377884981605786E-2</v>
      </c>
      <c r="AS62" s="13">
        <f t="shared" si="67"/>
        <v>1.5723615270288545E-2</v>
      </c>
      <c r="AT62" s="13">
        <f t="shared" si="68"/>
        <v>2.5413898554778318E-2</v>
      </c>
      <c r="AU62" s="13">
        <f t="shared" si="69"/>
        <v>1.1588512543334588E-2</v>
      </c>
      <c r="AV62" s="13">
        <f t="shared" si="70"/>
        <v>5.1971938103151649E-2</v>
      </c>
      <c r="AW62" s="13">
        <f t="shared" si="71"/>
        <v>1.4495170873790153E-2</v>
      </c>
      <c r="AX62" s="13">
        <f t="shared" si="72"/>
        <v>2.3434759708731306E-2</v>
      </c>
      <c r="AY62" s="13"/>
      <c r="AZ62" s="13">
        <f t="shared" si="34"/>
        <v>1.8173003797805776</v>
      </c>
      <c r="BA62" s="13">
        <f t="shared" si="35"/>
        <v>1.9583389358063086</v>
      </c>
      <c r="BB62" s="13">
        <f t="shared" si="36"/>
        <v>1.2110660295635618</v>
      </c>
      <c r="BC62" s="13">
        <f t="shared" si="37"/>
        <v>0.8414622551947889</v>
      </c>
      <c r="BD62" s="13">
        <f t="shared" si="38"/>
        <v>0.68653725755140771</v>
      </c>
      <c r="BE62" s="13">
        <f t="shared" si="39"/>
        <v>0.6483144763311075</v>
      </c>
      <c r="BF62" s="13">
        <f t="shared" si="40"/>
        <v>0.59936126295171399</v>
      </c>
      <c r="BH62" s="10">
        <v>0.12679399999999999</v>
      </c>
      <c r="BI62" s="10">
        <v>0.68748100000000001</v>
      </c>
      <c r="BJ62" s="10">
        <v>0.15686800000000001</v>
      </c>
      <c r="BK62" s="10">
        <v>0.56873600000000002</v>
      </c>
      <c r="DE62" s="2"/>
    </row>
    <row r="63" spans="5:109" x14ac:dyDescent="0.2">
      <c r="E63" s="2"/>
      <c r="F63" s="10">
        <v>7.1329399999999996</v>
      </c>
      <c r="G63" s="1">
        <f t="shared" si="44"/>
        <v>16.34110926179422</v>
      </c>
      <c r="J63" s="10">
        <v>0.28225</v>
      </c>
      <c r="K63" s="10">
        <v>0.30019000000000001</v>
      </c>
      <c r="L63" s="10">
        <v>0.18262999999999999</v>
      </c>
      <c r="M63" s="10">
        <v>0.12334000000000001</v>
      </c>
      <c r="N63" s="10">
        <v>9.7989999999999994E-2</v>
      </c>
      <c r="O63" s="10">
        <v>9.2710000000000001E-2</v>
      </c>
      <c r="P63" s="10">
        <v>8.5250000000000006E-2</v>
      </c>
      <c r="Q63" s="13"/>
      <c r="R63" s="10">
        <f t="shared" si="32"/>
        <v>8.0806000000000003E-2</v>
      </c>
      <c r="S63" s="10">
        <f t="shared" si="41"/>
        <v>0.48820288000000001</v>
      </c>
      <c r="T63" s="10">
        <f t="shared" si="42"/>
        <v>0.13497703000000003</v>
      </c>
      <c r="U63" s="10">
        <f t="shared" si="43"/>
        <v>0.19724367000000001</v>
      </c>
      <c r="V63" s="13"/>
      <c r="W63" s="13">
        <f t="shared" si="45"/>
        <v>2.7437148986373401E-2</v>
      </c>
      <c r="X63" s="13">
        <f t="shared" si="46"/>
        <v>0.19811981957890937</v>
      </c>
      <c r="Y63" s="13">
        <f t="shared" si="47"/>
        <v>9.9341188700949157E-2</v>
      </c>
      <c r="Z63" s="13">
        <f t="shared" si="48"/>
        <v>7.9333944306105728E-2</v>
      </c>
      <c r="AA63" s="13">
        <f t="shared" si="49"/>
        <v>2.8965463885652298E-2</v>
      </c>
      <c r="AB63" s="13">
        <f t="shared" si="50"/>
        <v>0.2088343059017001</v>
      </c>
      <c r="AC63" s="13">
        <f t="shared" si="51"/>
        <v>0.1043433875828184</v>
      </c>
      <c r="AD63" s="13">
        <f t="shared" si="52"/>
        <v>8.363029278447015E-2</v>
      </c>
      <c r="AE63" s="13">
        <f t="shared" si="53"/>
        <v>1.7509942449423461E-2</v>
      </c>
      <c r="AF63" s="13">
        <f t="shared" si="54"/>
        <v>0.12607435800562447</v>
      </c>
      <c r="AG63" s="13">
        <f t="shared" si="55"/>
        <v>6.2798400369695404E-2</v>
      </c>
      <c r="AH63" s="13">
        <f t="shared" si="56"/>
        <v>5.0491139670349225E-2</v>
      </c>
      <c r="AI63" s="13">
        <f t="shared" si="57"/>
        <v>1.1678459563612468E-2</v>
      </c>
      <c r="AJ63" s="13">
        <f t="shared" si="58"/>
        <v>0.12607435800562447</v>
      </c>
      <c r="AK63" s="13">
        <f t="shared" si="59"/>
        <v>4.1516925777788982E-2</v>
      </c>
      <c r="AL63" s="13">
        <f t="shared" si="60"/>
        <v>3.359082842963531E-2</v>
      </c>
      <c r="AM63" s="13">
        <f t="shared" si="61"/>
        <v>9.1599986690258338E-3</v>
      </c>
      <c r="AN63" s="13">
        <f t="shared" si="62"/>
        <v>6.5598497643031925E-2</v>
      </c>
      <c r="AO63" s="13">
        <f t="shared" si="63"/>
        <v>3.2264758673954473E-2</v>
      </c>
      <c r="AP63" s="13">
        <f t="shared" si="64"/>
        <v>2.6277884248454633E-2</v>
      </c>
      <c r="AQ63" s="13">
        <f t="shared" si="65"/>
        <v>8.6721238303784001E-3</v>
      </c>
      <c r="AR63" s="13">
        <f t="shared" si="66"/>
        <v>6.2113448773399256E-2</v>
      </c>
      <c r="AS63" s="13">
        <f t="shared" si="67"/>
        <v>3.0560882380227774E-2</v>
      </c>
      <c r="AT63" s="13">
        <f t="shared" si="68"/>
        <v>2.4881656671398002E-2</v>
      </c>
      <c r="AU63" s="13">
        <f t="shared" si="69"/>
        <v>7.961949738630094E-3</v>
      </c>
      <c r="AV63" s="13">
        <f t="shared" si="70"/>
        <v>5.7007735150616905E-2</v>
      </c>
      <c r="AW63" s="13">
        <f t="shared" si="71"/>
        <v>2.8026540187393933E-2</v>
      </c>
      <c r="AX63" s="13">
        <f t="shared" si="72"/>
        <v>2.2836743821344603E-2</v>
      </c>
      <c r="AY63" s="13"/>
      <c r="AZ63" s="13">
        <f t="shared" si="34"/>
        <v>2.251727446479737</v>
      </c>
      <c r="BA63" s="13">
        <f t="shared" si="35"/>
        <v>2.3948487587555443</v>
      </c>
      <c r="BB63" s="13">
        <f t="shared" si="36"/>
        <v>1.4569813411889969</v>
      </c>
      <c r="BC63" s="13">
        <f t="shared" si="37"/>
        <v>0.98397896633768223</v>
      </c>
      <c r="BD63" s="13">
        <f t="shared" si="38"/>
        <v>0.78174232942621591</v>
      </c>
      <c r="BE63" s="13">
        <f t="shared" si="39"/>
        <v>0.7396196689570822</v>
      </c>
      <c r="BF63" s="13">
        <f t="shared" si="40"/>
        <v>0.6801054554912227</v>
      </c>
      <c r="BH63" s="10">
        <v>8.0806000000000003E-2</v>
      </c>
      <c r="BI63" s="10">
        <v>0.76281699999999997</v>
      </c>
      <c r="BJ63" s="10">
        <v>0.17085700000000001</v>
      </c>
      <c r="BK63" s="10">
        <v>0.50575300000000001</v>
      </c>
      <c r="DE63" s="2"/>
    </row>
    <row r="64" spans="5:109" x14ac:dyDescent="0.2">
      <c r="E64" s="2"/>
      <c r="F64" s="10">
        <v>7.2151300000000003</v>
      </c>
      <c r="G64" s="1">
        <f t="shared" si="44"/>
        <v>16.736928194480733</v>
      </c>
      <c r="J64" s="10">
        <v>0.31001000000000001</v>
      </c>
      <c r="K64" s="10">
        <v>0.32419999999999999</v>
      </c>
      <c r="L64" s="10">
        <v>0.19436999999999999</v>
      </c>
      <c r="M64" s="10">
        <v>0.12751000000000001</v>
      </c>
      <c r="N64" s="10">
        <v>9.8280000000000006E-2</v>
      </c>
      <c r="O64" s="10">
        <v>9.3130000000000004E-2</v>
      </c>
      <c r="P64" s="10">
        <v>8.5319999999999993E-2</v>
      </c>
      <c r="Q64" s="13"/>
      <c r="R64" s="10">
        <f t="shared" si="32"/>
        <v>5.6846000000000001E-2</v>
      </c>
      <c r="S64" s="10">
        <f t="shared" si="41"/>
        <v>0.49517887999999999</v>
      </c>
      <c r="T64" s="10">
        <f t="shared" si="42"/>
        <v>0.34591177000000001</v>
      </c>
      <c r="U64" s="10">
        <f t="shared" si="43"/>
        <v>0.19673043000000001</v>
      </c>
      <c r="V64" s="13"/>
      <c r="W64" s="13">
        <f t="shared" si="45"/>
        <v>3.1181934540740395E-2</v>
      </c>
      <c r="X64" s="13">
        <f t="shared" si="46"/>
        <v>0.23665438208592182</v>
      </c>
      <c r="Y64" s="13">
        <f t="shared" si="47"/>
        <v>0.16539105579836819</v>
      </c>
      <c r="Z64" s="13">
        <f t="shared" si="48"/>
        <v>9.6223638239221226E-2</v>
      </c>
      <c r="AA64" s="13">
        <f t="shared" si="49"/>
        <v>3.2206129263602445E-2</v>
      </c>
      <c r="AB64" s="13">
        <f t="shared" si="50"/>
        <v>0.24472034519772398</v>
      </c>
      <c r="AC64" s="13">
        <f t="shared" si="51"/>
        <v>0.17102741840537172</v>
      </c>
      <c r="AD64" s="13">
        <f t="shared" si="52"/>
        <v>9.9482082185592471E-2</v>
      </c>
      <c r="AE64" s="13">
        <f t="shared" si="53"/>
        <v>1.9161711928647102E-2</v>
      </c>
      <c r="AF64" s="13">
        <f t="shared" si="54"/>
        <v>0.14570968949986826</v>
      </c>
      <c r="AG64" s="13">
        <f t="shared" si="55"/>
        <v>0.10183169616931631</v>
      </c>
      <c r="AH64" s="13">
        <f t="shared" si="56"/>
        <v>5.9225117810761521E-2</v>
      </c>
      <c r="AI64" s="13">
        <f t="shared" si="57"/>
        <v>1.2353091323046019E-2</v>
      </c>
      <c r="AJ64" s="13">
        <f t="shared" si="58"/>
        <v>0.14570968949986826</v>
      </c>
      <c r="AK64" s="13">
        <f t="shared" si="59"/>
        <v>6.5760620910029266E-2</v>
      </c>
      <c r="AL64" s="13">
        <f t="shared" si="60"/>
        <v>3.82348517990019E-2</v>
      </c>
      <c r="AM64" s="13">
        <f t="shared" si="61"/>
        <v>9.3334539022771005E-3</v>
      </c>
      <c r="AN64" s="13">
        <f t="shared" si="62"/>
        <v>7.1236969261455493E-2</v>
      </c>
      <c r="AO64" s="13">
        <f t="shared" si="63"/>
        <v>4.9784530052676232E-2</v>
      </c>
      <c r="AP64" s="13">
        <f t="shared" si="64"/>
        <v>2.8935948131399193E-2</v>
      </c>
      <c r="AQ64" s="13">
        <f t="shared" si="65"/>
        <v>8.8451429207374553E-3</v>
      </c>
      <c r="AR64" s="13">
        <f t="shared" si="66"/>
        <v>6.7509372275812343E-2</v>
      </c>
      <c r="AS64" s="13">
        <f t="shared" si="67"/>
        <v>4.7179470297306132E-2</v>
      </c>
      <c r="AT64" s="13">
        <f t="shared" si="68"/>
        <v>2.7421867690289668E-2</v>
      </c>
      <c r="AU64" s="13">
        <f t="shared" si="69"/>
        <v>8.0947247227762635E-3</v>
      </c>
      <c r="AV64" s="13">
        <f t="shared" si="70"/>
        <v>6.1788563904764879E-2</v>
      </c>
      <c r="AW64" s="13">
        <f t="shared" si="71"/>
        <v>4.3181421070339371E-2</v>
      </c>
      <c r="AX64" s="13">
        <f t="shared" si="72"/>
        <v>2.5097633840296906E-2</v>
      </c>
      <c r="AY64" s="13"/>
      <c r="AZ64" s="13">
        <f t="shared" si="34"/>
        <v>2.5692926187084311</v>
      </c>
      <c r="BA64" s="13">
        <f t="shared" si="35"/>
        <v>2.6868961226582151</v>
      </c>
      <c r="BB64" s="13">
        <f t="shared" si="36"/>
        <v>1.6108945075912315</v>
      </c>
      <c r="BC64" s="13">
        <f t="shared" si="37"/>
        <v>1.0567739808764622</v>
      </c>
      <c r="BD64" s="13">
        <f t="shared" si="38"/>
        <v>0.81452236562260771</v>
      </c>
      <c r="BE64" s="13">
        <f t="shared" si="39"/>
        <v>0.77184033282899323</v>
      </c>
      <c r="BF64" s="13">
        <f t="shared" si="40"/>
        <v>0.70711282290314281</v>
      </c>
      <c r="BH64" s="10">
        <v>5.6846000000000001E-2</v>
      </c>
      <c r="BI64" s="10">
        <v>0.77371699999999999</v>
      </c>
      <c r="BJ64" s="10">
        <v>0.437863</v>
      </c>
      <c r="BK64" s="10">
        <v>0.50443700000000002</v>
      </c>
      <c r="DE64" s="2"/>
    </row>
    <row r="65" spans="5:109" x14ac:dyDescent="0.2">
      <c r="E65" s="2"/>
      <c r="F65" s="10">
        <v>7.29826</v>
      </c>
      <c r="G65" s="1">
        <f t="shared" si="44"/>
        <v>17.126547014159655</v>
      </c>
      <c r="J65" s="10">
        <v>0.34367999999999999</v>
      </c>
      <c r="K65" s="10">
        <v>0.35209000000000001</v>
      </c>
      <c r="L65" s="10">
        <v>0.20841999999999999</v>
      </c>
      <c r="M65" s="10">
        <v>0.13278000000000001</v>
      </c>
      <c r="N65" s="10">
        <v>9.8930000000000004E-2</v>
      </c>
      <c r="O65" s="10">
        <v>9.3759999999999996E-2</v>
      </c>
      <c r="P65" s="10">
        <v>8.5739999999999997E-2</v>
      </c>
      <c r="Q65" s="13"/>
      <c r="R65" s="10">
        <f t="shared" si="32"/>
        <v>7.7342999999999995E-2</v>
      </c>
      <c r="S65" s="10">
        <f t="shared" si="41"/>
        <v>0.53079808000000006</v>
      </c>
      <c r="T65" s="10">
        <f t="shared" si="42"/>
        <v>0.37109618</v>
      </c>
      <c r="U65" s="10">
        <f t="shared" si="43"/>
        <v>0.21988551000000001</v>
      </c>
      <c r="V65" s="13"/>
      <c r="W65" s="13">
        <f t="shared" si="45"/>
        <v>4.9537118742183348E-2</v>
      </c>
      <c r="X65" s="13">
        <f t="shared" si="46"/>
        <v>0.28987124202028036</v>
      </c>
      <c r="Y65" s="13">
        <f t="shared" si="47"/>
        <v>0.14774183477288219</v>
      </c>
      <c r="Z65" s="13">
        <f t="shared" si="48"/>
        <v>0.1133303353121924</v>
      </c>
      <c r="AA65" s="13">
        <f t="shared" si="49"/>
        <v>4.9992028209985141E-2</v>
      </c>
      <c r="AB65" s="13">
        <f t="shared" si="50"/>
        <v>0.2930153579054845</v>
      </c>
      <c r="AC65" s="13">
        <f t="shared" si="51"/>
        <v>0.14996421605081661</v>
      </c>
      <c r="AD65" s="13">
        <f t="shared" si="52"/>
        <v>0.11463577906345196</v>
      </c>
      <c r="AE65" s="13">
        <f t="shared" si="53"/>
        <v>2.9413394764406121E-2</v>
      </c>
      <c r="AF65" s="13">
        <f t="shared" si="54"/>
        <v>0.17251499097438577</v>
      </c>
      <c r="AG65" s="13">
        <f t="shared" si="55"/>
        <v>8.8441413827563389E-2</v>
      </c>
      <c r="AH65" s="13">
        <f t="shared" si="56"/>
        <v>6.751097244943044E-2</v>
      </c>
      <c r="AI65" s="13">
        <f t="shared" si="57"/>
        <v>1.8414148660466114E-2</v>
      </c>
      <c r="AJ65" s="13">
        <f t="shared" si="58"/>
        <v>0.17251499097438577</v>
      </c>
      <c r="AK65" s="13">
        <f t="shared" si="59"/>
        <v>5.5747278263884079E-2</v>
      </c>
      <c r="AL65" s="13">
        <f t="shared" si="60"/>
        <v>4.2380850030295548E-2</v>
      </c>
      <c r="AM65" s="13">
        <f t="shared" si="61"/>
        <v>1.3420141037560937E-2</v>
      </c>
      <c r="AN65" s="13">
        <f t="shared" si="62"/>
        <v>7.9063683366706258E-2</v>
      </c>
      <c r="AO65" s="13">
        <f t="shared" si="63"/>
        <v>4.0984322046469311E-2</v>
      </c>
      <c r="AP65" s="13">
        <f t="shared" si="64"/>
        <v>3.099581217152737E-2</v>
      </c>
      <c r="AQ65" s="13">
        <f t="shared" si="65"/>
        <v>1.2699709824540205E-2</v>
      </c>
      <c r="AR65" s="13">
        <f t="shared" si="66"/>
        <v>7.4832246330231597E-2</v>
      </c>
      <c r="AS65" s="13">
        <f t="shared" si="67"/>
        <v>3.8807372796009772E-2</v>
      </c>
      <c r="AT65" s="13">
        <f t="shared" si="68"/>
        <v>2.9338965197259238E-2</v>
      </c>
      <c r="AU65" s="13">
        <f t="shared" si="69"/>
        <v>1.161377741129003E-2</v>
      </c>
      <c r="AV65" s="13">
        <f t="shared" si="70"/>
        <v>6.8433207069645841E-2</v>
      </c>
      <c r="AW65" s="13">
        <f t="shared" si="71"/>
        <v>3.5488565242086864E-2</v>
      </c>
      <c r="AX65" s="13">
        <f t="shared" si="72"/>
        <v>2.6830098500548717E-2</v>
      </c>
      <c r="AY65" s="13"/>
      <c r="AZ65" s="13">
        <f t="shared" si="34"/>
        <v>3.1243049293710268</v>
      </c>
      <c r="BA65" s="13">
        <f t="shared" si="35"/>
        <v>3.2007580382397722</v>
      </c>
      <c r="BB65" s="13">
        <f t="shared" si="36"/>
        <v>1.8946916706806023</v>
      </c>
      <c r="BC65" s="13">
        <f t="shared" si="37"/>
        <v>1.2070682277755034</v>
      </c>
      <c r="BD65" s="13">
        <f t="shared" si="38"/>
        <v>0.89934673726337211</v>
      </c>
      <c r="BE65" s="13">
        <f t="shared" si="39"/>
        <v>0.85234762039637879</v>
      </c>
      <c r="BF65" s="13">
        <f t="shared" si="40"/>
        <v>0.77943989945377046</v>
      </c>
      <c r="BH65" s="10">
        <v>7.7342999999999995E-2</v>
      </c>
      <c r="BI65" s="10">
        <v>0.829372</v>
      </c>
      <c r="BJ65" s="10">
        <v>0.46974199999999999</v>
      </c>
      <c r="BK65" s="10">
        <v>0.563809</v>
      </c>
      <c r="DE65" s="2"/>
    </row>
    <row r="66" spans="5:109" x14ac:dyDescent="0.2">
      <c r="E66" s="2"/>
      <c r="F66" s="10">
        <v>7.3823400000000001</v>
      </c>
      <c r="G66" s="1">
        <f t="shared" si="44"/>
        <v>17.509285636007728</v>
      </c>
      <c r="J66" s="10">
        <v>0.38513999999999998</v>
      </c>
      <c r="K66" s="10">
        <v>0.38496999999999998</v>
      </c>
      <c r="L66" s="10">
        <v>0.22561</v>
      </c>
      <c r="M66" s="10">
        <v>0.13961999999999999</v>
      </c>
      <c r="N66" s="10">
        <v>0.10023</v>
      </c>
      <c r="O66" s="10">
        <v>9.4750000000000001E-2</v>
      </c>
      <c r="P66" s="10">
        <v>8.6650000000000005E-2</v>
      </c>
      <c r="Q66" s="13"/>
      <c r="R66" s="10">
        <f t="shared" si="32"/>
        <v>0.107227</v>
      </c>
      <c r="S66" s="10">
        <f t="shared" si="41"/>
        <v>0.55917696000000006</v>
      </c>
      <c r="T66" s="10">
        <f t="shared" si="42"/>
        <v>0.19722982</v>
      </c>
      <c r="U66" s="10">
        <f t="shared" si="43"/>
        <v>0.20783138999999998</v>
      </c>
      <c r="V66" s="13"/>
      <c r="W66" s="13">
        <f t="shared" si="45"/>
        <v>6.7177873867333038E-2</v>
      </c>
      <c r="X66" s="13">
        <f t="shared" si="46"/>
        <v>0.35303866370881132</v>
      </c>
      <c r="Y66" s="13">
        <f t="shared" si="47"/>
        <v>9.9177188718234874E-2</v>
      </c>
      <c r="Z66" s="13">
        <f t="shared" si="48"/>
        <v>0.13825418283487212</v>
      </c>
      <c r="AA66" s="13">
        <f t="shared" si="49"/>
        <v>6.6099447587180296E-2</v>
      </c>
      <c r="AB66" s="13">
        <f t="shared" si="50"/>
        <v>0.34733546373499002</v>
      </c>
      <c r="AC66" s="13">
        <f t="shared" si="51"/>
        <v>9.7906517114666511E-2</v>
      </c>
      <c r="AD66" s="13">
        <f t="shared" si="52"/>
        <v>0.13592867450480225</v>
      </c>
      <c r="AE66" s="13">
        <f t="shared" si="53"/>
        <v>3.8623472288890397E-2</v>
      </c>
      <c r="AF66" s="13">
        <f t="shared" si="54"/>
        <v>0.20295239223822412</v>
      </c>
      <c r="AG66" s="13">
        <f t="shared" si="55"/>
        <v>5.724453623397887E-2</v>
      </c>
      <c r="AH66" s="13">
        <f t="shared" si="56"/>
        <v>7.9414648286409387E-2</v>
      </c>
      <c r="AI66" s="13">
        <f t="shared" si="57"/>
        <v>2.3545922030261186E-2</v>
      </c>
      <c r="AJ66" s="13">
        <f t="shared" si="58"/>
        <v>0.20295239223822412</v>
      </c>
      <c r="AK66" s="13">
        <f t="shared" si="59"/>
        <v>3.500913599388019E-2</v>
      </c>
      <c r="AL66" s="13">
        <f t="shared" si="60"/>
        <v>4.8376606317598235E-2</v>
      </c>
      <c r="AM66" s="13">
        <f t="shared" si="61"/>
        <v>1.6564547410746498E-2</v>
      </c>
      <c r="AN66" s="13">
        <f t="shared" si="62"/>
        <v>8.7020058934900404E-2</v>
      </c>
      <c r="AO66" s="13">
        <f t="shared" si="63"/>
        <v>2.4736231033551052E-2</v>
      </c>
      <c r="AP66" s="13">
        <f t="shared" si="64"/>
        <v>3.3997511760146017E-2</v>
      </c>
      <c r="AQ66" s="13">
        <f t="shared" si="65"/>
        <v>1.5601216159416856E-2</v>
      </c>
      <c r="AR66" s="13">
        <f t="shared" si="66"/>
        <v>8.1957226412392697E-2</v>
      </c>
      <c r="AS66" s="13">
        <f t="shared" si="67"/>
        <v>2.3316323403317966E-2</v>
      </c>
      <c r="AT66" s="13">
        <f t="shared" si="68"/>
        <v>3.201418866617714E-2</v>
      </c>
      <c r="AU66" s="13">
        <f t="shared" si="69"/>
        <v>1.4275369233576581E-2</v>
      </c>
      <c r="AV66" s="13">
        <f t="shared" si="70"/>
        <v>7.4992493727817855E-2</v>
      </c>
      <c r="AW66" s="13">
        <f t="shared" si="71"/>
        <v>2.1332263339929616E-2</v>
      </c>
      <c r="AX66" s="13">
        <f t="shared" si="72"/>
        <v>2.9294352254456483E-2</v>
      </c>
      <c r="AY66" s="13"/>
      <c r="AZ66" s="13">
        <f t="shared" si="34"/>
        <v>3.7708245192559904</v>
      </c>
      <c r="BA66" s="13">
        <f t="shared" si="35"/>
        <v>3.7691600851066589</v>
      </c>
      <c r="BB66" s="13">
        <f t="shared" si="36"/>
        <v>2.2088999319451217</v>
      </c>
      <c r="BC66" s="13">
        <f t="shared" si="37"/>
        <v>1.3669899760568143</v>
      </c>
      <c r="BD66" s="13">
        <f t="shared" si="38"/>
        <v>0.98133079286760128</v>
      </c>
      <c r="BE66" s="13">
        <f t="shared" si="39"/>
        <v>0.92767726852444587</v>
      </c>
      <c r="BF66" s="13">
        <f t="shared" si="40"/>
        <v>0.84837187670335878</v>
      </c>
      <c r="BH66" s="10">
        <v>0.107227</v>
      </c>
      <c r="BI66" s="10">
        <v>0.87371399999999999</v>
      </c>
      <c r="BJ66" s="10">
        <v>0.24965799999999999</v>
      </c>
      <c r="BK66" s="10">
        <v>0.53290099999999996</v>
      </c>
      <c r="DE66" s="2"/>
    </row>
    <row r="67" spans="5:109" x14ac:dyDescent="0.2">
      <c r="E67" s="2"/>
      <c r="F67" s="10">
        <v>7.4673999999999996</v>
      </c>
      <c r="G67" s="1">
        <f t="shared" si="44"/>
        <v>17.884565057312685</v>
      </c>
      <c r="J67" s="10">
        <v>0.43715999999999999</v>
      </c>
      <c r="K67" s="10">
        <v>0.42437999999999998</v>
      </c>
      <c r="L67" s="10">
        <v>0.24734</v>
      </c>
      <c r="M67" s="10">
        <v>0.14879000000000001</v>
      </c>
      <c r="N67" s="10">
        <v>0.10274999999999999</v>
      </c>
      <c r="O67" s="10">
        <v>9.6439999999999998E-2</v>
      </c>
      <c r="P67" s="10">
        <v>8.8289999999999993E-2</v>
      </c>
      <c r="Q67" s="13"/>
      <c r="R67" s="10">
        <f t="shared" si="32"/>
        <v>0.109543</v>
      </c>
      <c r="S67" s="10">
        <f t="shared" si="41"/>
        <v>0.57941503999999999</v>
      </c>
      <c r="T67" s="10">
        <f t="shared" si="42"/>
        <v>0.12814748000000001</v>
      </c>
      <c r="U67" s="10">
        <f t="shared" si="43"/>
        <v>0.23652213</v>
      </c>
      <c r="V67" s="13"/>
      <c r="W67" s="13">
        <f t="shared" si="45"/>
        <v>8.4981792213349047E-2</v>
      </c>
      <c r="X67" s="13">
        <f t="shared" si="46"/>
        <v>0.42947604271787082</v>
      </c>
      <c r="Y67" s="13">
        <f t="shared" si="47"/>
        <v>0.10879934297361124</v>
      </c>
      <c r="Z67" s="13">
        <f t="shared" si="48"/>
        <v>0.17641388033722535</v>
      </c>
      <c r="AA67" s="13">
        <f t="shared" si="49"/>
        <v>8.0894999251679284E-2</v>
      </c>
      <c r="AB67" s="13">
        <f t="shared" si="50"/>
        <v>0.40911140399290657</v>
      </c>
      <c r="AC67" s="13">
        <f t="shared" si="51"/>
        <v>0.10343174424951826</v>
      </c>
      <c r="AD67" s="13">
        <f t="shared" si="52"/>
        <v>0.16803220793267415</v>
      </c>
      <c r="AE67" s="13">
        <f t="shared" si="53"/>
        <v>4.7224934855876956E-2</v>
      </c>
      <c r="AF67" s="13">
        <f t="shared" si="54"/>
        <v>0.23881712827768037</v>
      </c>
      <c r="AG67" s="13">
        <f t="shared" si="55"/>
        <v>6.0388100773208393E-2</v>
      </c>
      <c r="AH67" s="13">
        <f t="shared" si="56"/>
        <v>9.8088936023341344E-2</v>
      </c>
      <c r="AI67" s="13">
        <f t="shared" si="57"/>
        <v>2.7982426871785076E-2</v>
      </c>
      <c r="AJ67" s="13">
        <f t="shared" si="58"/>
        <v>0.23881712827768037</v>
      </c>
      <c r="AK67" s="13">
        <f t="shared" si="59"/>
        <v>3.5745390600084977E-2</v>
      </c>
      <c r="AL67" s="13">
        <f t="shared" si="60"/>
        <v>5.8148781132441513E-2</v>
      </c>
      <c r="AM67" s="13">
        <f t="shared" si="61"/>
        <v>1.8937161071376534E-2</v>
      </c>
      <c r="AN67" s="13">
        <f t="shared" si="62"/>
        <v>9.5890511501362435E-2</v>
      </c>
      <c r="AO67" s="13">
        <f t="shared" si="63"/>
        <v>2.415698520898546E-2</v>
      </c>
      <c r="AP67" s="13">
        <f t="shared" si="64"/>
        <v>3.9377768413184785E-2</v>
      </c>
      <c r="AQ67" s="13">
        <f t="shared" si="65"/>
        <v>1.7637190161825023E-2</v>
      </c>
      <c r="AR67" s="13">
        <f t="shared" si="66"/>
        <v>8.9334018685694169E-2</v>
      </c>
      <c r="AS67" s="13">
        <f t="shared" si="67"/>
        <v>2.2486478523624714E-2</v>
      </c>
      <c r="AT67" s="13">
        <f t="shared" si="68"/>
        <v>3.6683829289879469E-2</v>
      </c>
      <c r="AU67" s="13">
        <f t="shared" si="69"/>
        <v>1.6142983756343599E-2</v>
      </c>
      <c r="AV67" s="13">
        <f t="shared" si="70"/>
        <v>8.1766435277378632E-2</v>
      </c>
      <c r="AW67" s="13">
        <f t="shared" si="71"/>
        <v>2.0581111300217201E-2</v>
      </c>
      <c r="AX67" s="13">
        <f t="shared" si="72"/>
        <v>3.3576260822018193E-2</v>
      </c>
      <c r="AY67" s="13"/>
      <c r="AZ67" s="13">
        <f t="shared" si="34"/>
        <v>4.5301080861710847</v>
      </c>
      <c r="BA67" s="13">
        <f t="shared" si="35"/>
        <v>4.3976742373714073</v>
      </c>
      <c r="BB67" s="13">
        <f t="shared" si="36"/>
        <v>2.5630820158147039</v>
      </c>
      <c r="BC67" s="13">
        <f t="shared" si="37"/>
        <v>1.5418491676763555</v>
      </c>
      <c r="BD67" s="13">
        <f t="shared" si="38"/>
        <v>1.064755709246223</v>
      </c>
      <c r="BE67" s="13">
        <f t="shared" si="39"/>
        <v>0.99936779172463019</v>
      </c>
      <c r="BF67" s="13">
        <f t="shared" si="40"/>
        <v>0.91491271600339685</v>
      </c>
      <c r="BH67" s="10">
        <v>0.109543</v>
      </c>
      <c r="BI67" s="10">
        <v>0.90533600000000003</v>
      </c>
      <c r="BJ67" s="10">
        <v>0.162212</v>
      </c>
      <c r="BK67" s="10">
        <v>0.60646699999999998</v>
      </c>
      <c r="DE67" s="2"/>
    </row>
    <row r="68" spans="5:109" x14ac:dyDescent="0.2">
      <c r="E68" s="2"/>
      <c r="F68" s="10">
        <v>7.5534299999999996</v>
      </c>
      <c r="G68" s="1">
        <f t="shared" si="44"/>
        <v>18.251643277458239</v>
      </c>
      <c r="J68" s="10">
        <v>0.50383999999999995</v>
      </c>
      <c r="K68" s="10">
        <v>0.47233999999999998</v>
      </c>
      <c r="L68" s="10">
        <v>0.27610000000000001</v>
      </c>
      <c r="M68" s="10">
        <v>0.16163</v>
      </c>
      <c r="N68" s="10">
        <v>0.10757</v>
      </c>
      <c r="O68" s="10">
        <v>9.9529999999999993E-2</v>
      </c>
      <c r="P68" s="10">
        <v>9.1079999999999994E-2</v>
      </c>
      <c r="Q68" s="13"/>
      <c r="R68" s="10">
        <f t="shared" si="32"/>
        <v>0.12170400000000001</v>
      </c>
      <c r="S68" s="10">
        <f t="shared" si="41"/>
        <v>0.59311424000000001</v>
      </c>
      <c r="T68" s="10">
        <f t="shared" si="42"/>
        <v>0.16609829000000001</v>
      </c>
      <c r="U68" s="10">
        <f t="shared" si="43"/>
        <v>0.24489036000000003</v>
      </c>
      <c r="V68" s="13"/>
      <c r="W68" s="13">
        <f t="shared" si="45"/>
        <v>0.15843244955127542</v>
      </c>
      <c r="X68" s="13">
        <f t="shared" si="46"/>
        <v>0.52338036548381373</v>
      </c>
      <c r="Y68" s="13">
        <f t="shared" si="47"/>
        <v>0.12470319147058423</v>
      </c>
      <c r="Z68" s="13">
        <f t="shared" si="48"/>
        <v>0.19224507338359906</v>
      </c>
      <c r="AA68" s="13">
        <f t="shared" si="49"/>
        <v>0.14437309320928515</v>
      </c>
      <c r="AB68" s="13">
        <f t="shared" si="50"/>
        <v>0.47982988012402578</v>
      </c>
      <c r="AC68" s="13">
        <f t="shared" si="51"/>
        <v>0.11470203318414739</v>
      </c>
      <c r="AD68" s="13">
        <f t="shared" si="52"/>
        <v>0.17665785638302275</v>
      </c>
      <c r="AE68" s="13">
        <f t="shared" si="53"/>
        <v>8.5469317456244392E-2</v>
      </c>
      <c r="AF68" s="13">
        <f t="shared" si="54"/>
        <v>0.2832880718280637</v>
      </c>
      <c r="AG68" s="13">
        <f t="shared" si="55"/>
        <v>6.7619636804636077E-2</v>
      </c>
      <c r="AH68" s="13">
        <f t="shared" si="56"/>
        <v>0.1041888554761152</v>
      </c>
      <c r="AI68" s="13">
        <f t="shared" si="57"/>
        <v>4.9166658050114061E-2</v>
      </c>
      <c r="AJ68" s="13">
        <f t="shared" si="58"/>
        <v>0.2832880718280637</v>
      </c>
      <c r="AK68" s="13">
        <f t="shared" si="59"/>
        <v>3.9124438642763833E-2</v>
      </c>
      <c r="AL68" s="13">
        <f t="shared" si="60"/>
        <v>6.02475271456566E-2</v>
      </c>
      <c r="AM68" s="13">
        <f t="shared" si="61"/>
        <v>3.207380798353561E-2</v>
      </c>
      <c r="AN68" s="13">
        <f t="shared" si="62"/>
        <v>0.1071760078826732</v>
      </c>
      <c r="AO68" s="13">
        <f t="shared" si="63"/>
        <v>2.5694566890626165E-2</v>
      </c>
      <c r="AP68" s="13">
        <f t="shared" si="64"/>
        <v>3.9539936911239998E-2</v>
      </c>
      <c r="AQ68" s="13">
        <f t="shared" si="65"/>
        <v>2.9191482592666681E-2</v>
      </c>
      <c r="AR68" s="13">
        <f t="shared" si="66"/>
        <v>9.7901026225121965E-2</v>
      </c>
      <c r="AS68" s="13">
        <f t="shared" si="67"/>
        <v>2.3516666754459115E-2</v>
      </c>
      <c r="AT68" s="13">
        <f t="shared" si="68"/>
        <v>3.6168013892248843E-2</v>
      </c>
      <c r="AU68" s="13">
        <f t="shared" si="69"/>
        <v>2.6613267588974549E-2</v>
      </c>
      <c r="AV68" s="13">
        <f t="shared" si="70"/>
        <v>8.9328947421144944E-2</v>
      </c>
      <c r="AW68" s="13">
        <f t="shared" si="71"/>
        <v>2.1467112249675284E-2</v>
      </c>
      <c r="AX68" s="13">
        <f t="shared" si="72"/>
        <v>3.3011590832959584E-2</v>
      </c>
      <c r="AY68" s="13"/>
      <c r="AZ68" s="13">
        <f t="shared" si="34"/>
        <v>5.4542239542304172</v>
      </c>
      <c r="BA68" s="13">
        <f t="shared" si="35"/>
        <v>5.1132267039957044</v>
      </c>
      <c r="BB68" s="13">
        <f t="shared" si="36"/>
        <v>2.9888679615810938</v>
      </c>
      <c r="BC68" s="13">
        <f t="shared" si="37"/>
        <v>1.7496947795376754</v>
      </c>
      <c r="BD68" s="13">
        <f t="shared" si="38"/>
        <v>1.1644785462777192</v>
      </c>
      <c r="BE68" s="13">
        <f t="shared" si="39"/>
        <v>1.0774430576463827</v>
      </c>
      <c r="BF68" s="13">
        <f t="shared" si="40"/>
        <v>0.98596919210722933</v>
      </c>
      <c r="BH68" s="10">
        <v>0.12170400000000001</v>
      </c>
      <c r="BI68" s="10">
        <v>0.92674100000000004</v>
      </c>
      <c r="BJ68" s="10">
        <v>0.21025099999999999</v>
      </c>
      <c r="BK68" s="10">
        <v>0.62792400000000004</v>
      </c>
      <c r="DE68" s="2"/>
    </row>
    <row r="69" spans="5:109" x14ac:dyDescent="0.2">
      <c r="E69" s="2"/>
      <c r="F69" s="10">
        <v>7.64046</v>
      </c>
      <c r="G69" s="1">
        <f t="shared" si="44"/>
        <v>18.609970225333168</v>
      </c>
      <c r="J69" s="10">
        <v>0.59057000000000004</v>
      </c>
      <c r="K69" s="10">
        <v>0.53129000000000004</v>
      </c>
      <c r="L69" s="10">
        <v>0.31635999999999997</v>
      </c>
      <c r="M69" s="10">
        <v>0.18053</v>
      </c>
      <c r="N69" s="10">
        <v>0.11666</v>
      </c>
      <c r="O69" s="10">
        <v>0.10532999999999999</v>
      </c>
      <c r="P69" s="10">
        <v>9.5850000000000005E-2</v>
      </c>
      <c r="Q69" s="13"/>
      <c r="R69" s="10">
        <f t="shared" si="32"/>
        <v>0.22944300000000001</v>
      </c>
      <c r="S69" s="10">
        <f t="shared" si="41"/>
        <v>0.59809536000000008</v>
      </c>
      <c r="T69" s="10">
        <f t="shared" si="42"/>
        <v>0.12177139000000001</v>
      </c>
      <c r="U69" s="10">
        <f t="shared" si="43"/>
        <v>0.19707168</v>
      </c>
      <c r="V69" s="13"/>
      <c r="W69" s="13">
        <f t="shared" si="45"/>
        <v>0.3910962218811383</v>
      </c>
      <c r="X69" s="13">
        <f t="shared" si="46"/>
        <v>0.64001801387044832</v>
      </c>
      <c r="Y69" s="13">
        <f t="shared" si="47"/>
        <v>0.21388235360904842</v>
      </c>
      <c r="Z69" s="13">
        <f t="shared" si="48"/>
        <v>0.19118137463739687</v>
      </c>
      <c r="AA69" s="13">
        <f t="shared" si="49"/>
        <v>0.3407567338175726</v>
      </c>
      <c r="AB69" s="13">
        <f t="shared" si="50"/>
        <v>0.56189958972536591</v>
      </c>
      <c r="AC69" s="13">
        <f t="shared" si="51"/>
        <v>0.1862818055877774</v>
      </c>
      <c r="AD69" s="13">
        <f t="shared" si="52"/>
        <v>0.1681988382782304</v>
      </c>
      <c r="AE69" s="13">
        <f t="shared" si="53"/>
        <v>0.20955301885940544</v>
      </c>
      <c r="AF69" s="13">
        <f t="shared" si="54"/>
        <v>0.34290907605553811</v>
      </c>
      <c r="AG69" s="13">
        <f t="shared" si="55"/>
        <v>0.11460047754255898</v>
      </c>
      <c r="AH69" s="13">
        <f t="shared" si="56"/>
        <v>0.10242968799607757</v>
      </c>
      <c r="AI69" s="13">
        <f t="shared" si="57"/>
        <v>0.11768196772572995</v>
      </c>
      <c r="AJ69" s="13">
        <f t="shared" si="58"/>
        <v>0.34290907605553811</v>
      </c>
      <c r="AK69" s="13">
        <f t="shared" si="59"/>
        <v>6.4345831827280181E-2</v>
      </c>
      <c r="AL69" s="13">
        <f t="shared" si="60"/>
        <v>5.7801444278145278E-2</v>
      </c>
      <c r="AM69" s="13">
        <f t="shared" si="61"/>
        <v>7.5296567160539299E-2</v>
      </c>
      <c r="AN69" s="13">
        <f t="shared" si="62"/>
        <v>0.12397419741216088</v>
      </c>
      <c r="AO69" s="13">
        <f t="shared" si="63"/>
        <v>4.1165575624036214E-2</v>
      </c>
      <c r="AP69" s="13">
        <f t="shared" si="64"/>
        <v>3.7094962291146234E-2</v>
      </c>
      <c r="AQ69" s="13">
        <f t="shared" si="65"/>
        <v>6.6266275333579497E-2</v>
      </c>
      <c r="AR69" s="13">
        <f t="shared" si="66"/>
        <v>0.10978352360945091</v>
      </c>
      <c r="AS69" s="13">
        <f t="shared" si="67"/>
        <v>3.6217322749900277E-2</v>
      </c>
      <c r="AT69" s="13">
        <f t="shared" si="68"/>
        <v>3.2904594579728816E-2</v>
      </c>
      <c r="AU69" s="13">
        <f t="shared" si="69"/>
        <v>5.9607252703121838E-2</v>
      </c>
      <c r="AV69" s="13">
        <f t="shared" si="70"/>
        <v>9.9032714383511106E-2</v>
      </c>
      <c r="AW69" s="13">
        <f t="shared" si="71"/>
        <v>3.2573203508147054E-2</v>
      </c>
      <c r="AX69" s="13">
        <f t="shared" si="72"/>
        <v>2.9705310411161274E-2</v>
      </c>
      <c r="AY69" s="13"/>
      <c r="AZ69" s="13">
        <f t="shared" si="34"/>
        <v>6.5733611424905165</v>
      </c>
      <c r="BA69" s="13">
        <f t="shared" si="35"/>
        <v>5.9135429185258079</v>
      </c>
      <c r="BB69" s="13">
        <f t="shared" si="36"/>
        <v>3.5212566351800789</v>
      </c>
      <c r="BC69" s="13">
        <f t="shared" si="37"/>
        <v>2.0093958159977867</v>
      </c>
      <c r="BD69" s="13">
        <f t="shared" si="38"/>
        <v>1.2984884279305478</v>
      </c>
      <c r="BE69" s="13">
        <f t="shared" si="39"/>
        <v>1.1723794455162402</v>
      </c>
      <c r="BF69" s="13">
        <f t="shared" si="40"/>
        <v>1.0668619562587263</v>
      </c>
      <c r="BH69" s="10">
        <v>0.22944300000000001</v>
      </c>
      <c r="BI69" s="10">
        <v>0.93452400000000002</v>
      </c>
      <c r="BJ69" s="10">
        <v>0.154141</v>
      </c>
      <c r="BK69" s="10">
        <v>0.50531199999999998</v>
      </c>
      <c r="DE69" s="2"/>
    </row>
    <row r="70" spans="5:109" x14ac:dyDescent="0.2">
      <c r="E70" s="2"/>
      <c r="F70" s="10">
        <v>7.7284899999999999</v>
      </c>
      <c r="G70" s="1">
        <f t="shared" si="44"/>
        <v>18.95888756199902</v>
      </c>
      <c r="J70" s="10">
        <v>0.70179000000000002</v>
      </c>
      <c r="K70" s="10">
        <v>0.60358000000000001</v>
      </c>
      <c r="L70" s="10">
        <v>0.37606000000000001</v>
      </c>
      <c r="M70" s="10">
        <v>0.20984</v>
      </c>
      <c r="N70" s="10">
        <v>0.13372000000000001</v>
      </c>
      <c r="O70" s="10">
        <v>0.11643000000000001</v>
      </c>
      <c r="P70" s="10">
        <v>0.10421</v>
      </c>
      <c r="Q70" s="13"/>
      <c r="R70" s="10">
        <f t="shared" si="32"/>
        <v>0.478298</v>
      </c>
      <c r="S70" s="10">
        <f t="shared" si="41"/>
        <v>0.59883136000000003</v>
      </c>
      <c r="T70" s="10">
        <f t="shared" si="42"/>
        <v>0.26463261999999999</v>
      </c>
      <c r="U70" s="10">
        <f t="shared" si="43"/>
        <v>0.16366857000000001</v>
      </c>
      <c r="V70" s="13"/>
      <c r="W70" s="13">
        <f t="shared" si="45"/>
        <v>0.83100633472452723</v>
      </c>
      <c r="X70" s="13">
        <f t="shared" si="46"/>
        <v>0.77134984655513195</v>
      </c>
      <c r="Y70" s="13">
        <f t="shared" si="47"/>
        <v>0.34757146494063212</v>
      </c>
      <c r="Z70" s="13">
        <f t="shared" si="48"/>
        <v>0.24491394491071264</v>
      </c>
      <c r="AA70" s="13">
        <f t="shared" si="49"/>
        <v>0.69783597918106355</v>
      </c>
      <c r="AB70" s="13">
        <f t="shared" si="50"/>
        <v>0.65056649825358637</v>
      </c>
      <c r="AC70" s="13">
        <f t="shared" si="51"/>
        <v>0.29305134553858631</v>
      </c>
      <c r="AD70" s="13">
        <f t="shared" si="52"/>
        <v>0.20608046153858603</v>
      </c>
      <c r="AE70" s="13">
        <f t="shared" si="53"/>
        <v>0.45972263219921061</v>
      </c>
      <c r="AF70" s="13">
        <f t="shared" si="54"/>
        <v>0.42430447591697307</v>
      </c>
      <c r="AG70" s="13">
        <f t="shared" si="55"/>
        <v>0.19127340088156355</v>
      </c>
      <c r="AH70" s="13">
        <f t="shared" si="56"/>
        <v>0.13513519847504701</v>
      </c>
      <c r="AI70" s="13">
        <f t="shared" si="57"/>
        <v>0.25433661588026379</v>
      </c>
      <c r="AJ70" s="13">
        <f t="shared" si="58"/>
        <v>0.42430447591697307</v>
      </c>
      <c r="AK70" s="13">
        <f t="shared" si="59"/>
        <v>0.10596791144312709</v>
      </c>
      <c r="AL70" s="13">
        <f t="shared" si="60"/>
        <v>7.4814113946604435E-2</v>
      </c>
      <c r="AM70" s="13">
        <f t="shared" si="61"/>
        <v>0.16294599722938877</v>
      </c>
      <c r="AN70" s="13">
        <f t="shared" si="62"/>
        <v>0.15047707446500458</v>
      </c>
      <c r="AO70" s="13">
        <f t="shared" si="63"/>
        <v>6.7831115403852518E-2</v>
      </c>
      <c r="AP70" s="13">
        <f t="shared" si="64"/>
        <v>4.7910317797989745E-2</v>
      </c>
      <c r="AQ70" s="13">
        <f t="shared" si="65"/>
        <v>0.1376551819933465</v>
      </c>
      <c r="AR70" s="13">
        <f t="shared" si="66"/>
        <v>0.12780872871527729</v>
      </c>
      <c r="AS70" s="13">
        <f t="shared" si="67"/>
        <v>5.7589621230073898E-2</v>
      </c>
      <c r="AT70" s="13">
        <f t="shared" si="68"/>
        <v>4.0574910036967025E-2</v>
      </c>
      <c r="AU70" s="13">
        <f t="shared" si="69"/>
        <v>0.12060691387820707</v>
      </c>
      <c r="AV70" s="13">
        <f t="shared" si="70"/>
        <v>0.11241617942143423</v>
      </c>
      <c r="AW70" s="13">
        <f t="shared" si="71"/>
        <v>5.0639209041620316E-2</v>
      </c>
      <c r="AX70" s="13">
        <f t="shared" si="72"/>
        <v>3.5613761519533028E-2</v>
      </c>
      <c r="AY70" s="13"/>
      <c r="AZ70" s="13">
        <f t="shared" si="34"/>
        <v>7.967545681784153</v>
      </c>
      <c r="BA70" s="13">
        <f t="shared" si="35"/>
        <v>6.8525502252971382</v>
      </c>
      <c r="BB70" s="13">
        <f t="shared" si="36"/>
        <v>4.269475525572819</v>
      </c>
      <c r="BC70" s="13">
        <f t="shared" si="37"/>
        <v>2.3823505405685275</v>
      </c>
      <c r="BD70" s="13">
        <f t="shared" si="38"/>
        <v>1.5181467512620257</v>
      </c>
      <c r="BE70" s="13">
        <f t="shared" si="39"/>
        <v>1.32185033091114</v>
      </c>
      <c r="BF70" s="13">
        <f t="shared" si="40"/>
        <v>1.1831145150240479</v>
      </c>
      <c r="BH70" s="10">
        <v>0.478298</v>
      </c>
      <c r="BI70" s="10">
        <v>0.93567400000000001</v>
      </c>
      <c r="BJ70" s="10">
        <v>0.334978</v>
      </c>
      <c r="BK70" s="10">
        <v>0.41966300000000001</v>
      </c>
      <c r="DE70" s="2"/>
    </row>
    <row r="71" spans="5:109" x14ac:dyDescent="0.2">
      <c r="E71" s="2"/>
      <c r="F71" s="10">
        <v>7.8175299999999996</v>
      </c>
      <c r="G71" s="1">
        <f t="shared" si="44"/>
        <v>19.297802856422628</v>
      </c>
      <c r="J71" s="10">
        <v>0.83182</v>
      </c>
      <c r="K71" s="10">
        <v>0.68977999999999995</v>
      </c>
      <c r="L71" s="10">
        <v>0.46764</v>
      </c>
      <c r="M71" s="10">
        <v>0.25762000000000002</v>
      </c>
      <c r="N71" s="10">
        <v>0.16549</v>
      </c>
      <c r="O71" s="10">
        <v>0.13768</v>
      </c>
      <c r="P71" s="10">
        <v>0.11928</v>
      </c>
      <c r="Q71" s="13"/>
      <c r="R71" s="10">
        <f t="shared" si="32"/>
        <v>0.76637500000000003</v>
      </c>
      <c r="S71" s="10">
        <f t="shared" si="41"/>
        <v>0.58299264000000006</v>
      </c>
      <c r="T71" s="10">
        <f t="shared" si="42"/>
        <v>0.26700894000000003</v>
      </c>
      <c r="U71" s="10">
        <f t="shared" si="43"/>
        <v>0.20704671000000002</v>
      </c>
      <c r="V71" s="13"/>
      <c r="W71" s="13">
        <f t="shared" si="45"/>
        <v>1.3551510225342309</v>
      </c>
      <c r="X71" s="13">
        <f t="shared" si="46"/>
        <v>0.85982314060167608</v>
      </c>
      <c r="Y71" s="13">
        <f t="shared" si="47"/>
        <v>0.4720607807591119</v>
      </c>
      <c r="Z71" s="13">
        <f t="shared" si="48"/>
        <v>0.28579863970268893</v>
      </c>
      <c r="AA71" s="13">
        <f t="shared" si="49"/>
        <v>1.1231628351610117</v>
      </c>
      <c r="AB71" s="13">
        <f t="shared" si="50"/>
        <v>0.71268117385358254</v>
      </c>
      <c r="AC71" s="13">
        <f t="shared" si="51"/>
        <v>0.39124876027311034</v>
      </c>
      <c r="AD71" s="13">
        <f t="shared" si="52"/>
        <v>0.23689677892325603</v>
      </c>
      <c r="AE71" s="13">
        <f t="shared" si="53"/>
        <v>0.82105225715334851</v>
      </c>
      <c r="AF71" s="13">
        <f t="shared" si="54"/>
        <v>0.5157774607111173</v>
      </c>
      <c r="AG71" s="13">
        <f t="shared" si="55"/>
        <v>0.28600743282003588</v>
      </c>
      <c r="AH71" s="13">
        <f t="shared" si="56"/>
        <v>0.17073187803031467</v>
      </c>
      <c r="AI71" s="13">
        <f t="shared" si="57"/>
        <v>0.45684755291406826</v>
      </c>
      <c r="AJ71" s="13">
        <f t="shared" si="58"/>
        <v>0.5157774607111173</v>
      </c>
      <c r="AK71" s="13">
        <f t="shared" si="59"/>
        <v>0.15913926592757904</v>
      </c>
      <c r="AL71" s="13">
        <f t="shared" si="60"/>
        <v>9.4825679880427477E-2</v>
      </c>
      <c r="AM71" s="13">
        <f t="shared" si="61"/>
        <v>0.29846568376356408</v>
      </c>
      <c r="AN71" s="13">
        <f t="shared" si="62"/>
        <v>0.18685276100188491</v>
      </c>
      <c r="AO71" s="13">
        <f t="shared" si="63"/>
        <v>0.10396799359277849</v>
      </c>
      <c r="AP71" s="13">
        <f t="shared" si="64"/>
        <v>6.1762999043711561E-2</v>
      </c>
      <c r="AQ71" s="13">
        <f t="shared" si="65"/>
        <v>0.24167434903417148</v>
      </c>
      <c r="AR71" s="13">
        <f t="shared" si="66"/>
        <v>0.15182208175207501</v>
      </c>
      <c r="AS71" s="13">
        <f t="shared" si="67"/>
        <v>8.4185459914763658E-2</v>
      </c>
      <c r="AT71" s="13">
        <f t="shared" si="68"/>
        <v>5.0256537641146161E-2</v>
      </c>
      <c r="AU71" s="13">
        <f t="shared" si="69"/>
        <v>0.20365602944634012</v>
      </c>
      <c r="AV71" s="13">
        <f t="shared" si="70"/>
        <v>0.12840206169079049</v>
      </c>
      <c r="AW71" s="13">
        <f t="shared" si="71"/>
        <v>7.094228005475646E-2</v>
      </c>
      <c r="AX71" s="13">
        <f t="shared" si="72"/>
        <v>4.2568162066447403E-2</v>
      </c>
      <c r="AY71" s="13"/>
      <c r="AZ71" s="13">
        <f t="shared" si="34"/>
        <v>9.3583718059771641</v>
      </c>
      <c r="BA71" s="13">
        <f t="shared" si="35"/>
        <v>7.7603540481437419</v>
      </c>
      <c r="BB71" s="13">
        <f t="shared" si="36"/>
        <v>5.2611730799297449</v>
      </c>
      <c r="BC71" s="13">
        <f t="shared" si="37"/>
        <v>2.8983478933613487</v>
      </c>
      <c r="BD71" s="13">
        <f t="shared" si="38"/>
        <v>1.8618414442681841</v>
      </c>
      <c r="BE71" s="13">
        <f t="shared" si="39"/>
        <v>1.5489656779675121</v>
      </c>
      <c r="BF71" s="13">
        <f t="shared" si="40"/>
        <v>1.3419569005517493</v>
      </c>
      <c r="BH71" s="10">
        <v>0.76637500000000003</v>
      </c>
      <c r="BI71" s="10">
        <v>0.91092600000000001</v>
      </c>
      <c r="BJ71" s="10">
        <v>0.33798600000000001</v>
      </c>
      <c r="BK71" s="10">
        <v>0.53088900000000006</v>
      </c>
      <c r="DE71" s="2"/>
    </row>
    <row r="72" spans="5:109" x14ac:dyDescent="0.2">
      <c r="E72" s="2"/>
      <c r="F72" s="10">
        <v>7.9076000000000004</v>
      </c>
      <c r="G72" s="1">
        <f t="shared" si="44"/>
        <v>19.626183703536896</v>
      </c>
      <c r="J72" s="10">
        <v>0.94811000000000001</v>
      </c>
      <c r="K72" s="10">
        <v>0.78552</v>
      </c>
      <c r="L72" s="10">
        <v>0.60307999999999995</v>
      </c>
      <c r="M72" s="10">
        <v>0.33760000000000001</v>
      </c>
      <c r="N72" s="10">
        <v>0.22278000000000001</v>
      </c>
      <c r="O72" s="10">
        <v>0.17749000000000001</v>
      </c>
      <c r="P72" s="10">
        <v>0.14699999999999999</v>
      </c>
      <c r="Q72" s="13"/>
      <c r="R72" s="10">
        <f t="shared" si="32"/>
        <v>0.95599699999999999</v>
      </c>
      <c r="S72" s="10">
        <f t="shared" si="41"/>
        <v>0.52311231999999996</v>
      </c>
      <c r="T72" s="10">
        <f t="shared" si="42"/>
        <v>0.33297789</v>
      </c>
      <c r="U72" s="10">
        <f t="shared" si="43"/>
        <v>0.16243578</v>
      </c>
      <c r="V72" s="13"/>
      <c r="W72" s="13">
        <f t="shared" si="45"/>
        <v>1.6983195920479499</v>
      </c>
      <c r="X72" s="13">
        <f t="shared" si="46"/>
        <v>0.85281895560655052</v>
      </c>
      <c r="Y72" s="13">
        <f t="shared" si="47"/>
        <v>0.82702418784777654</v>
      </c>
      <c r="Z72" s="13">
        <f t="shared" si="48"/>
        <v>0.30194819587226396</v>
      </c>
      <c r="AA72" s="13">
        <f t="shared" si="49"/>
        <v>1.4525310621117913</v>
      </c>
      <c r="AB72" s="13">
        <f t="shared" si="50"/>
        <v>0.7275268910560595</v>
      </c>
      <c r="AC72" s="13">
        <f t="shared" si="51"/>
        <v>0.71308563174454476</v>
      </c>
      <c r="AD72" s="13">
        <f t="shared" si="52"/>
        <v>0.25857576414527095</v>
      </c>
      <c r="AE72" s="13">
        <f t="shared" si="53"/>
        <v>1.1992572721556582</v>
      </c>
      <c r="AF72" s="13">
        <f t="shared" si="54"/>
        <v>0.59732228573029156</v>
      </c>
      <c r="AG72" s="13">
        <f t="shared" si="55"/>
        <v>0.59905442220566107</v>
      </c>
      <c r="AH72" s="13">
        <f t="shared" si="56"/>
        <v>0.21407438767422496</v>
      </c>
      <c r="AI72" s="13">
        <f t="shared" si="57"/>
        <v>0.70218552783027255</v>
      </c>
      <c r="AJ72" s="13">
        <f t="shared" si="58"/>
        <v>0.59732228573029156</v>
      </c>
      <c r="AK72" s="13">
        <f t="shared" si="59"/>
        <v>0.35427322895645974</v>
      </c>
      <c r="AL72" s="13">
        <f t="shared" si="60"/>
        <v>0.12554404075510933</v>
      </c>
      <c r="AM72" s="13">
        <f t="shared" si="61"/>
        <v>0.47193258173745406</v>
      </c>
      <c r="AN72" s="13">
        <f t="shared" si="62"/>
        <v>0.23398786912487052</v>
      </c>
      <c r="AO72" s="13">
        <f t="shared" si="63"/>
        <v>0.23903731880369741</v>
      </c>
      <c r="AP72" s="13">
        <f t="shared" si="64"/>
        <v>8.4430068470024905E-2</v>
      </c>
      <c r="AQ72" s="13">
        <f t="shared" si="65"/>
        <v>0.37097209900847716</v>
      </c>
      <c r="AR72" s="13">
        <f t="shared" si="66"/>
        <v>0.18410530906203998</v>
      </c>
      <c r="AS72" s="13">
        <f t="shared" si="67"/>
        <v>0.18736301152915127</v>
      </c>
      <c r="AT72" s="13">
        <f t="shared" si="68"/>
        <v>6.6337432350308964E-2</v>
      </c>
      <c r="AU72" s="13">
        <f t="shared" si="69"/>
        <v>0.30093008700436341</v>
      </c>
      <c r="AV72" s="13">
        <f t="shared" si="70"/>
        <v>0.14956743672834485</v>
      </c>
      <c r="AW72" s="13">
        <f t="shared" si="71"/>
        <v>0.15130274390742385</v>
      </c>
      <c r="AX72" s="13">
        <f t="shared" si="72"/>
        <v>5.3773561332611193E-2</v>
      </c>
      <c r="AY72" s="13"/>
      <c r="AZ72" s="13">
        <f t="shared" si="34"/>
        <v>9.7339595052622911</v>
      </c>
      <c r="BA72" s="13">
        <f t="shared" si="35"/>
        <v>8.0646969977889</v>
      </c>
      <c r="BB72" s="13">
        <f t="shared" si="36"/>
        <v>6.1916405252909286</v>
      </c>
      <c r="BC72" s="13">
        <f t="shared" si="37"/>
        <v>3.46603741019138</v>
      </c>
      <c r="BD72" s="13">
        <f t="shared" si="38"/>
        <v>2.2872150895806742</v>
      </c>
      <c r="BE72" s="13">
        <f t="shared" si="39"/>
        <v>1.8222363149729504</v>
      </c>
      <c r="BF72" s="13">
        <f t="shared" si="40"/>
        <v>1.5092046780157964</v>
      </c>
      <c r="BH72" s="10">
        <v>0.95599699999999999</v>
      </c>
      <c r="BI72" s="10">
        <v>0.81736299999999995</v>
      </c>
      <c r="BJ72" s="10">
        <v>0.421491</v>
      </c>
      <c r="BK72" s="10">
        <v>0.41650199999999998</v>
      </c>
      <c r="DE72" s="2"/>
    </row>
    <row r="73" spans="5:109" x14ac:dyDescent="0.2">
      <c r="E73" s="2"/>
      <c r="F73" s="10">
        <v>7.99871</v>
      </c>
      <c r="G73" s="1">
        <f t="shared" si="44"/>
        <v>19.943483243246241</v>
      </c>
      <c r="J73" s="10">
        <v>0.99834999999999996</v>
      </c>
      <c r="K73" s="10">
        <v>0.87824999999999998</v>
      </c>
      <c r="L73" s="10">
        <v>0.76880999999999999</v>
      </c>
      <c r="M73" s="10">
        <v>0.46505999999999997</v>
      </c>
      <c r="N73" s="10">
        <v>0.31652000000000002</v>
      </c>
      <c r="O73" s="10">
        <v>0.24653</v>
      </c>
      <c r="P73" s="10">
        <v>0.19708000000000001</v>
      </c>
      <c r="Q73" s="13"/>
      <c r="R73" s="10">
        <f t="shared" si="32"/>
        <v>0.97896000000000005</v>
      </c>
      <c r="S73" s="10">
        <f t="shared" si="41"/>
        <v>0.45135232000000003</v>
      </c>
      <c r="T73" s="10">
        <f t="shared" si="42"/>
        <v>0.60060698000000001</v>
      </c>
      <c r="U73" s="10">
        <f t="shared" si="43"/>
        <v>0.18109181999999999</v>
      </c>
      <c r="V73" s="13"/>
      <c r="W73" s="13">
        <f t="shared" si="45"/>
        <v>1.6904271589645765</v>
      </c>
      <c r="X73" s="13">
        <f t="shared" si="46"/>
        <v>0.75732859564102439</v>
      </c>
      <c r="Y73" s="13">
        <f t="shared" si="47"/>
        <v>1.2051545993308423</v>
      </c>
      <c r="Z73" s="13">
        <f t="shared" si="48"/>
        <v>0.37466464272152367</v>
      </c>
      <c r="AA73" s="13">
        <f t="shared" si="49"/>
        <v>1.5658400800782253</v>
      </c>
      <c r="AB73" s="13">
        <f t="shared" si="50"/>
        <v>0.70034760127822282</v>
      </c>
      <c r="AC73" s="13">
        <f t="shared" si="51"/>
        <v>1.125210510497253</v>
      </c>
      <c r="AD73" s="13">
        <f t="shared" si="52"/>
        <v>0.3503245933526678</v>
      </c>
      <c r="AE73" s="13">
        <f t="shared" si="53"/>
        <v>1.423843710604761</v>
      </c>
      <c r="AF73" s="13">
        <f t="shared" si="54"/>
        <v>0.63609138173684376</v>
      </c>
      <c r="AG73" s="13">
        <f t="shared" si="55"/>
        <v>1.0288584127491518</v>
      </c>
      <c r="AH73" s="13">
        <f t="shared" si="56"/>
        <v>0.32065243220432127</v>
      </c>
      <c r="AI73" s="13">
        <f t="shared" si="57"/>
        <v>0.92785330865474258</v>
      </c>
      <c r="AJ73" s="13">
        <f t="shared" si="58"/>
        <v>0.63609138173684376</v>
      </c>
      <c r="AK73" s="13">
        <f t="shared" si="59"/>
        <v>0.6773178327198407</v>
      </c>
      <c r="AL73" s="13">
        <f t="shared" si="60"/>
        <v>0.21148313081361308</v>
      </c>
      <c r="AM73" s="13">
        <f t="shared" si="61"/>
        <v>0.64198738150863588</v>
      </c>
      <c r="AN73" s="13">
        <f t="shared" si="62"/>
        <v>0.28604879654987858</v>
      </c>
      <c r="AO73" s="13">
        <f t="shared" si="63"/>
        <v>0.46964373628028555</v>
      </c>
      <c r="AP73" s="13">
        <f t="shared" si="64"/>
        <v>0.14669643309568114</v>
      </c>
      <c r="AQ73" s="13">
        <f t="shared" si="65"/>
        <v>0.50332147318209686</v>
      </c>
      <c r="AR73" s="13">
        <f t="shared" si="66"/>
        <v>0.22422311309850496</v>
      </c>
      <c r="AS73" s="13">
        <f t="shared" si="67"/>
        <v>0.36851294166383725</v>
      </c>
      <c r="AT73" s="13">
        <f t="shared" si="68"/>
        <v>0.11512499640374739</v>
      </c>
      <c r="AU73" s="13">
        <f t="shared" si="69"/>
        <v>0.40354358591647937</v>
      </c>
      <c r="AV73" s="13">
        <f t="shared" si="70"/>
        <v>0.17975889786595922</v>
      </c>
      <c r="AW73" s="13">
        <f t="shared" si="71"/>
        <v>0.29556968192707406</v>
      </c>
      <c r="AX73" s="13">
        <f t="shared" si="72"/>
        <v>9.2343427424505298E-2</v>
      </c>
      <c r="AY73" s="13"/>
      <c r="AZ73" s="13">
        <f t="shared" si="34"/>
        <v>8.9866848939596267</v>
      </c>
      <c r="BA73" s="13">
        <f t="shared" si="35"/>
        <v>7.9056002485301171</v>
      </c>
      <c r="BB73" s="13">
        <f t="shared" si="36"/>
        <v>6.9204719921120859</v>
      </c>
      <c r="BC73" s="13">
        <f t="shared" si="37"/>
        <v>4.1862549975307894</v>
      </c>
      <c r="BD73" s="13">
        <f t="shared" si="38"/>
        <v>2.8491666275715946</v>
      </c>
      <c r="BE73" s="13">
        <f t="shared" si="39"/>
        <v>2.2191490227954795</v>
      </c>
      <c r="BF73" s="13">
        <f t="shared" si="40"/>
        <v>1.7740229968463599</v>
      </c>
      <c r="BH73" s="10">
        <v>0.97896000000000005</v>
      </c>
      <c r="BI73" s="10">
        <v>0.70523800000000003</v>
      </c>
      <c r="BJ73" s="10">
        <v>0.76026199999999999</v>
      </c>
      <c r="BK73" s="10">
        <v>0.46433799999999997</v>
      </c>
      <c r="DE73" s="2"/>
    </row>
    <row r="74" spans="5:109" x14ac:dyDescent="0.2">
      <c r="E74" s="2"/>
      <c r="F74" s="10">
        <v>8.0908700000000007</v>
      </c>
      <c r="G74" s="1">
        <f t="shared" si="44"/>
        <v>20.249182233743436</v>
      </c>
      <c r="J74" s="10">
        <v>0.97008000000000005</v>
      </c>
      <c r="K74" s="10">
        <v>0.94982999999999995</v>
      </c>
      <c r="L74" s="10">
        <v>0.89651999999999998</v>
      </c>
      <c r="M74" s="10">
        <v>0.62380999999999998</v>
      </c>
      <c r="N74" s="10">
        <v>0.43741000000000002</v>
      </c>
      <c r="O74" s="10">
        <v>0.34472000000000003</v>
      </c>
      <c r="P74" s="10">
        <v>0.27701999999999999</v>
      </c>
      <c r="Q74" s="13"/>
      <c r="R74" s="10">
        <f t="shared" si="32"/>
        <v>0.87525699999999995</v>
      </c>
      <c r="S74" s="10">
        <f t="shared" si="41"/>
        <v>0.37918208000000003</v>
      </c>
      <c r="T74" s="10">
        <f t="shared" si="42"/>
        <v>0.72264223000000005</v>
      </c>
      <c r="U74" s="10">
        <f t="shared" si="43"/>
        <v>0.23036324999999999</v>
      </c>
      <c r="V74" s="13"/>
      <c r="W74" s="13">
        <f t="shared" si="45"/>
        <v>1.405780865958971</v>
      </c>
      <c r="X74" s="13">
        <f t="shared" si="46"/>
        <v>0.63340345333610748</v>
      </c>
      <c r="Y74" s="13">
        <f t="shared" si="47"/>
        <v>1.1620738608510084</v>
      </c>
      <c r="Z74" s="13">
        <f t="shared" si="48"/>
        <v>0.34480830553235331</v>
      </c>
      <c r="AA74" s="13">
        <f t="shared" si="49"/>
        <v>1.4436087228020316</v>
      </c>
      <c r="AB74" s="13">
        <f t="shared" si="50"/>
        <v>0.65199249759381916</v>
      </c>
      <c r="AC74" s="13">
        <f t="shared" si="51"/>
        <v>1.1934333707265858</v>
      </c>
      <c r="AD74" s="13">
        <f t="shared" si="52"/>
        <v>0.35249105040401196</v>
      </c>
      <c r="AE74" s="13">
        <f t="shared" si="53"/>
        <v>1.3571112869906456</v>
      </c>
      <c r="AF74" s="13">
        <f t="shared" si="54"/>
        <v>0.61280669959764844</v>
      </c>
      <c r="AG74" s="13">
        <f t="shared" si="55"/>
        <v>1.1219188636479049</v>
      </c>
      <c r="AH74" s="13">
        <f t="shared" si="56"/>
        <v>0.33149463763018405</v>
      </c>
      <c r="AI74" s="13">
        <f t="shared" si="57"/>
        <v>0.99654467740585984</v>
      </c>
      <c r="AJ74" s="13">
        <f t="shared" si="58"/>
        <v>0.61280669959764844</v>
      </c>
      <c r="AK74" s="13">
        <f t="shared" si="59"/>
        <v>0.82390643991016699</v>
      </c>
      <c r="AL74" s="13">
        <f t="shared" si="60"/>
        <v>0.2422327189298748</v>
      </c>
      <c r="AM74" s="13">
        <f t="shared" si="61"/>
        <v>0.71719995172584916</v>
      </c>
      <c r="AN74" s="13">
        <f t="shared" si="62"/>
        <v>0.32506574725805987</v>
      </c>
      <c r="AO74" s="13">
        <f t="shared" si="63"/>
        <v>0.59297678840055035</v>
      </c>
      <c r="AP74" s="13">
        <f t="shared" si="64"/>
        <v>0.17393450322092871</v>
      </c>
      <c r="AQ74" s="13">
        <f t="shared" si="65"/>
        <v>0.57563154432808483</v>
      </c>
      <c r="AR74" s="13">
        <f t="shared" si="66"/>
        <v>0.26111250087603305</v>
      </c>
      <c r="AS74" s="13">
        <f t="shared" si="67"/>
        <v>0.47594110603042572</v>
      </c>
      <c r="AT74" s="13">
        <f t="shared" si="68"/>
        <v>0.13938293014317435</v>
      </c>
      <c r="AU74" s="13">
        <f t="shared" si="69"/>
        <v>0.47391917385793336</v>
      </c>
      <c r="AV74" s="13">
        <f t="shared" si="70"/>
        <v>0.21520097523443271</v>
      </c>
      <c r="AW74" s="13">
        <f t="shared" si="71"/>
        <v>0.39185684766954026</v>
      </c>
      <c r="AX74" s="13">
        <f t="shared" si="72"/>
        <v>0.11452068631881518</v>
      </c>
      <c r="AY74" s="13"/>
      <c r="AZ74" s="13">
        <f t="shared" si="34"/>
        <v>7.4483974767222021</v>
      </c>
      <c r="BA74" s="13">
        <f t="shared" si="35"/>
        <v>7.2929154042089808</v>
      </c>
      <c r="BB74" s="13">
        <f t="shared" si="36"/>
        <v>6.8835944518297332</v>
      </c>
      <c r="BC74" s="13">
        <f t="shared" si="37"/>
        <v>4.7896924273813264</v>
      </c>
      <c r="BD74" s="13">
        <f t="shared" si="38"/>
        <v>3.3584895475559318</v>
      </c>
      <c r="BE74" s="13">
        <f t="shared" si="39"/>
        <v>2.6468039524324567</v>
      </c>
      <c r="BF74" s="13">
        <f t="shared" si="40"/>
        <v>2.1269947519808512</v>
      </c>
      <c r="BH74" s="10">
        <v>0.87525699999999995</v>
      </c>
      <c r="BI74" s="10">
        <v>0.592472</v>
      </c>
      <c r="BJ74" s="10">
        <v>0.91473700000000002</v>
      </c>
      <c r="BK74" s="10">
        <v>0.59067499999999995</v>
      </c>
      <c r="DE74" s="2"/>
    </row>
    <row r="75" spans="5:109" x14ac:dyDescent="0.2">
      <c r="E75" s="2"/>
      <c r="F75" s="10">
        <v>8.1840899999999994</v>
      </c>
      <c r="G75" s="1">
        <f t="shared" si="44"/>
        <v>20.542790573321287</v>
      </c>
      <c r="J75" s="10">
        <v>0.90636000000000005</v>
      </c>
      <c r="K75" s="10">
        <v>0.98816999999999999</v>
      </c>
      <c r="L75" s="10">
        <v>0.92449999999999999</v>
      </c>
      <c r="M75" s="10">
        <v>0.72162999999999999</v>
      </c>
      <c r="N75" s="10">
        <v>0.53364</v>
      </c>
      <c r="O75" s="10">
        <v>0.43617</v>
      </c>
      <c r="P75" s="10">
        <v>0.36751</v>
      </c>
      <c r="Q75" s="13"/>
      <c r="R75" s="10">
        <f t="shared" si="32"/>
        <v>0.69646200000000003</v>
      </c>
      <c r="S75" s="10">
        <f t="shared" si="41"/>
        <v>0.32982335999999995</v>
      </c>
      <c r="T75" s="10">
        <f t="shared" si="42"/>
        <v>0.57665102000000001</v>
      </c>
      <c r="U75" s="10">
        <f t="shared" si="43"/>
        <v>0.15428360999999999</v>
      </c>
      <c r="V75" s="13"/>
      <c r="W75" s="13">
        <f t="shared" si="45"/>
        <v>1.0252960464163419</v>
      </c>
      <c r="X75" s="13">
        <f t="shared" si="46"/>
        <v>0.53163126889123036</v>
      </c>
      <c r="Y75" s="13">
        <f t="shared" si="47"/>
        <v>0.90984488061886704</v>
      </c>
      <c r="Z75" s="13">
        <f t="shared" si="48"/>
        <v>0.29135187713417576</v>
      </c>
      <c r="AA75" s="13">
        <f t="shared" si="49"/>
        <v>1.1532684702901139</v>
      </c>
      <c r="AB75" s="13">
        <f t="shared" si="50"/>
        <v>0.60033851840674246</v>
      </c>
      <c r="AC75" s="13">
        <f t="shared" si="51"/>
        <v>1.0265165365515492</v>
      </c>
      <c r="AD75" s="13">
        <f t="shared" si="52"/>
        <v>0.33099441313561018</v>
      </c>
      <c r="AE75" s="13">
        <f t="shared" si="53"/>
        <v>1.0529971355802268</v>
      </c>
      <c r="AF75" s="13">
        <f t="shared" si="54"/>
        <v>0.5464713497787449</v>
      </c>
      <c r="AG75" s="13">
        <f t="shared" si="55"/>
        <v>0.93505696978873232</v>
      </c>
      <c r="AH75" s="13">
        <f t="shared" si="56"/>
        <v>0.29988782006977355</v>
      </c>
      <c r="AI75" s="13">
        <f t="shared" si="57"/>
        <v>0.82755079961602973</v>
      </c>
      <c r="AJ75" s="13">
        <f t="shared" si="58"/>
        <v>0.5464713497787449</v>
      </c>
      <c r="AK75" s="13">
        <f t="shared" si="59"/>
        <v>0.7353515305796493</v>
      </c>
      <c r="AL75" s="13">
        <f t="shared" si="60"/>
        <v>0.23619837950985553</v>
      </c>
      <c r="AM75" s="13">
        <f t="shared" si="61"/>
        <v>0.6323775983264196</v>
      </c>
      <c r="AN75" s="13">
        <f t="shared" si="62"/>
        <v>0.32980305663819176</v>
      </c>
      <c r="AO75" s="13">
        <f t="shared" si="63"/>
        <v>0.56369000629616162</v>
      </c>
      <c r="AP75" s="13">
        <f t="shared" si="64"/>
        <v>0.18235487379768836</v>
      </c>
      <c r="AQ75" s="13">
        <f t="shared" si="65"/>
        <v>0.52432859280592836</v>
      </c>
      <c r="AR75" s="13">
        <f t="shared" si="66"/>
        <v>0.27392482964689213</v>
      </c>
      <c r="AS75" s="13">
        <f t="shared" si="67"/>
        <v>0.46800170100157384</v>
      </c>
      <c r="AT75" s="13">
        <f t="shared" si="68"/>
        <v>0.15185585244295258</v>
      </c>
      <c r="AU75" s="13">
        <f t="shared" si="69"/>
        <v>0.45089453578831123</v>
      </c>
      <c r="AV75" s="13">
        <f t="shared" si="70"/>
        <v>0.2361293477811327</v>
      </c>
      <c r="AW75" s="13">
        <f t="shared" si="71"/>
        <v>0.40320827766430034</v>
      </c>
      <c r="AX75" s="13">
        <f t="shared" si="72"/>
        <v>0.13138042191700042</v>
      </c>
      <c r="AY75" s="13"/>
      <c r="AZ75" s="13">
        <f t="shared" si="34"/>
        <v>6.1410351200620932</v>
      </c>
      <c r="BA75" s="13">
        <f t="shared" si="35"/>
        <v>6.6953381378169361</v>
      </c>
      <c r="BB75" s="13">
        <f t="shared" si="36"/>
        <v>6.2639425487636311</v>
      </c>
      <c r="BC75" s="13">
        <f t="shared" si="37"/>
        <v>4.8893984439851801</v>
      </c>
      <c r="BD75" s="13">
        <f t="shared" si="38"/>
        <v>3.6156736633014863</v>
      </c>
      <c r="BE75" s="13">
        <f t="shared" si="39"/>
        <v>2.9552664375275643</v>
      </c>
      <c r="BF75" s="13">
        <f t="shared" si="40"/>
        <v>2.4900611423430199</v>
      </c>
      <c r="BH75" s="10">
        <v>0.69646200000000003</v>
      </c>
      <c r="BI75" s="10">
        <v>0.51534899999999995</v>
      </c>
      <c r="BJ75" s="10">
        <v>0.72993799999999998</v>
      </c>
      <c r="BK75" s="10">
        <v>0.39559899999999998</v>
      </c>
      <c r="DE75" s="2"/>
    </row>
    <row r="76" spans="5:109" x14ac:dyDescent="0.2">
      <c r="E76" s="2"/>
      <c r="F76" s="10">
        <v>8.2783800000000003</v>
      </c>
      <c r="G76" s="1">
        <f t="shared" ref="G76:G107" si="73">PI()*$D$9/(($F76^5)*((EXP($D$10/(G$5*$F76)))-1))</f>
        <v>20.823848677007572</v>
      </c>
      <c r="J76" s="10">
        <v>0.84767000000000003</v>
      </c>
      <c r="K76" s="10">
        <v>0.99673</v>
      </c>
      <c r="L76" s="10">
        <v>0.87934000000000001</v>
      </c>
      <c r="M76" s="10">
        <v>0.69789000000000001</v>
      </c>
      <c r="N76" s="10">
        <v>0.55788000000000004</v>
      </c>
      <c r="O76" s="10">
        <v>0.47125</v>
      </c>
      <c r="P76" s="10">
        <v>0.41571000000000002</v>
      </c>
      <c r="Q76" s="13"/>
      <c r="R76" s="10">
        <f t="shared" si="32"/>
        <v>0.49741099999999999</v>
      </c>
      <c r="S76" s="10">
        <f t="shared" si="41"/>
        <v>0.29093311999999999</v>
      </c>
      <c r="T76" s="10">
        <f t="shared" si="42"/>
        <v>0.48505683999999999</v>
      </c>
      <c r="U76" s="10">
        <f t="shared" si="43"/>
        <v>0.18736263</v>
      </c>
      <c r="V76" s="13"/>
      <c r="W76" s="13">
        <f t="shared" ref="W76:W107" si="74">(J76*R76*$G76+R77*J77*$G77)*($F77-$F76)*0.5</f>
        <v>0.69216631371284776</v>
      </c>
      <c r="X76" s="13">
        <f t="shared" ref="X76:X107" si="75">(J76*S76*$G76+S77*J77*$G77)*($F77-$F76)*0.5</f>
        <v>0.45633045422808921</v>
      </c>
      <c r="Y76" s="13">
        <f t="shared" ref="Y76:Y107" si="76">(J76*T76*$G76+T77*J77*$G77)*($F77-$F76)*0.5</f>
        <v>0.87437277212677389</v>
      </c>
      <c r="Z76" s="13">
        <f t="shared" ref="Z76:Z107" si="77">(J76*U76*$G76+U77*J77*$G77)*($F77-$F76)*0.5</f>
        <v>0.26565799090733028</v>
      </c>
      <c r="AA76" s="13">
        <f t="shared" ref="AA76:AA107" si="78">(K76*R76*$G76+R77*K77*$G77)*($F77-$F76)*0.5</f>
        <v>0.82717263868930158</v>
      </c>
      <c r="AB76" s="13">
        <f t="shared" ref="AB76:AB107" si="79">(K76*S76*$G76+S77*K77*$G77)*($F77-$F76)*0.5</f>
        <v>0.54685118106384079</v>
      </c>
      <c r="AC76" s="13">
        <f t="shared" ref="AC76:AC107" si="80">(K76*T76*$G76+T77*K77*$G77)*($F77-$F76)*0.5</f>
        <v>1.050781562260684</v>
      </c>
      <c r="AD76" s="13">
        <f t="shared" ref="AD76:AD107" si="81">(K76*U76*$G76+U77*K77*$G77)*($F77-$F76)*0.5</f>
        <v>0.31761944392262059</v>
      </c>
      <c r="AE76" s="13">
        <f t="shared" ref="AE76:AE107" si="82">(L76*R76*$G76+R77*L77*$G77)*($F77-$F76)*0.5</f>
        <v>0.71055483653803753</v>
      </c>
      <c r="AF76" s="13">
        <f t="shared" ref="AF76:AF107" si="83">(L76*S76*$G76+S77*L77*$G77)*($F77-$F76)*0.5</f>
        <v>0.46760254529652556</v>
      </c>
      <c r="AG76" s="13">
        <f t="shared" ref="AG76:AG107" si="84">(L76*T76*$G76+T77*L77*$G77)*($F77-$F76)*0.5</f>
        <v>0.89430583753649484</v>
      </c>
      <c r="AH76" s="13">
        <f t="shared" ref="AH76:AH107" si="85">(L76*U76*$G76+U77*L77*$G77)*($F77-$F76)*0.5</f>
        <v>0.27263403825706334</v>
      </c>
      <c r="AI76" s="13">
        <f t="shared" ref="AI76:AI107" si="86">(M76*R76*$G76+M77*R77*$G77)*($F77-$F76)*0.5</f>
        <v>0.55400580456485593</v>
      </c>
      <c r="AJ76" s="13">
        <f t="shared" ref="AJ76:AJ107" si="87">(L76*S76*$G76+L77*S77*$G77)*($F77-$F76)*0.5</f>
        <v>0.46760254529652556</v>
      </c>
      <c r="AK76" s="13">
        <f t="shared" ref="AK76:AK107" si="88">(M76*T76*$G76+M77*T77*$G77)*($F77-$F76)*0.5</f>
        <v>0.69284739884296909</v>
      </c>
      <c r="AL76" s="13">
        <f t="shared" ref="AL76:AL107" si="89">(M76*U76*$G76+M77*U77*$G77)*($F77-$F76)*0.5</f>
        <v>0.21245791819658283</v>
      </c>
      <c r="AM76" s="13">
        <f t="shared" ref="AM76:AM107" si="90">(N76*R76*$G76+N77*R77*$G77)*($F77-$F76)*0.5</f>
        <v>0.45357690643486948</v>
      </c>
      <c r="AN76" s="13">
        <f t="shared" ref="AN76:AN107" si="91">(N76*S76*$G76+N77*S77*$G77)*($F77-$F76)*0.5</f>
        <v>0.29881019828447652</v>
      </c>
      <c r="AO76" s="13">
        <f t="shared" ref="AO76:AO107" si="92">(N76*T76*$G76+N77*T77*$G77)*($F77-$F76)*0.5</f>
        <v>0.57211184172664409</v>
      </c>
      <c r="AP76" s="13">
        <f t="shared" ref="AP76:AP107" si="93">(N76*U76*$G76+N77*U77*$G77)*($F77-$F76)*0.5</f>
        <v>0.17406439196135989</v>
      </c>
      <c r="AQ76" s="13">
        <f t="shared" ref="AQ76:AQ107" si="94">(O76*R76*$G76+O77*R77*$G77)*($F77-$F76)*0.5</f>
        <v>0.38542130260162333</v>
      </c>
      <c r="AR76" s="13">
        <f t="shared" ref="AR76:AR107" si="95">(O76*S76*$G76+O77*S77*$G77)*($F77-$F76)*0.5</f>
        <v>0.25417080133508352</v>
      </c>
      <c r="AS76" s="13">
        <f t="shared" ref="AS76:AS107" si="96">(O76*T76*$G76+O77*T77*$G77)*($F77-$F76)*0.5</f>
        <v>0.48715404327262168</v>
      </c>
      <c r="AT76" s="13">
        <f t="shared" ref="AT76:AT107" si="97">(O76*U76*$G76+O77*U77*$G77)*($F77-$F76)*0.5</f>
        <v>0.14793401993611754</v>
      </c>
      <c r="AU76" s="13">
        <f t="shared" ref="AU76:AU107" si="98">(P76*R76*$G76+P77*R77*$G77)*($F77-$F76)*0.5</f>
        <v>0.34253491420622506</v>
      </c>
      <c r="AV76" s="13">
        <f t="shared" ref="AV76:AV107" si="99">(P76*S76*$G76+P77*S77*$G77)*($F77-$F76)*0.5</f>
        <v>0.22617748826592679</v>
      </c>
      <c r="AW76" s="13">
        <f t="shared" ref="AW76:AW107" si="100">(P76*T76*$G76+P77*T77*$G77)*($F77-$F76)*0.5</f>
        <v>0.43406557150752001</v>
      </c>
      <c r="AX76" s="13">
        <f t="shared" ref="AX76:AX107" si="101">(P76*U76*$G76+P77*U77*$G77)*($F77-$F76)*0.5</f>
        <v>0.13150085755708565</v>
      </c>
      <c r="AY76" s="13"/>
      <c r="AZ76" s="13">
        <f t="shared" si="34"/>
        <v>5.13547922697843</v>
      </c>
      <c r="BA76" s="13">
        <f t="shared" si="35"/>
        <v>6.0385364704498334</v>
      </c>
      <c r="BB76" s="13">
        <f t="shared" si="36"/>
        <v>5.3273470848929572</v>
      </c>
      <c r="BC76" s="13">
        <f t="shared" si="37"/>
        <v>4.2280599734754984</v>
      </c>
      <c r="BD76" s="13">
        <f t="shared" si="38"/>
        <v>3.3798307727614834</v>
      </c>
      <c r="BE76" s="13">
        <f t="shared" si="39"/>
        <v>2.8549961491070643</v>
      </c>
      <c r="BF76" s="13">
        <f t="shared" si="40"/>
        <v>2.5185155419528864</v>
      </c>
      <c r="BH76" s="10">
        <v>0.49741099999999999</v>
      </c>
      <c r="BI76" s="10">
        <v>0.45458300000000001</v>
      </c>
      <c r="BJ76" s="10">
        <v>0.61399599999999999</v>
      </c>
      <c r="BK76" s="10">
        <v>0.48041699999999998</v>
      </c>
      <c r="DE76" s="2"/>
    </row>
    <row r="77" spans="5:109" x14ac:dyDescent="0.2">
      <c r="E77" s="2"/>
      <c r="F77" s="10">
        <v>8.3737600000000008</v>
      </c>
      <c r="G77" s="1">
        <f t="shared" si="73"/>
        <v>21.091955962710713</v>
      </c>
      <c r="J77" s="10">
        <v>0.80805000000000005</v>
      </c>
      <c r="K77" s="10">
        <v>0.98941999999999997</v>
      </c>
      <c r="L77" s="10">
        <v>0.81616</v>
      </c>
      <c r="M77" s="10">
        <v>0.61841000000000002</v>
      </c>
      <c r="N77" s="10">
        <v>0.52600999999999998</v>
      </c>
      <c r="O77" s="10">
        <v>0.45106000000000002</v>
      </c>
      <c r="P77" s="10">
        <v>0.40539999999999998</v>
      </c>
      <c r="Q77" s="13"/>
      <c r="R77" s="10">
        <f t="shared" ref="R77:R140" si="102">R$9*BH77</f>
        <v>0.33641799999999999</v>
      </c>
      <c r="S77" s="10">
        <f t="shared" si="41"/>
        <v>0.26011328</v>
      </c>
      <c r="T77" s="10">
        <f t="shared" si="42"/>
        <v>0.57338516000000006</v>
      </c>
      <c r="U77" s="10">
        <f t="shared" si="43"/>
        <v>0.13279305</v>
      </c>
      <c r="V77" s="13"/>
      <c r="W77" s="13">
        <f t="shared" si="74"/>
        <v>0.495786855041013</v>
      </c>
      <c r="X77" s="13">
        <f t="shared" si="75"/>
        <v>0.40132887169423326</v>
      </c>
      <c r="Y77" s="13">
        <f t="shared" si="76"/>
        <v>0.82916978752934078</v>
      </c>
      <c r="Z77" s="13">
        <f t="shared" si="77"/>
        <v>0.2235289194253256</v>
      </c>
      <c r="AA77" s="13">
        <f t="shared" si="78"/>
        <v>0.61134099885373105</v>
      </c>
      <c r="AB77" s="13">
        <f t="shared" si="79"/>
        <v>0.49506317092472613</v>
      </c>
      <c r="AC77" s="13">
        <f t="shared" si="80"/>
        <v>1.0222539594636442</v>
      </c>
      <c r="AD77" s="13">
        <f t="shared" si="81"/>
        <v>0.2759299432051362</v>
      </c>
      <c r="AE77" s="13">
        <f t="shared" si="82"/>
        <v>0.49155212114230834</v>
      </c>
      <c r="AF77" s="13">
        <f t="shared" si="83"/>
        <v>0.39747911290126792</v>
      </c>
      <c r="AG77" s="13">
        <f t="shared" si="84"/>
        <v>0.82245884133835701</v>
      </c>
      <c r="AH77" s="13">
        <f t="shared" si="85"/>
        <v>0.22096727281577389</v>
      </c>
      <c r="AI77" s="13">
        <f t="shared" si="86"/>
        <v>0.36367830008824176</v>
      </c>
      <c r="AJ77" s="13">
        <f t="shared" si="87"/>
        <v>0.39747911290126792</v>
      </c>
      <c r="AK77" s="13">
        <f t="shared" si="88"/>
        <v>0.60886235211505457</v>
      </c>
      <c r="AL77" s="13">
        <f t="shared" si="89"/>
        <v>0.16285108556524</v>
      </c>
      <c r="AM77" s="13">
        <f t="shared" si="90"/>
        <v>0.31261869217569693</v>
      </c>
      <c r="AN77" s="13">
        <f t="shared" si="91"/>
        <v>0.25259468808064944</v>
      </c>
      <c r="AO77" s="13">
        <f t="shared" si="92"/>
        <v>0.52324150727580032</v>
      </c>
      <c r="AP77" s="13">
        <f t="shared" si="93"/>
        <v>0.14022951237882736</v>
      </c>
      <c r="AQ77" s="13">
        <f t="shared" si="94"/>
        <v>0.26826164674060038</v>
      </c>
      <c r="AR77" s="13">
        <f t="shared" si="95"/>
        <v>0.21676322342856952</v>
      </c>
      <c r="AS77" s="13">
        <f t="shared" si="96"/>
        <v>0.44899167809002005</v>
      </c>
      <c r="AT77" s="13">
        <f t="shared" si="97"/>
        <v>0.12034623137368175</v>
      </c>
      <c r="AU77" s="13">
        <f t="shared" si="98"/>
        <v>0.24148139772277263</v>
      </c>
      <c r="AV77" s="13">
        <f t="shared" si="99"/>
        <v>0.19514173898143083</v>
      </c>
      <c r="AW77" s="13">
        <f t="shared" si="100"/>
        <v>0.40415374524688447</v>
      </c>
      <c r="AX77" s="13">
        <f t="shared" si="101"/>
        <v>0.10835963753336426</v>
      </c>
      <c r="AY77" s="13"/>
      <c r="AZ77" s="13">
        <f t="shared" ref="AZ77:AZ140" si="103">J77*$S77*$G77</f>
        <v>4.4332029753299569</v>
      </c>
      <c r="BA77" s="13">
        <f t="shared" ref="BA77:BA140" si="104">K77*$S77*$G77</f>
        <v>5.428252815854175</v>
      </c>
      <c r="BB77" s="13">
        <f t="shared" ref="BB77:BB140" si="105">L77*$S77*$G77</f>
        <v>4.4776968508697452</v>
      </c>
      <c r="BC77" s="13">
        <f t="shared" ref="BC77:BC140" si="106">M77*$S77*$G77</f>
        <v>3.3927814516104182</v>
      </c>
      <c r="BD77" s="13">
        <f t="shared" ref="BD77:BD140" si="107">N77*$S77*$G77</f>
        <v>2.8858475305405737</v>
      </c>
      <c r="BE77" s="13">
        <f t="shared" ref="BE77:BE140" si="108">O77*$S77*$G77</f>
        <v>2.4746495069022094</v>
      </c>
      <c r="BF77" s="13">
        <f t="shared" ref="BF77:BF140" si="109">P77*$S77*$G77</f>
        <v>2.2241451472047085</v>
      </c>
      <c r="BH77" s="10">
        <v>0.33641799999999999</v>
      </c>
      <c r="BI77" s="10">
        <v>0.40642699999999998</v>
      </c>
      <c r="BJ77" s="10">
        <v>0.725804</v>
      </c>
      <c r="BK77" s="10">
        <v>0.34049499999999999</v>
      </c>
      <c r="DE77" s="2"/>
    </row>
    <row r="78" spans="5:109" x14ac:dyDescent="0.2">
      <c r="E78" s="2"/>
      <c r="F78" s="10">
        <v>8.4702400000000004</v>
      </c>
      <c r="G78" s="1">
        <f t="shared" si="73"/>
        <v>21.3467122878704</v>
      </c>
      <c r="J78" s="10">
        <v>0.78725999999999996</v>
      </c>
      <c r="K78" s="10">
        <v>0.97931000000000001</v>
      </c>
      <c r="L78" s="10">
        <v>0.76207999999999998</v>
      </c>
      <c r="M78" s="10">
        <v>0.54591999999999996</v>
      </c>
      <c r="N78" s="10">
        <v>0.47613</v>
      </c>
      <c r="O78" s="10">
        <v>0.40895999999999999</v>
      </c>
      <c r="P78" s="10">
        <v>0.36891000000000002</v>
      </c>
      <c r="Q78" s="13"/>
      <c r="R78" s="10">
        <f t="shared" si="102"/>
        <v>0.27037800000000001</v>
      </c>
      <c r="S78" s="10">
        <f t="shared" si="41"/>
        <v>0.23124800000000001</v>
      </c>
      <c r="T78" s="10">
        <f t="shared" si="42"/>
        <v>0.44128768000000002</v>
      </c>
      <c r="U78" s="10">
        <f t="shared" si="43"/>
        <v>0.14105247000000001</v>
      </c>
      <c r="V78" s="13"/>
      <c r="W78" s="13">
        <f t="shared" si="74"/>
        <v>0.46910477417846258</v>
      </c>
      <c r="X78" s="13">
        <f t="shared" si="75"/>
        <v>0.36124388415201714</v>
      </c>
      <c r="Y78" s="13">
        <f t="shared" si="76"/>
        <v>0.60641742367224982</v>
      </c>
      <c r="Z78" s="13">
        <f t="shared" si="77"/>
        <v>0.28420436235199864</v>
      </c>
      <c r="AA78" s="13">
        <f t="shared" si="78"/>
        <v>0.58389966147004058</v>
      </c>
      <c r="AB78" s="13">
        <f t="shared" si="79"/>
        <v>0.44961673451103285</v>
      </c>
      <c r="AC78" s="13">
        <f t="shared" si="80"/>
        <v>0.75470526430761919</v>
      </c>
      <c r="AD78" s="13">
        <f t="shared" si="81"/>
        <v>0.35377917112698193</v>
      </c>
      <c r="AE78" s="13">
        <f t="shared" si="82"/>
        <v>0.44341990386915592</v>
      </c>
      <c r="AF78" s="13">
        <f t="shared" si="83"/>
        <v>0.34228034096410198</v>
      </c>
      <c r="AG78" s="13">
        <f t="shared" si="84"/>
        <v>0.57646317100885047</v>
      </c>
      <c r="AH78" s="13">
        <f t="shared" si="85"/>
        <v>0.26783774162555357</v>
      </c>
      <c r="AI78" s="13">
        <f t="shared" si="86"/>
        <v>0.31043834040107937</v>
      </c>
      <c r="AJ78" s="13">
        <f t="shared" si="87"/>
        <v>0.34228034096410198</v>
      </c>
      <c r="AK78" s="13">
        <f t="shared" si="88"/>
        <v>0.40582723135670762</v>
      </c>
      <c r="AL78" s="13">
        <f t="shared" si="89"/>
        <v>0.18695650395152952</v>
      </c>
      <c r="AM78" s="13">
        <f t="shared" si="90"/>
        <v>0.26978471182275598</v>
      </c>
      <c r="AN78" s="13">
        <f t="shared" si="91"/>
        <v>0.20881683481555163</v>
      </c>
      <c r="AO78" s="13">
        <f t="shared" si="92"/>
        <v>0.35299025221472596</v>
      </c>
      <c r="AP78" s="13">
        <f t="shared" si="93"/>
        <v>0.16239704942437097</v>
      </c>
      <c r="AQ78" s="13">
        <f t="shared" si="94"/>
        <v>0.23115387761496239</v>
      </c>
      <c r="AR78" s="13">
        <f t="shared" si="95"/>
        <v>0.17896192518486842</v>
      </c>
      <c r="AS78" s="13">
        <f t="shared" si="96"/>
        <v>0.30262775054942437</v>
      </c>
      <c r="AT78" s="13">
        <f t="shared" si="97"/>
        <v>0.13909790976703029</v>
      </c>
      <c r="AU78" s="13">
        <f t="shared" si="98"/>
        <v>0.20868691168443362</v>
      </c>
      <c r="AV78" s="13">
        <f t="shared" si="99"/>
        <v>0.16155404296530521</v>
      </c>
      <c r="AW78" s="13">
        <f t="shared" si="100"/>
        <v>0.27315930049728659</v>
      </c>
      <c r="AX78" s="13">
        <f t="shared" si="101"/>
        <v>0.12559184620239452</v>
      </c>
      <c r="AY78" s="13"/>
      <c r="AZ78" s="13">
        <f t="shared" si="103"/>
        <v>3.8862180796914898</v>
      </c>
      <c r="BA78" s="13">
        <f t="shared" si="104"/>
        <v>4.8342507273615754</v>
      </c>
      <c r="BB78" s="13">
        <f t="shared" si="105"/>
        <v>3.7619199173986879</v>
      </c>
      <c r="BC78" s="13">
        <f t="shared" si="106"/>
        <v>2.6948710388755663</v>
      </c>
      <c r="BD78" s="13">
        <f t="shared" si="107"/>
        <v>2.350360763005245</v>
      </c>
      <c r="BE78" s="13">
        <f t="shared" si="108"/>
        <v>2.0187838145855648</v>
      </c>
      <c r="BF78" s="13">
        <f t="shared" si="109"/>
        <v>1.8210816144335895</v>
      </c>
      <c r="BH78" s="10">
        <v>0.27037800000000001</v>
      </c>
      <c r="BI78" s="10">
        <v>0.36132500000000001</v>
      </c>
      <c r="BJ78" s="10">
        <v>0.55859199999999998</v>
      </c>
      <c r="BK78" s="10">
        <v>0.36167300000000002</v>
      </c>
      <c r="DE78" s="2"/>
    </row>
    <row r="79" spans="5:109" x14ac:dyDescent="0.2">
      <c r="E79" s="2"/>
      <c r="F79" s="10">
        <v>8.5678300000000007</v>
      </c>
      <c r="G79" s="1">
        <f t="shared" si="73"/>
        <v>21.587751244918529</v>
      </c>
      <c r="J79" s="10">
        <v>0.78168000000000004</v>
      </c>
      <c r="K79" s="10">
        <v>0.97350000000000003</v>
      </c>
      <c r="L79" s="10">
        <v>0.72292999999999996</v>
      </c>
      <c r="M79" s="10">
        <v>0.49509999999999998</v>
      </c>
      <c r="N79" s="10">
        <v>0.42875000000000002</v>
      </c>
      <c r="O79" s="10">
        <v>0.36646000000000001</v>
      </c>
      <c r="P79" s="10">
        <v>0.33111000000000002</v>
      </c>
      <c r="Q79" s="13"/>
      <c r="R79" s="10">
        <f t="shared" si="102"/>
        <v>0.30044799999999999</v>
      </c>
      <c r="S79" s="10">
        <f t="shared" si="41"/>
        <v>0.20842304</v>
      </c>
      <c r="T79" s="10">
        <f t="shared" si="42"/>
        <v>0.29700286999999997</v>
      </c>
      <c r="U79" s="10">
        <f t="shared" si="43"/>
        <v>0.20468565000000002</v>
      </c>
      <c r="V79" s="13"/>
      <c r="W79" s="13">
        <f t="shared" si="74"/>
        <v>0.58206346187786873</v>
      </c>
      <c r="X79" s="13">
        <f t="shared" si="75"/>
        <v>0.33602674165281166</v>
      </c>
      <c r="Y79" s="13">
        <f t="shared" si="76"/>
        <v>0.58354855891364577</v>
      </c>
      <c r="Z79" s="13">
        <f t="shared" si="77"/>
        <v>0.34543316096877891</v>
      </c>
      <c r="AA79" s="13">
        <f t="shared" si="78"/>
        <v>0.72179024888304821</v>
      </c>
      <c r="AB79" s="13">
        <f t="shared" si="79"/>
        <v>0.41696422706920083</v>
      </c>
      <c r="AC79" s="13">
        <f t="shared" si="80"/>
        <v>0.7235989917336022</v>
      </c>
      <c r="AD79" s="13">
        <f t="shared" si="81"/>
        <v>0.42856165970039306</v>
      </c>
      <c r="AE79" s="13">
        <f t="shared" si="82"/>
        <v>0.52515263301157888</v>
      </c>
      <c r="AF79" s="13">
        <f t="shared" si="83"/>
        <v>0.30432746081304213</v>
      </c>
      <c r="AG79" s="13">
        <f t="shared" si="84"/>
        <v>0.52635337602498644</v>
      </c>
      <c r="AH79" s="13">
        <f t="shared" si="85"/>
        <v>0.31253027928602012</v>
      </c>
      <c r="AI79" s="13">
        <f t="shared" si="86"/>
        <v>0.35317456680308645</v>
      </c>
      <c r="AJ79" s="13">
        <f t="shared" si="87"/>
        <v>0.30432746081304213</v>
      </c>
      <c r="AK79" s="13">
        <f t="shared" si="88"/>
        <v>0.3539119030378084</v>
      </c>
      <c r="AL79" s="13">
        <f t="shared" si="89"/>
        <v>0.21062183744912982</v>
      </c>
      <c r="AM79" s="13">
        <f t="shared" si="90"/>
        <v>0.30126382730037238</v>
      </c>
      <c r="AN79" s="13">
        <f t="shared" si="91"/>
        <v>0.17550011865354415</v>
      </c>
      <c r="AO79" s="13">
        <f t="shared" si="92"/>
        <v>0.30184224293167233</v>
      </c>
      <c r="AP79" s="13">
        <f t="shared" si="93"/>
        <v>0.17998055493226719</v>
      </c>
      <c r="AQ79" s="13">
        <f t="shared" si="94"/>
        <v>0.25638015078249959</v>
      </c>
      <c r="AR79" s="13">
        <f t="shared" si="95"/>
        <v>0.14945704053544231</v>
      </c>
      <c r="AS79" s="13">
        <f t="shared" si="96"/>
        <v>0.2568598984580136</v>
      </c>
      <c r="AT79" s="13">
        <f t="shared" si="97"/>
        <v>0.15324447250151965</v>
      </c>
      <c r="AU79" s="13">
        <f t="shared" si="98"/>
        <v>0.2320089558575481</v>
      </c>
      <c r="AV79" s="13">
        <f t="shared" si="99"/>
        <v>0.13521618553927728</v>
      </c>
      <c r="AW79" s="13">
        <f t="shared" si="100"/>
        <v>0.23244715097473076</v>
      </c>
      <c r="AX79" s="13">
        <f t="shared" si="101"/>
        <v>0.13865185499689586</v>
      </c>
      <c r="AY79" s="13"/>
      <c r="AZ79" s="13">
        <f t="shared" si="103"/>
        <v>3.5170790645244354</v>
      </c>
      <c r="BA79" s="13">
        <f t="shared" si="104"/>
        <v>4.3801510455871178</v>
      </c>
      <c r="BB79" s="13">
        <f t="shared" si="105"/>
        <v>3.2527402109771901</v>
      </c>
      <c r="BC79" s="13">
        <f t="shared" si="106"/>
        <v>2.2276453853828269</v>
      </c>
      <c r="BD79" s="13">
        <f t="shared" si="107"/>
        <v>1.9291112078022359</v>
      </c>
      <c r="BE79" s="13">
        <f t="shared" si="108"/>
        <v>1.6488445322710374</v>
      </c>
      <c r="BF79" s="13">
        <f t="shared" si="109"/>
        <v>1.4897912816685674</v>
      </c>
      <c r="BH79" s="10">
        <v>0.30044799999999999</v>
      </c>
      <c r="BI79" s="10">
        <v>0.32566099999999998</v>
      </c>
      <c r="BJ79" s="10">
        <v>0.37595299999999998</v>
      </c>
      <c r="BK79" s="10">
        <v>0.52483500000000005</v>
      </c>
      <c r="DE79" s="2"/>
    </row>
    <row r="80" spans="5:109" x14ac:dyDescent="0.2">
      <c r="E80" s="2"/>
      <c r="F80" s="10">
        <v>8.6665399999999995</v>
      </c>
      <c r="G80" s="1">
        <f t="shared" si="73"/>
        <v>21.814740959285977</v>
      </c>
      <c r="J80" s="10">
        <v>0.78795999999999999</v>
      </c>
      <c r="K80" s="10">
        <v>0.97394000000000003</v>
      </c>
      <c r="L80" s="10">
        <v>0.69747999999999999</v>
      </c>
      <c r="M80" s="10">
        <v>0.46228999999999998</v>
      </c>
      <c r="N80" s="10">
        <v>0.38945999999999997</v>
      </c>
      <c r="O80" s="10">
        <v>0.33023000000000002</v>
      </c>
      <c r="P80" s="10">
        <v>0.29923</v>
      </c>
      <c r="Q80" s="13"/>
      <c r="R80" s="10">
        <f t="shared" si="102"/>
        <v>0.39114399999999999</v>
      </c>
      <c r="S80" s="10">
        <f t="shared" si="41"/>
        <v>0.19147455999999999</v>
      </c>
      <c r="T80" s="10">
        <f t="shared" si="42"/>
        <v>0.39627663999999996</v>
      </c>
      <c r="U80" s="10">
        <f t="shared" si="43"/>
        <v>0.20623121999999999</v>
      </c>
      <c r="V80" s="13"/>
      <c r="W80" s="13">
        <f t="shared" si="74"/>
        <v>0.78163066154616534</v>
      </c>
      <c r="X80" s="13">
        <f t="shared" si="75"/>
        <v>0.32331217165353165</v>
      </c>
      <c r="Y80" s="13">
        <f t="shared" si="76"/>
        <v>0.53610193149216123</v>
      </c>
      <c r="Z80" s="13">
        <f t="shared" si="77"/>
        <v>0.45221372868948673</v>
      </c>
      <c r="AA80" s="13">
        <f t="shared" si="78"/>
        <v>0.95846679276264812</v>
      </c>
      <c r="AB80" s="13">
        <f t="shared" si="79"/>
        <v>0.39689535041772478</v>
      </c>
      <c r="AC80" s="13">
        <f t="shared" si="80"/>
        <v>0.65927424313633409</v>
      </c>
      <c r="AD80" s="13">
        <f t="shared" si="81"/>
        <v>0.55422713116792854</v>
      </c>
      <c r="AE80" s="13">
        <f t="shared" si="82"/>
        <v>0.67642800166096695</v>
      </c>
      <c r="AF80" s="13">
        <f t="shared" si="83"/>
        <v>0.28067894828799672</v>
      </c>
      <c r="AG80" s="13">
        <f t="shared" si="84"/>
        <v>0.46775195964596078</v>
      </c>
      <c r="AH80" s="13">
        <f t="shared" si="85"/>
        <v>0.39075190495973339</v>
      </c>
      <c r="AI80" s="13">
        <f t="shared" si="86"/>
        <v>0.44190317378983585</v>
      </c>
      <c r="AJ80" s="13">
        <f t="shared" si="87"/>
        <v>0.28067894828799672</v>
      </c>
      <c r="AK80" s="13">
        <f t="shared" si="88"/>
        <v>0.30719848205575934</v>
      </c>
      <c r="AL80" s="13">
        <f t="shared" si="89"/>
        <v>0.25501990248586626</v>
      </c>
      <c r="AM80" s="13">
        <f t="shared" si="90"/>
        <v>0.36465155007881378</v>
      </c>
      <c r="AN80" s="13">
        <f t="shared" si="91"/>
        <v>0.15207229422826335</v>
      </c>
      <c r="AO80" s="13">
        <f t="shared" si="92"/>
        <v>0.25544683172494276</v>
      </c>
      <c r="AP80" s="13">
        <f t="shared" si="93"/>
        <v>0.21013249283250071</v>
      </c>
      <c r="AQ80" s="13">
        <f t="shared" si="94"/>
        <v>0.30754933947857516</v>
      </c>
      <c r="AR80" s="13">
        <f t="shared" si="95"/>
        <v>0.12835827110763645</v>
      </c>
      <c r="AS80" s="13">
        <f t="shared" si="96"/>
        <v>0.21587479748687929</v>
      </c>
      <c r="AT80" s="13">
        <f t="shared" si="97"/>
        <v>0.17715971330354835</v>
      </c>
      <c r="AU80" s="13">
        <f t="shared" si="98"/>
        <v>0.27913231780639175</v>
      </c>
      <c r="AV80" s="13">
        <f t="shared" si="99"/>
        <v>0.11647057475849483</v>
      </c>
      <c r="AW80" s="13">
        <f t="shared" si="100"/>
        <v>0.19580925310035308</v>
      </c>
      <c r="AX80" s="13">
        <f t="shared" si="101"/>
        <v>0.16080913432623131</v>
      </c>
      <c r="AY80" s="13"/>
      <c r="AZ80" s="13">
        <f t="shared" si="103"/>
        <v>3.2912836475172211</v>
      </c>
      <c r="BA80" s="13">
        <f t="shared" si="104"/>
        <v>4.0681161425236345</v>
      </c>
      <c r="BB80" s="13">
        <f t="shared" si="105"/>
        <v>2.9133515895100155</v>
      </c>
      <c r="BC80" s="13">
        <f t="shared" si="106"/>
        <v>1.9309705028310271</v>
      </c>
      <c r="BD80" s="13">
        <f t="shared" si="107"/>
        <v>1.6267619287299568</v>
      </c>
      <c r="BE80" s="13">
        <f t="shared" si="108"/>
        <v>1.3793601184319153</v>
      </c>
      <c r="BF80" s="13">
        <f t="shared" si="109"/>
        <v>1.2498741127044242</v>
      </c>
      <c r="BH80" s="10">
        <v>0.39114399999999999</v>
      </c>
      <c r="BI80" s="10">
        <v>0.29917899999999997</v>
      </c>
      <c r="BJ80" s="10">
        <v>0.50161599999999995</v>
      </c>
      <c r="BK80" s="10">
        <v>0.52879799999999999</v>
      </c>
      <c r="DE80" s="2"/>
    </row>
    <row r="81" spans="5:109" x14ac:dyDescent="0.2">
      <c r="E81" s="2"/>
      <c r="F81" s="10">
        <v>8.7664000000000009</v>
      </c>
      <c r="G81" s="1">
        <f t="shared" si="73"/>
        <v>22.027425635479155</v>
      </c>
      <c r="J81" s="10">
        <v>0.80362</v>
      </c>
      <c r="K81" s="10">
        <v>0.97950999999999999</v>
      </c>
      <c r="L81" s="10">
        <v>0.6835</v>
      </c>
      <c r="M81" s="10">
        <v>0.44142999999999999</v>
      </c>
      <c r="N81" s="10">
        <v>0.35813</v>
      </c>
      <c r="O81" s="10">
        <v>0.30070000000000002</v>
      </c>
      <c r="P81" s="10">
        <v>0.27328999999999998</v>
      </c>
      <c r="Q81" s="13"/>
      <c r="R81" s="10">
        <f t="shared" si="102"/>
        <v>0.50453400000000004</v>
      </c>
      <c r="S81" s="10">
        <f t="shared" si="41"/>
        <v>0.17987136000000001</v>
      </c>
      <c r="T81" s="10">
        <f t="shared" si="42"/>
        <v>0.22175379000000001</v>
      </c>
      <c r="U81" s="10">
        <f t="shared" si="43"/>
        <v>0.31138380000000004</v>
      </c>
      <c r="V81" s="13"/>
      <c r="W81" s="13">
        <f t="shared" si="74"/>
        <v>1.0138767493625054</v>
      </c>
      <c r="X81" s="13">
        <f t="shared" si="75"/>
        <v>0.32157604406309065</v>
      </c>
      <c r="Y81" s="13">
        <f t="shared" si="76"/>
        <v>0.36141393252284071</v>
      </c>
      <c r="Z81" s="13">
        <f t="shared" si="77"/>
        <v>0.60222407746155493</v>
      </c>
      <c r="AA81" s="13">
        <f t="shared" si="78"/>
        <v>1.2221516286428007</v>
      </c>
      <c r="AB81" s="13">
        <f t="shared" si="79"/>
        <v>0.38806531653253085</v>
      </c>
      <c r="AC81" s="13">
        <f t="shared" si="80"/>
        <v>0.43656452567523024</v>
      </c>
      <c r="AD81" s="13">
        <f t="shared" si="81"/>
        <v>0.72618886662951587</v>
      </c>
      <c r="AE81" s="13">
        <f t="shared" si="82"/>
        <v>0.84610058172951697</v>
      </c>
      <c r="AF81" s="13">
        <f t="shared" si="83"/>
        <v>0.26887319980081803</v>
      </c>
      <c r="AG81" s="13">
        <f t="shared" si="84"/>
        <v>0.30268724292395638</v>
      </c>
      <c r="AH81" s="13">
        <f t="shared" si="85"/>
        <v>0.50286968413488253</v>
      </c>
      <c r="AI81" s="13">
        <f t="shared" si="86"/>
        <v>0.53885994739507681</v>
      </c>
      <c r="AJ81" s="13">
        <f t="shared" si="87"/>
        <v>0.26887319980081803</v>
      </c>
      <c r="AK81" s="13">
        <f t="shared" si="88"/>
        <v>0.19328819646112189</v>
      </c>
      <c r="AL81" s="13">
        <f t="shared" si="89"/>
        <v>0.32040853703150984</v>
      </c>
      <c r="AM81" s="13">
        <f t="shared" si="90"/>
        <v>0.42793682367696934</v>
      </c>
      <c r="AN81" s="13">
        <f t="shared" si="91"/>
        <v>0.13648383415658849</v>
      </c>
      <c r="AO81" s="13">
        <f t="shared" si="92"/>
        <v>0.15413564444487798</v>
      </c>
      <c r="AP81" s="13">
        <f t="shared" si="93"/>
        <v>0.2546305583564491</v>
      </c>
      <c r="AQ81" s="13">
        <f t="shared" si="94"/>
        <v>0.35716769728061964</v>
      </c>
      <c r="AR81" s="13">
        <f t="shared" si="95"/>
        <v>0.113984494732594</v>
      </c>
      <c r="AS81" s="13">
        <f t="shared" si="96"/>
        <v>0.12879651035260911</v>
      </c>
      <c r="AT81" s="13">
        <f t="shared" si="97"/>
        <v>0.21256366141847913</v>
      </c>
      <c r="AU81" s="13">
        <f t="shared" si="98"/>
        <v>0.32483731973278096</v>
      </c>
      <c r="AV81" s="13">
        <f t="shared" si="99"/>
        <v>0.10365916376821638</v>
      </c>
      <c r="AW81" s="13">
        <f t="shared" si="100"/>
        <v>0.11712197178168827</v>
      </c>
      <c r="AX81" s="13">
        <f t="shared" si="101"/>
        <v>0.19331818414267518</v>
      </c>
      <c r="AY81" s="13"/>
      <c r="AZ81" s="13">
        <f t="shared" si="103"/>
        <v>3.1840252179649959</v>
      </c>
      <c r="BA81" s="13">
        <f t="shared" si="104"/>
        <v>3.8809195157523373</v>
      </c>
      <c r="BB81" s="13">
        <f t="shared" si="105"/>
        <v>2.7080974048419337</v>
      </c>
      <c r="BC81" s="13">
        <f t="shared" si="106"/>
        <v>1.7489911300941838</v>
      </c>
      <c r="BD81" s="13">
        <f t="shared" si="107"/>
        <v>1.4189479496650208</v>
      </c>
      <c r="BE81" s="13">
        <f t="shared" si="108"/>
        <v>1.1914043740101969</v>
      </c>
      <c r="BF81" s="13">
        <f t="shared" si="109"/>
        <v>1.0828031306060746</v>
      </c>
      <c r="BH81" s="10">
        <v>0.50453400000000004</v>
      </c>
      <c r="BI81" s="10">
        <v>0.28104899999999999</v>
      </c>
      <c r="BJ81" s="10">
        <v>0.28070099999999998</v>
      </c>
      <c r="BK81" s="10">
        <v>0.79842000000000002</v>
      </c>
      <c r="DE81" s="2"/>
    </row>
    <row r="82" spans="5:109" x14ac:dyDescent="0.2">
      <c r="E82" s="2"/>
      <c r="F82" s="10">
        <v>8.8673999999999999</v>
      </c>
      <c r="G82" s="1">
        <f t="shared" si="73"/>
        <v>22.225496584274094</v>
      </c>
      <c r="J82" s="10">
        <v>0.82667000000000002</v>
      </c>
      <c r="K82" s="10">
        <v>0.98758000000000001</v>
      </c>
      <c r="L82" s="10">
        <v>0.67927000000000004</v>
      </c>
      <c r="M82" s="10">
        <v>0.42756</v>
      </c>
      <c r="N82" s="10">
        <v>0.33331</v>
      </c>
      <c r="O82" s="10">
        <v>0.27671000000000001</v>
      </c>
      <c r="P82" s="10">
        <v>0.25181999999999999</v>
      </c>
      <c r="Q82" s="13"/>
      <c r="R82" s="10">
        <f t="shared" si="102"/>
        <v>0.60662799999999995</v>
      </c>
      <c r="S82" s="10">
        <f t="shared" si="41"/>
        <v>0.17328640000000001</v>
      </c>
      <c r="T82" s="10">
        <f t="shared" si="42"/>
        <v>0.17587059000000002</v>
      </c>
      <c r="U82" s="10">
        <f t="shared" si="43"/>
        <v>0.34905351000000001</v>
      </c>
      <c r="V82" s="13"/>
      <c r="W82" s="13">
        <f t="shared" si="74"/>
        <v>1.2201525057921305</v>
      </c>
      <c r="X82" s="13">
        <f t="shared" si="75"/>
        <v>0.32454803581562675</v>
      </c>
      <c r="Y82" s="13">
        <f t="shared" si="76"/>
        <v>0.39565596012958654</v>
      </c>
      <c r="Z82" s="13">
        <f t="shared" si="77"/>
        <v>0.66541614316037501</v>
      </c>
      <c r="AA82" s="13">
        <f t="shared" si="78"/>
        <v>1.4373421557585127</v>
      </c>
      <c r="AB82" s="13">
        <f t="shared" si="79"/>
        <v>0.38266765335219305</v>
      </c>
      <c r="AC82" s="13">
        <f t="shared" si="80"/>
        <v>0.46547318033520002</v>
      </c>
      <c r="AD82" s="13">
        <f t="shared" si="81"/>
        <v>0.78439539561932148</v>
      </c>
      <c r="AE82" s="13">
        <f t="shared" si="82"/>
        <v>0.98831923501798424</v>
      </c>
      <c r="AF82" s="13">
        <f t="shared" si="83"/>
        <v>0.26312829908950974</v>
      </c>
      <c r="AG82" s="13">
        <f t="shared" si="84"/>
        <v>0.32005102589111017</v>
      </c>
      <c r="AH82" s="13">
        <f t="shared" si="85"/>
        <v>0.53935985712891044</v>
      </c>
      <c r="AI82" s="13">
        <f t="shared" si="86"/>
        <v>0.61202095191873584</v>
      </c>
      <c r="AJ82" s="13">
        <f t="shared" si="87"/>
        <v>0.26312829908950974</v>
      </c>
      <c r="AK82" s="13">
        <f t="shared" si="88"/>
        <v>0.19788609081226566</v>
      </c>
      <c r="AL82" s="13">
        <f t="shared" si="89"/>
        <v>0.33426932346898319</v>
      </c>
      <c r="AM82" s="13">
        <f t="shared" si="90"/>
        <v>0.4682498212126967</v>
      </c>
      <c r="AN82" s="13">
        <f t="shared" si="91"/>
        <v>0.1249575269784664</v>
      </c>
      <c r="AO82" s="13">
        <f t="shared" si="92"/>
        <v>0.15112574679165988</v>
      </c>
      <c r="AP82" s="13">
        <f t="shared" si="93"/>
        <v>0.25598549497023937</v>
      </c>
      <c r="AQ82" s="13">
        <f t="shared" si="94"/>
        <v>0.38622312810563303</v>
      </c>
      <c r="AR82" s="13">
        <f t="shared" si="95"/>
        <v>0.10311322347906961</v>
      </c>
      <c r="AS82" s="13">
        <f t="shared" si="96"/>
        <v>0.12457264322875915</v>
      </c>
      <c r="AT82" s="13">
        <f t="shared" si="97"/>
        <v>0.21121204402280952</v>
      </c>
      <c r="AU82" s="13">
        <f t="shared" si="98"/>
        <v>0.35114735193494706</v>
      </c>
      <c r="AV82" s="13">
        <f t="shared" si="99"/>
        <v>9.3754845492953154E-2</v>
      </c>
      <c r="AW82" s="13">
        <f t="shared" si="100"/>
        <v>0.11324863257902518</v>
      </c>
      <c r="AX82" s="13">
        <f t="shared" si="101"/>
        <v>0.19203963069055946</v>
      </c>
      <c r="AY82" s="13"/>
      <c r="AZ82" s="13">
        <f t="shared" si="103"/>
        <v>3.1838172387299255</v>
      </c>
      <c r="BA82" s="13">
        <f t="shared" si="104"/>
        <v>3.803542197763194</v>
      </c>
      <c r="BB82" s="13">
        <f t="shared" si="105"/>
        <v>2.6161243733921351</v>
      </c>
      <c r="BC82" s="13">
        <f t="shared" si="106"/>
        <v>1.6466944471087217</v>
      </c>
      <c r="BD82" s="13">
        <f t="shared" si="107"/>
        <v>1.2837022316535878</v>
      </c>
      <c r="BE82" s="13">
        <f t="shared" si="108"/>
        <v>1.0657143335659425</v>
      </c>
      <c r="BF82" s="13">
        <f t="shared" si="109"/>
        <v>0.96985357767545666</v>
      </c>
      <c r="BH82" s="10">
        <v>0.60662799999999995</v>
      </c>
      <c r="BI82" s="10">
        <v>0.27076</v>
      </c>
      <c r="BJ82" s="10">
        <v>0.22262100000000001</v>
      </c>
      <c r="BK82" s="10">
        <v>0.89500900000000005</v>
      </c>
      <c r="DE82" s="2"/>
    </row>
    <row r="83" spans="5:109" x14ac:dyDescent="0.2">
      <c r="E83" s="2"/>
      <c r="F83" s="10">
        <v>8.9695599999999995</v>
      </c>
      <c r="G83" s="1">
        <f t="shared" si="73"/>
        <v>22.408745914856343</v>
      </c>
      <c r="J83" s="10">
        <v>0.85499000000000003</v>
      </c>
      <c r="K83" s="10">
        <v>0.99473</v>
      </c>
      <c r="L83" s="10">
        <v>0.68379000000000001</v>
      </c>
      <c r="M83" s="10">
        <v>0.41718</v>
      </c>
      <c r="N83" s="10">
        <v>0.31358000000000003</v>
      </c>
      <c r="O83" s="10">
        <v>0.25702999999999998</v>
      </c>
      <c r="P83" s="10">
        <v>0.23347000000000001</v>
      </c>
      <c r="Q83" s="13"/>
      <c r="R83" s="10">
        <f t="shared" si="102"/>
        <v>0.66502700000000003</v>
      </c>
      <c r="S83" s="10">
        <f t="shared" si="41"/>
        <v>0.16545024000000003</v>
      </c>
      <c r="T83" s="10">
        <f t="shared" si="42"/>
        <v>0.23563093000000002</v>
      </c>
      <c r="U83" s="10">
        <f t="shared" si="43"/>
        <v>0.34519758</v>
      </c>
      <c r="V83" s="13"/>
      <c r="W83" s="13">
        <f t="shared" si="74"/>
        <v>1.3281470505851192</v>
      </c>
      <c r="X83" s="13">
        <f t="shared" si="75"/>
        <v>0.32701171652948857</v>
      </c>
      <c r="Y83" s="13">
        <f t="shared" si="76"/>
        <v>0.53347095077216866</v>
      </c>
      <c r="Z83" s="13">
        <f t="shared" si="77"/>
        <v>0.68401689994723269</v>
      </c>
      <c r="AA83" s="13">
        <f t="shared" si="78"/>
        <v>1.5200886179666102</v>
      </c>
      <c r="AB83" s="13">
        <f t="shared" si="79"/>
        <v>0.37433441188175071</v>
      </c>
      <c r="AC83" s="13">
        <f t="shared" si="80"/>
        <v>0.60939746765492631</v>
      </c>
      <c r="AD83" s="13">
        <f t="shared" si="81"/>
        <v>0.78297010353529706</v>
      </c>
      <c r="AE83" s="13">
        <f t="shared" si="82"/>
        <v>1.0533967041955346</v>
      </c>
      <c r="AF83" s="13">
        <f t="shared" si="83"/>
        <v>0.25938590651359356</v>
      </c>
      <c r="AG83" s="13">
        <f t="shared" si="84"/>
        <v>0.42270324490554367</v>
      </c>
      <c r="AH83" s="13">
        <f t="shared" si="85"/>
        <v>0.54255121980331589</v>
      </c>
      <c r="AI83" s="13">
        <f t="shared" si="86"/>
        <v>0.63003025169218052</v>
      </c>
      <c r="AJ83" s="13">
        <f t="shared" si="87"/>
        <v>0.25938590651359356</v>
      </c>
      <c r="AK83" s="13">
        <f t="shared" si="88"/>
        <v>0.25222268599948833</v>
      </c>
      <c r="AL83" s="13">
        <f t="shared" si="89"/>
        <v>0.32454749396351845</v>
      </c>
      <c r="AM83" s="13">
        <f t="shared" si="90"/>
        <v>0.46670590659729683</v>
      </c>
      <c r="AN83" s="13">
        <f t="shared" si="91"/>
        <v>0.11496227969887687</v>
      </c>
      <c r="AO83" s="13">
        <f t="shared" si="92"/>
        <v>0.1865096040643571</v>
      </c>
      <c r="AP83" s="13">
        <f t="shared" si="93"/>
        <v>0.24044239130393996</v>
      </c>
      <c r="AQ83" s="13">
        <f t="shared" si="94"/>
        <v>0.37993395832451105</v>
      </c>
      <c r="AR83" s="13">
        <f t="shared" si="95"/>
        <v>9.3594882138156463E-2</v>
      </c>
      <c r="AS83" s="13">
        <f t="shared" si="96"/>
        <v>0.15170625365927698</v>
      </c>
      <c r="AT83" s="13">
        <f t="shared" si="97"/>
        <v>0.19574917448032295</v>
      </c>
      <c r="AU83" s="13">
        <f t="shared" si="98"/>
        <v>0.34417160285612797</v>
      </c>
      <c r="AV83" s="13">
        <f t="shared" si="99"/>
        <v>8.4787487616004228E-2</v>
      </c>
      <c r="AW83" s="13">
        <f t="shared" si="100"/>
        <v>0.13738065559189805</v>
      </c>
      <c r="AX83" s="13">
        <f t="shared" si="101"/>
        <v>0.17732765740432296</v>
      </c>
      <c r="AY83" s="13"/>
      <c r="AZ83" s="13">
        <f t="shared" si="103"/>
        <v>3.1699031178798647</v>
      </c>
      <c r="BA83" s="13">
        <f t="shared" si="104"/>
        <v>3.6879936940182199</v>
      </c>
      <c r="BB83" s="13">
        <f t="shared" si="105"/>
        <v>2.5351735727611699</v>
      </c>
      <c r="BC83" s="13">
        <f t="shared" si="106"/>
        <v>1.5467083623400528</v>
      </c>
      <c r="BD83" s="13">
        <f t="shared" si="107"/>
        <v>1.1626080067658897</v>
      </c>
      <c r="BE83" s="13">
        <f t="shared" si="108"/>
        <v>0.95294705012767589</v>
      </c>
      <c r="BF83" s="13">
        <f t="shared" si="109"/>
        <v>0.86559758702606127</v>
      </c>
      <c r="BH83" s="10">
        <v>0.66502700000000003</v>
      </c>
      <c r="BI83" s="10">
        <v>0.25851600000000002</v>
      </c>
      <c r="BJ83" s="10">
        <v>0.298267</v>
      </c>
      <c r="BK83" s="10">
        <v>0.88512199999999996</v>
      </c>
      <c r="DE83" s="2"/>
    </row>
    <row r="84" spans="5:109" x14ac:dyDescent="0.2">
      <c r="E84" s="2"/>
      <c r="F84" s="10">
        <v>9.0729100000000003</v>
      </c>
      <c r="G84" s="1">
        <f t="shared" si="73"/>
        <v>22.577010764164296</v>
      </c>
      <c r="J84" s="10">
        <v>0.88566999999999996</v>
      </c>
      <c r="K84" s="10">
        <v>0.99719000000000002</v>
      </c>
      <c r="L84" s="10">
        <v>0.69667999999999997</v>
      </c>
      <c r="M84" s="10">
        <v>0.40832000000000002</v>
      </c>
      <c r="N84" s="10">
        <v>0.29783999999999999</v>
      </c>
      <c r="O84" s="10">
        <v>0.24068000000000001</v>
      </c>
      <c r="P84" s="10">
        <v>0.21737999999999999</v>
      </c>
      <c r="Q84" s="13"/>
      <c r="R84" s="10">
        <f t="shared" si="102"/>
        <v>0.64816200000000002</v>
      </c>
      <c r="S84" s="10">
        <f t="shared" si="41"/>
        <v>0.15795007999999999</v>
      </c>
      <c r="T84" s="10">
        <f t="shared" si="42"/>
        <v>0.29051460000000001</v>
      </c>
      <c r="U84" s="10">
        <f t="shared" si="43"/>
        <v>0.33122856000000001</v>
      </c>
      <c r="V84" s="13"/>
      <c r="W84" s="13">
        <f t="shared" si="74"/>
        <v>1.2916976771453079</v>
      </c>
      <c r="X84" s="13">
        <f t="shared" si="75"/>
        <v>0.33158655090248956</v>
      </c>
      <c r="Y84" s="13">
        <f t="shared" si="76"/>
        <v>0.44736807603493478</v>
      </c>
      <c r="Z84" s="13">
        <f t="shared" si="77"/>
        <v>0.69305965151271698</v>
      </c>
      <c r="AA84" s="13">
        <f t="shared" si="78"/>
        <v>1.4286210646689614</v>
      </c>
      <c r="AB84" s="13">
        <f t="shared" si="79"/>
        <v>0.36636641731680286</v>
      </c>
      <c r="AC84" s="13">
        <f t="shared" si="80"/>
        <v>0.49767962241598601</v>
      </c>
      <c r="AD84" s="13">
        <f t="shared" si="81"/>
        <v>0.76580194854018124</v>
      </c>
      <c r="AE84" s="13">
        <f t="shared" si="82"/>
        <v>1.0151319800695138</v>
      </c>
      <c r="AF84" s="13">
        <f t="shared" si="83"/>
        <v>0.26057705714408008</v>
      </c>
      <c r="AG84" s="13">
        <f t="shared" si="84"/>
        <v>0.35168700575969586</v>
      </c>
      <c r="AH84" s="13">
        <f t="shared" si="85"/>
        <v>0.54464217511780078</v>
      </c>
      <c r="AI84" s="13">
        <f t="shared" si="86"/>
        <v>0.58140845995889134</v>
      </c>
      <c r="AJ84" s="13">
        <f t="shared" si="87"/>
        <v>0.26057705714408008</v>
      </c>
      <c r="AK84" s="13">
        <f t="shared" si="88"/>
        <v>0.20294978618727891</v>
      </c>
      <c r="AL84" s="13">
        <f t="shared" si="89"/>
        <v>0.31155751086681188</v>
      </c>
      <c r="AM84" s="13">
        <f t="shared" si="90"/>
        <v>0.41950227795695266</v>
      </c>
      <c r="AN84" s="13">
        <f t="shared" si="91"/>
        <v>0.10747518221785969</v>
      </c>
      <c r="AO84" s="13">
        <f t="shared" si="92"/>
        <v>0.14696235727507381</v>
      </c>
      <c r="AP84" s="13">
        <f t="shared" si="93"/>
        <v>0.22466495834045391</v>
      </c>
      <c r="AQ84" s="13">
        <f t="shared" si="94"/>
        <v>0.33654997910329559</v>
      </c>
      <c r="AR84" s="13">
        <f t="shared" si="95"/>
        <v>8.6186745332271802E-2</v>
      </c>
      <c r="AS84" s="13">
        <f t="shared" si="96"/>
        <v>0.11818625887282294</v>
      </c>
      <c r="AT84" s="13">
        <f t="shared" si="97"/>
        <v>0.18016854998102941</v>
      </c>
      <c r="AU84" s="13">
        <f t="shared" si="98"/>
        <v>0.3026660888798155</v>
      </c>
      <c r="AV84" s="13">
        <f t="shared" si="99"/>
        <v>7.748995083063856E-2</v>
      </c>
      <c r="AW84" s="13">
        <f t="shared" si="100"/>
        <v>0.10643988805634286</v>
      </c>
      <c r="AX84" s="13">
        <f t="shared" si="101"/>
        <v>0.16199092006310117</v>
      </c>
      <c r="AY84" s="13"/>
      <c r="AZ84" s="13">
        <f t="shared" si="103"/>
        <v>3.1583352281189025</v>
      </c>
      <c r="BA84" s="13">
        <f t="shared" si="104"/>
        <v>3.556020082116238</v>
      </c>
      <c r="BB84" s="13">
        <f t="shared" si="105"/>
        <v>2.4843892044733105</v>
      </c>
      <c r="BC84" s="13">
        <f t="shared" si="106"/>
        <v>1.4560857208051652</v>
      </c>
      <c r="BD84" s="13">
        <f t="shared" si="107"/>
        <v>1.0621095490904444</v>
      </c>
      <c r="BE84" s="13">
        <f t="shared" si="108"/>
        <v>0.85827466517287199</v>
      </c>
      <c r="BF84" s="13">
        <f t="shared" si="109"/>
        <v>0.77518591787966973</v>
      </c>
      <c r="BH84" s="10">
        <v>0.64816200000000002</v>
      </c>
      <c r="BI84" s="10">
        <v>0.24679699999999999</v>
      </c>
      <c r="BJ84" s="10">
        <v>0.36774000000000001</v>
      </c>
      <c r="BK84" s="10">
        <v>0.84930399999999995</v>
      </c>
      <c r="DE84" s="2"/>
    </row>
    <row r="85" spans="5:109" x14ac:dyDescent="0.2">
      <c r="E85" s="2"/>
      <c r="F85" s="10">
        <v>9.1774400000000007</v>
      </c>
      <c r="G85" s="1">
        <f t="shared" si="73"/>
        <v>22.730096218200256</v>
      </c>
      <c r="J85" s="10">
        <v>0.91439000000000004</v>
      </c>
      <c r="K85" s="10">
        <v>0.99124000000000001</v>
      </c>
      <c r="L85" s="10">
        <v>0.71787999999999996</v>
      </c>
      <c r="M85" s="10">
        <v>0.40056999999999998</v>
      </c>
      <c r="N85" s="10">
        <v>0.28534999999999999</v>
      </c>
      <c r="O85" s="10">
        <v>0.22695000000000001</v>
      </c>
      <c r="P85" s="10">
        <v>0.20304</v>
      </c>
      <c r="Q85" s="13"/>
      <c r="R85" s="10">
        <f t="shared" si="102"/>
        <v>0.56552100000000005</v>
      </c>
      <c r="S85" s="10">
        <f t="shared" si="41"/>
        <v>0.1532896</v>
      </c>
      <c r="T85" s="10">
        <f t="shared" si="42"/>
        <v>0.13233843000000001</v>
      </c>
      <c r="U85" s="10">
        <f t="shared" si="43"/>
        <v>0.31934487</v>
      </c>
      <c r="V85" s="13"/>
      <c r="W85" s="13">
        <f t="shared" si="74"/>
        <v>1.1411043589675149</v>
      </c>
      <c r="X85" s="13">
        <f t="shared" si="75"/>
        <v>0.33491956385142446</v>
      </c>
      <c r="Y85" s="13">
        <f t="shared" si="76"/>
        <v>0.34484746866331667</v>
      </c>
      <c r="Z85" s="13">
        <f t="shared" si="77"/>
        <v>0.77636151829575517</v>
      </c>
      <c r="AA85" s="13">
        <f t="shared" si="78"/>
        <v>1.2148581490054398</v>
      </c>
      <c r="AB85" s="13">
        <f t="shared" si="79"/>
        <v>0.35597212345909801</v>
      </c>
      <c r="AC85" s="13">
        <f t="shared" si="80"/>
        <v>0.3653299624122594</v>
      </c>
      <c r="AD85" s="13">
        <f t="shared" si="81"/>
        <v>0.82347687152864735</v>
      </c>
      <c r="AE85" s="13">
        <f t="shared" si="82"/>
        <v>0.90332670656915326</v>
      </c>
      <c r="AF85" s="13">
        <f t="shared" si="83"/>
        <v>0.26533079031276857</v>
      </c>
      <c r="AG85" s="13">
        <f t="shared" si="84"/>
        <v>0.27359780244538068</v>
      </c>
      <c r="AH85" s="13">
        <f t="shared" si="85"/>
        <v>0.61561833098572871</v>
      </c>
      <c r="AI85" s="13">
        <f t="shared" si="86"/>
        <v>0.49170214754284775</v>
      </c>
      <c r="AJ85" s="13">
        <f t="shared" si="87"/>
        <v>0.26533079031276857</v>
      </c>
      <c r="AK85" s="13">
        <f t="shared" si="88"/>
        <v>0.14792737504522843</v>
      </c>
      <c r="AL85" s="13">
        <f t="shared" si="89"/>
        <v>0.33340219697184958</v>
      </c>
      <c r="AM85" s="13">
        <f t="shared" si="90"/>
        <v>0.34710828083671891</v>
      </c>
      <c r="AN85" s="13">
        <f t="shared" si="91"/>
        <v>0.1016365956520098</v>
      </c>
      <c r="AO85" s="13">
        <f t="shared" si="92"/>
        <v>0.10416464371902982</v>
      </c>
      <c r="AP85" s="13">
        <f t="shared" si="93"/>
        <v>0.23491484033032584</v>
      </c>
      <c r="AQ85" s="13">
        <f t="shared" si="94"/>
        <v>0.2739493179545533</v>
      </c>
      <c r="AR85" s="13">
        <f t="shared" si="95"/>
        <v>8.0156596824624352E-2</v>
      </c>
      <c r="AS85" s="13">
        <f t="shared" si="96"/>
        <v>8.2032867301194648E-2</v>
      </c>
      <c r="AT85" s="13">
        <f t="shared" si="97"/>
        <v>0.18510180131677592</v>
      </c>
      <c r="AU85" s="13">
        <f t="shared" si="98"/>
        <v>0.24373837059635192</v>
      </c>
      <c r="AV85" s="13">
        <f t="shared" si="99"/>
        <v>7.1279536739688509E-2</v>
      </c>
      <c r="AW85" s="13">
        <f t="shared" si="100"/>
        <v>7.2872576119280677E-2</v>
      </c>
      <c r="AX85" s="13">
        <f t="shared" si="101"/>
        <v>0.16449593880173119</v>
      </c>
      <c r="AY85" s="13"/>
      <c r="AZ85" s="13">
        <f t="shared" si="103"/>
        <v>3.1859975165953065</v>
      </c>
      <c r="BA85" s="13">
        <f t="shared" si="104"/>
        <v>3.4537649999999251</v>
      </c>
      <c r="BB85" s="13">
        <f t="shared" si="105"/>
        <v>2.5013002080222204</v>
      </c>
      <c r="BC85" s="13">
        <f t="shared" si="106"/>
        <v>1.395700986693404</v>
      </c>
      <c r="BD85" s="13">
        <f t="shared" si="107"/>
        <v>0.99424139739112471</v>
      </c>
      <c r="BE85" s="13">
        <f t="shared" si="108"/>
        <v>0.79075901572775809</v>
      </c>
      <c r="BF85" s="13">
        <f t="shared" si="109"/>
        <v>0.70744970501592419</v>
      </c>
      <c r="BH85" s="10">
        <v>0.56552100000000005</v>
      </c>
      <c r="BI85" s="10">
        <v>0.23951500000000001</v>
      </c>
      <c r="BJ85" s="10">
        <v>0.167517</v>
      </c>
      <c r="BK85" s="10">
        <v>0.81883300000000003</v>
      </c>
      <c r="DE85" s="2"/>
    </row>
    <row r="86" spans="5:109" x14ac:dyDescent="0.2">
      <c r="E86" s="2"/>
      <c r="F86" s="10">
        <v>9.2831799999999998</v>
      </c>
      <c r="G86" s="1">
        <f t="shared" si="73"/>
        <v>22.867905585919939</v>
      </c>
      <c r="J86" s="10">
        <v>0.93501999999999996</v>
      </c>
      <c r="K86" s="10">
        <v>0.97375</v>
      </c>
      <c r="L86" s="10">
        <v>0.74748999999999999</v>
      </c>
      <c r="M86" s="10">
        <v>0.39488000000000001</v>
      </c>
      <c r="N86" s="10">
        <v>0.27561000000000002</v>
      </c>
      <c r="O86" s="10">
        <v>0.21539</v>
      </c>
      <c r="P86" s="10">
        <v>0.19026999999999999</v>
      </c>
      <c r="Q86" s="13"/>
      <c r="R86" s="10">
        <f t="shared" si="102"/>
        <v>0.459702</v>
      </c>
      <c r="S86" s="10">
        <f t="shared" si="41"/>
        <v>0.14726336000000001</v>
      </c>
      <c r="T86" s="10">
        <f t="shared" si="42"/>
        <v>0.17641095000000001</v>
      </c>
      <c r="U86" s="10">
        <f t="shared" si="43"/>
        <v>0.37634687999999999</v>
      </c>
      <c r="V86" s="13"/>
      <c r="W86" s="13">
        <f t="shared" si="74"/>
        <v>0.96066181477311174</v>
      </c>
      <c r="X86" s="13">
        <f t="shared" si="75"/>
        <v>0.3297131686702538</v>
      </c>
      <c r="Y86" s="13">
        <f t="shared" si="76"/>
        <v>0.56992193575800854</v>
      </c>
      <c r="Z86" s="13">
        <f t="shared" si="77"/>
        <v>0.87171814366623313</v>
      </c>
      <c r="AA86" s="13">
        <f t="shared" si="78"/>
        <v>0.98361379686537753</v>
      </c>
      <c r="AB86" s="13">
        <f t="shared" si="79"/>
        <v>0.3371253103210845</v>
      </c>
      <c r="AC86" s="13">
        <f t="shared" si="80"/>
        <v>0.5792756202057282</v>
      </c>
      <c r="AD86" s="13">
        <f t="shared" si="81"/>
        <v>0.89073957016769656</v>
      </c>
      <c r="AE86" s="13">
        <f t="shared" si="82"/>
        <v>0.78354860188467623</v>
      </c>
      <c r="AF86" s="13">
        <f t="shared" si="83"/>
        <v>0.26935525689184275</v>
      </c>
      <c r="AG86" s="13">
        <f t="shared" si="84"/>
        <v>0.46878645219924692</v>
      </c>
      <c r="AH86" s="13">
        <f t="shared" si="85"/>
        <v>0.71267133493099455</v>
      </c>
      <c r="AI86" s="13">
        <f t="shared" si="86"/>
        <v>0.40378955682436485</v>
      </c>
      <c r="AJ86" s="13">
        <f t="shared" si="87"/>
        <v>0.26935525689184275</v>
      </c>
      <c r="AK86" s="13">
        <f t="shared" si="88"/>
        <v>0.23906616518166005</v>
      </c>
      <c r="AL86" s="13">
        <f t="shared" si="89"/>
        <v>0.36619855889809166</v>
      </c>
      <c r="AM86" s="13">
        <f t="shared" si="90"/>
        <v>0.27909128404103967</v>
      </c>
      <c r="AN86" s="13">
        <f t="shared" si="91"/>
        <v>9.567555343600373E-2</v>
      </c>
      <c r="AO86" s="13">
        <f t="shared" si="92"/>
        <v>0.16454158724229806</v>
      </c>
      <c r="AP86" s="13">
        <f t="shared" si="93"/>
        <v>0.25281426835174464</v>
      </c>
      <c r="AQ86" s="13">
        <f t="shared" si="94"/>
        <v>0.21626060313318957</v>
      </c>
      <c r="AR86" s="13">
        <f t="shared" si="95"/>
        <v>7.4084641486840117E-2</v>
      </c>
      <c r="AS86" s="13">
        <f t="shared" si="96"/>
        <v>0.12702386635257679</v>
      </c>
      <c r="AT86" s="13">
        <f t="shared" si="97"/>
        <v>0.19569797486465676</v>
      </c>
      <c r="AU86" s="13">
        <f t="shared" si="98"/>
        <v>0.18978106000392514</v>
      </c>
      <c r="AV86" s="13">
        <f t="shared" si="99"/>
        <v>6.4977944380479963E-2</v>
      </c>
      <c r="AW86" s="13">
        <f t="shared" si="100"/>
        <v>0.11114485503183434</v>
      </c>
      <c r="AX86" s="13">
        <f t="shared" si="101"/>
        <v>0.17159815726726146</v>
      </c>
      <c r="AY86" s="13"/>
      <c r="AZ86" s="13">
        <f t="shared" si="103"/>
        <v>3.1487776650091468</v>
      </c>
      <c r="BA86" s="13">
        <f t="shared" si="104"/>
        <v>3.2792049916607739</v>
      </c>
      <c r="BB86" s="13">
        <f t="shared" si="105"/>
        <v>2.5172507719810135</v>
      </c>
      <c r="BC86" s="13">
        <f t="shared" si="106"/>
        <v>1.3297997094808796</v>
      </c>
      <c r="BD86" s="13">
        <f t="shared" si="107"/>
        <v>0.92814550731874301</v>
      </c>
      <c r="BE86" s="13">
        <f t="shared" si="108"/>
        <v>0.72534835753921867</v>
      </c>
      <c r="BF86" s="13">
        <f t="shared" si="109"/>
        <v>0.64075412966705569</v>
      </c>
      <c r="BH86" s="10">
        <v>0.459702</v>
      </c>
      <c r="BI86" s="10">
        <v>0.230099</v>
      </c>
      <c r="BJ86" s="10">
        <v>0.223305</v>
      </c>
      <c r="BK86" s="10">
        <v>0.96499199999999996</v>
      </c>
      <c r="DE86" s="2"/>
    </row>
    <row r="87" spans="5:109" x14ac:dyDescent="0.2">
      <c r="E87" s="2"/>
      <c r="F87" s="10">
        <v>9.3901299999999992</v>
      </c>
      <c r="G87" s="1">
        <f t="shared" si="73"/>
        <v>22.990333547891677</v>
      </c>
      <c r="J87" s="10">
        <v>0.94025000000000003</v>
      </c>
      <c r="K87" s="10">
        <v>0.94279999999999997</v>
      </c>
      <c r="L87" s="10">
        <v>0.7853</v>
      </c>
      <c r="M87" s="10">
        <v>0.39294000000000001</v>
      </c>
      <c r="N87" s="10">
        <v>0.26834000000000002</v>
      </c>
      <c r="O87" s="10">
        <v>0.20571</v>
      </c>
      <c r="P87" s="10">
        <v>0.17899999999999999</v>
      </c>
      <c r="Q87" s="13"/>
      <c r="R87" s="10">
        <f t="shared" si="102"/>
        <v>0.37634699999999999</v>
      </c>
      <c r="S87" s="10">
        <f t="shared" si="41"/>
        <v>0.13956672000000001</v>
      </c>
      <c r="T87" s="10">
        <f t="shared" si="42"/>
        <v>0.31853748000000004</v>
      </c>
      <c r="U87" s="10">
        <f t="shared" si="43"/>
        <v>0.38185290000000005</v>
      </c>
      <c r="V87" s="13"/>
      <c r="W87" s="13">
        <f t="shared" si="74"/>
        <v>0.82638125462325562</v>
      </c>
      <c r="X87" s="13">
        <f t="shared" si="75"/>
        <v>0.40627211903248278</v>
      </c>
      <c r="Y87" s="13">
        <f t="shared" si="76"/>
        <v>0.91138448216649282</v>
      </c>
      <c r="Z87" s="13">
        <f t="shared" si="77"/>
        <v>0.88389738390580463</v>
      </c>
      <c r="AA87" s="13">
        <f t="shared" si="78"/>
        <v>0.81703726883561734</v>
      </c>
      <c r="AB87" s="13">
        <f t="shared" si="79"/>
        <v>0.40008425304398854</v>
      </c>
      <c r="AC87" s="13">
        <f t="shared" si="80"/>
        <v>0.89769443712384078</v>
      </c>
      <c r="AD87" s="13">
        <f t="shared" si="81"/>
        <v>0.87317755207469816</v>
      </c>
      <c r="AE87" s="13">
        <f t="shared" si="82"/>
        <v>0.71490307554975518</v>
      </c>
      <c r="AF87" s="13">
        <f t="shared" si="83"/>
        <v>0.35486592647980331</v>
      </c>
      <c r="AG87" s="13">
        <f t="shared" si="84"/>
        <v>0.79565814304727367</v>
      </c>
      <c r="AH87" s="13">
        <f t="shared" si="85"/>
        <v>0.76620754250530465</v>
      </c>
      <c r="AI87" s="13">
        <f t="shared" si="86"/>
        <v>0.34980859028488759</v>
      </c>
      <c r="AJ87" s="13">
        <f t="shared" si="87"/>
        <v>0.35486592647980331</v>
      </c>
      <c r="AK87" s="13">
        <f t="shared" si="88"/>
        <v>0.3870923928538329</v>
      </c>
      <c r="AL87" s="13">
        <f t="shared" si="89"/>
        <v>0.37443428448962351</v>
      </c>
      <c r="AM87" s="13">
        <f t="shared" si="90"/>
        <v>0.23580283761466253</v>
      </c>
      <c r="AN87" s="13">
        <f t="shared" si="91"/>
        <v>0.11592177286805389</v>
      </c>
      <c r="AO87" s="13">
        <f t="shared" si="92"/>
        <v>0.2600463272613534</v>
      </c>
      <c r="AP87" s="13">
        <f t="shared" si="93"/>
        <v>0.25221221392119031</v>
      </c>
      <c r="AQ87" s="13">
        <f t="shared" si="94"/>
        <v>0.17900107824226166</v>
      </c>
      <c r="AR87" s="13">
        <f t="shared" si="95"/>
        <v>8.7754741957552021E-2</v>
      </c>
      <c r="AS87" s="13">
        <f t="shared" si="96"/>
        <v>0.19688860208469494</v>
      </c>
      <c r="AT87" s="13">
        <f t="shared" si="97"/>
        <v>0.19134705105852867</v>
      </c>
      <c r="AU87" s="13">
        <f t="shared" si="98"/>
        <v>0.15460244971117554</v>
      </c>
      <c r="AV87" s="13">
        <f t="shared" si="99"/>
        <v>7.5632644631561594E-2</v>
      </c>
      <c r="AW87" s="13">
        <f t="shared" si="100"/>
        <v>0.16971050429147416</v>
      </c>
      <c r="AX87" s="13">
        <f t="shared" si="101"/>
        <v>0.16519245552424061</v>
      </c>
      <c r="AY87" s="13"/>
      <c r="AZ87" s="13">
        <f t="shared" si="103"/>
        <v>3.0169664896473383</v>
      </c>
      <c r="BA87" s="13">
        <f t="shared" si="104"/>
        <v>3.0251486375320504</v>
      </c>
      <c r="BB87" s="13">
        <f t="shared" si="105"/>
        <v>2.5197806799468809</v>
      </c>
      <c r="BC87" s="13">
        <f t="shared" si="106"/>
        <v>1.2608208587524863</v>
      </c>
      <c r="BD87" s="13">
        <f t="shared" si="107"/>
        <v>0.86101865230732977</v>
      </c>
      <c r="BE87" s="13">
        <f t="shared" si="108"/>
        <v>0.66005868288790637</v>
      </c>
      <c r="BF87" s="13">
        <f t="shared" si="109"/>
        <v>0.57435469465235156</v>
      </c>
      <c r="BH87" s="10">
        <v>0.37634699999999999</v>
      </c>
      <c r="BI87" s="10">
        <v>0.21807299999999999</v>
      </c>
      <c r="BJ87" s="10">
        <v>0.40321200000000001</v>
      </c>
      <c r="BK87" s="10">
        <v>0.97911000000000004</v>
      </c>
      <c r="DE87" s="2"/>
    </row>
    <row r="88" spans="5:109" x14ac:dyDescent="0.2">
      <c r="E88" s="2"/>
      <c r="F88" s="10">
        <v>9.4983199999999997</v>
      </c>
      <c r="G88" s="1">
        <f t="shared" si="73"/>
        <v>23.097344224472703</v>
      </c>
      <c r="J88" s="10">
        <v>0.92344999999999999</v>
      </c>
      <c r="K88" s="10">
        <v>0.89825999999999995</v>
      </c>
      <c r="L88" s="10">
        <v>0.83033000000000001</v>
      </c>
      <c r="M88" s="10">
        <v>0.39656999999999998</v>
      </c>
      <c r="N88" s="10">
        <v>0.26345000000000002</v>
      </c>
      <c r="O88" s="10">
        <v>0.19774</v>
      </c>
      <c r="P88" s="10">
        <v>0.16930000000000001</v>
      </c>
      <c r="Q88" s="13"/>
      <c r="R88" s="10">
        <f t="shared" si="102"/>
        <v>0.33480399999999999</v>
      </c>
      <c r="S88" s="10">
        <f t="shared" si="41"/>
        <v>0.21066752000000002</v>
      </c>
      <c r="T88" s="10">
        <f t="shared" si="42"/>
        <v>0.46706459</v>
      </c>
      <c r="U88" s="10">
        <f t="shared" si="43"/>
        <v>0.37907298</v>
      </c>
      <c r="V88" s="13"/>
      <c r="W88" s="13">
        <f t="shared" si="74"/>
        <v>0.74664242848272988</v>
      </c>
      <c r="X88" s="13">
        <f t="shared" si="75"/>
        <v>0.50269627365833502</v>
      </c>
      <c r="Y88" s="13">
        <f t="shared" si="76"/>
        <v>1.0370029520672166</v>
      </c>
      <c r="Z88" s="13">
        <f t="shared" si="77"/>
        <v>0.85381587400639813</v>
      </c>
      <c r="AA88" s="13">
        <f t="shared" si="78"/>
        <v>0.71998182598119487</v>
      </c>
      <c r="AB88" s="13">
        <f t="shared" si="79"/>
        <v>0.48444193457754214</v>
      </c>
      <c r="AC88" s="13">
        <f t="shared" si="80"/>
        <v>1.0000168554231217</v>
      </c>
      <c r="AD88" s="13">
        <f t="shared" si="81"/>
        <v>0.82325018946959216</v>
      </c>
      <c r="AE88" s="13">
        <f t="shared" si="82"/>
        <v>0.70661665208750279</v>
      </c>
      <c r="AF88" s="13">
        <f t="shared" si="83"/>
        <v>0.47745354771870196</v>
      </c>
      <c r="AG88" s="13">
        <f t="shared" si="84"/>
        <v>0.98117346032078367</v>
      </c>
      <c r="AH88" s="13">
        <f t="shared" si="85"/>
        <v>0.80848298674405095</v>
      </c>
      <c r="AI88" s="13">
        <f t="shared" si="86"/>
        <v>0.33222776267848625</v>
      </c>
      <c r="AJ88" s="13">
        <f t="shared" si="87"/>
        <v>0.47745354771870196</v>
      </c>
      <c r="AK88" s="13">
        <f t="shared" si="88"/>
        <v>0.46134901161164354</v>
      </c>
      <c r="AL88" s="13">
        <f t="shared" si="89"/>
        <v>0.3800598882391103</v>
      </c>
      <c r="AM88" s="13">
        <f t="shared" si="90"/>
        <v>0.21681277530106344</v>
      </c>
      <c r="AN88" s="13">
        <f t="shared" si="91"/>
        <v>0.14615878112549105</v>
      </c>
      <c r="AO88" s="13">
        <f t="shared" si="92"/>
        <v>0.30110304251621811</v>
      </c>
      <c r="AP88" s="13">
        <f t="shared" si="93"/>
        <v>0.24798146395129872</v>
      </c>
      <c r="AQ88" s="13">
        <f t="shared" si="94"/>
        <v>0.16094843765452524</v>
      </c>
      <c r="AR88" s="13">
        <f t="shared" si="95"/>
        <v>0.10841436993432534</v>
      </c>
      <c r="AS88" s="13">
        <f t="shared" si="96"/>
        <v>0.22353218965102908</v>
      </c>
      <c r="AT88" s="13">
        <f t="shared" si="97"/>
        <v>0.18406433885599599</v>
      </c>
      <c r="AU88" s="13">
        <f t="shared" si="98"/>
        <v>0.13672319664185523</v>
      </c>
      <c r="AV88" s="13">
        <f t="shared" si="99"/>
        <v>9.2044587066101038E-2</v>
      </c>
      <c r="AW88" s="13">
        <f t="shared" si="100"/>
        <v>0.18989434513065817</v>
      </c>
      <c r="AX88" s="13">
        <f t="shared" si="101"/>
        <v>0.15634650387336121</v>
      </c>
      <c r="AY88" s="13"/>
      <c r="AZ88" s="13">
        <f t="shared" si="103"/>
        <v>4.4933786260284378</v>
      </c>
      <c r="BA88" s="13">
        <f t="shared" si="104"/>
        <v>4.3708076069265296</v>
      </c>
      <c r="BB88" s="13">
        <f t="shared" si="105"/>
        <v>4.0402697217501675</v>
      </c>
      <c r="BC88" s="13">
        <f t="shared" si="106"/>
        <v>1.9296541899659942</v>
      </c>
      <c r="BD88" s="13">
        <f t="shared" si="107"/>
        <v>1.2819108766334852</v>
      </c>
      <c r="BE88" s="13">
        <f t="shared" si="108"/>
        <v>0.96217520115963318</v>
      </c>
      <c r="BF88" s="13">
        <f t="shared" si="109"/>
        <v>0.82379013632206888</v>
      </c>
      <c r="BH88" s="10">
        <v>0.33480399999999999</v>
      </c>
      <c r="BI88" s="10">
        <v>0.32916800000000002</v>
      </c>
      <c r="BJ88" s="10">
        <v>0.591221</v>
      </c>
      <c r="BK88" s="10">
        <v>0.97198200000000001</v>
      </c>
      <c r="DE88" s="2"/>
    </row>
    <row r="89" spans="5:109" x14ac:dyDescent="0.2">
      <c r="E89" s="2"/>
      <c r="F89" s="10">
        <v>9.6077600000000007</v>
      </c>
      <c r="G89" s="1">
        <f t="shared" si="73"/>
        <v>23.188909653837577</v>
      </c>
      <c r="J89" s="10">
        <v>0.88161999999999996</v>
      </c>
      <c r="K89" s="10">
        <v>0.84197999999999995</v>
      </c>
      <c r="L89" s="10">
        <v>0.88007999999999997</v>
      </c>
      <c r="M89" s="10">
        <v>0.40731000000000001</v>
      </c>
      <c r="N89" s="10">
        <v>0.26094000000000001</v>
      </c>
      <c r="O89" s="10">
        <v>0.19142999999999999</v>
      </c>
      <c r="P89" s="10">
        <v>0.16123000000000001</v>
      </c>
      <c r="Q89" s="13"/>
      <c r="R89" s="10">
        <f t="shared" si="102"/>
        <v>0.31812400000000002</v>
      </c>
      <c r="S89" s="10">
        <f t="shared" si="41"/>
        <v>0.22957184000000003</v>
      </c>
      <c r="T89" s="10">
        <f t="shared" si="42"/>
        <v>0.43969030000000003</v>
      </c>
      <c r="U89" s="10">
        <f t="shared" si="43"/>
        <v>0.36774075000000001</v>
      </c>
      <c r="V89" s="13"/>
      <c r="W89" s="13">
        <f t="shared" si="74"/>
        <v>0.68170101844478093</v>
      </c>
      <c r="X89" s="13">
        <f t="shared" si="75"/>
        <v>0.49618481156634403</v>
      </c>
      <c r="Y89" s="13">
        <f t="shared" si="76"/>
        <v>0.68076912617748708</v>
      </c>
      <c r="Z89" s="13">
        <f t="shared" si="77"/>
        <v>0.73250064731925579</v>
      </c>
      <c r="AA89" s="13">
        <f t="shared" si="78"/>
        <v>0.649757384513444</v>
      </c>
      <c r="AB89" s="13">
        <f t="shared" si="79"/>
        <v>0.47292523476267673</v>
      </c>
      <c r="AC89" s="13">
        <f t="shared" si="80"/>
        <v>0.64942368029449526</v>
      </c>
      <c r="AD89" s="13">
        <f t="shared" si="81"/>
        <v>0.69829437661998028</v>
      </c>
      <c r="AE89" s="13">
        <f t="shared" si="82"/>
        <v>0.72524144892004472</v>
      </c>
      <c r="AF89" s="13">
        <f t="shared" si="83"/>
        <v>0.52818753117394635</v>
      </c>
      <c r="AG89" s="13">
        <f t="shared" si="84"/>
        <v>0.70505943022492967</v>
      </c>
      <c r="AH89" s="13">
        <f t="shared" si="85"/>
        <v>0.77520998186187817</v>
      </c>
      <c r="AI89" s="13">
        <f t="shared" si="86"/>
        <v>0.33406506227047755</v>
      </c>
      <c r="AJ89" s="13">
        <f t="shared" si="87"/>
        <v>0.52818753117394635</v>
      </c>
      <c r="AK89" s="13">
        <f t="shared" si="88"/>
        <v>0.32540638509779207</v>
      </c>
      <c r="AL89" s="13">
        <f t="shared" si="89"/>
        <v>0.35721729831634436</v>
      </c>
      <c r="AM89" s="13">
        <f t="shared" si="90"/>
        <v>0.20925222196488943</v>
      </c>
      <c r="AN89" s="13">
        <f t="shared" si="91"/>
        <v>0.15235898379648674</v>
      </c>
      <c r="AO89" s="13">
        <f t="shared" si="92"/>
        <v>0.20575546272063258</v>
      </c>
      <c r="AP89" s="13">
        <f t="shared" si="93"/>
        <v>0.22416358586002763</v>
      </c>
      <c r="AQ89" s="13">
        <f t="shared" si="94"/>
        <v>0.15167209433756246</v>
      </c>
      <c r="AR89" s="13">
        <f t="shared" si="95"/>
        <v>0.11042188308066074</v>
      </c>
      <c r="AS89" s="13">
        <f t="shared" si="96"/>
        <v>0.1498982421708443</v>
      </c>
      <c r="AT89" s="13">
        <f t="shared" si="97"/>
        <v>0.16264184127291362</v>
      </c>
      <c r="AU89" s="13">
        <f t="shared" si="98"/>
        <v>0.12677464899883728</v>
      </c>
      <c r="AV89" s="13">
        <f t="shared" si="99"/>
        <v>9.228920318210157E-2</v>
      </c>
      <c r="AW89" s="13">
        <f t="shared" si="100"/>
        <v>0.12569796636158831</v>
      </c>
      <c r="AX89" s="13">
        <f t="shared" si="101"/>
        <v>0.13602990085378414</v>
      </c>
      <c r="AY89" s="13"/>
      <c r="AZ89" s="13">
        <f t="shared" si="103"/>
        <v>4.6933222814702829</v>
      </c>
      <c r="BA89" s="13">
        <f t="shared" si="104"/>
        <v>4.4822979226337285</v>
      </c>
      <c r="BB89" s="13">
        <f t="shared" si="105"/>
        <v>4.6851240596587713</v>
      </c>
      <c r="BC89" s="13">
        <f t="shared" si="106"/>
        <v>2.1683231987314953</v>
      </c>
      <c r="BD89" s="13">
        <f t="shared" si="107"/>
        <v>1.3891194801919824</v>
      </c>
      <c r="BE89" s="13">
        <f t="shared" si="108"/>
        <v>1.0190815593360587</v>
      </c>
      <c r="BF89" s="13">
        <f t="shared" si="109"/>
        <v>0.85831123549993615</v>
      </c>
      <c r="BH89" s="10">
        <v>0.31812400000000002</v>
      </c>
      <c r="BI89" s="10">
        <v>0.35870600000000002</v>
      </c>
      <c r="BJ89" s="10">
        <v>0.55657000000000001</v>
      </c>
      <c r="BK89" s="10">
        <v>0.94292500000000001</v>
      </c>
      <c r="DE89" s="2"/>
    </row>
    <row r="90" spans="5:109" x14ac:dyDescent="0.2">
      <c r="E90" s="2"/>
      <c r="F90" s="10">
        <v>9.7184500000000007</v>
      </c>
      <c r="G90" s="1">
        <f t="shared" si="73"/>
        <v>23.265030718223368</v>
      </c>
      <c r="J90" s="10">
        <v>0.81747999999999998</v>
      </c>
      <c r="K90" s="10">
        <v>0.77744000000000002</v>
      </c>
      <c r="L90" s="10">
        <v>0.92969999999999997</v>
      </c>
      <c r="M90" s="10">
        <v>0.42625000000000002</v>
      </c>
      <c r="N90" s="10">
        <v>0.26096999999999998</v>
      </c>
      <c r="O90" s="10">
        <v>0.18678</v>
      </c>
      <c r="P90" s="10">
        <v>0.15484999999999999</v>
      </c>
      <c r="Q90" s="13"/>
      <c r="R90" s="10">
        <f t="shared" si="102"/>
        <v>0.30568000000000001</v>
      </c>
      <c r="S90" s="10">
        <f t="shared" si="41"/>
        <v>0.22462015999999999</v>
      </c>
      <c r="T90" s="10">
        <f t="shared" si="42"/>
        <v>0.17411916</v>
      </c>
      <c r="U90" s="10">
        <f t="shared" si="43"/>
        <v>0.30060692999999999</v>
      </c>
      <c r="V90" s="13"/>
      <c r="W90" s="13">
        <f t="shared" si="74"/>
        <v>0.59679716041482855</v>
      </c>
      <c r="X90" s="13">
        <f t="shared" si="75"/>
        <v>0.50694574236500922</v>
      </c>
      <c r="Y90" s="13">
        <f t="shared" si="76"/>
        <v>0.44190741047582882</v>
      </c>
      <c r="Z90" s="13">
        <f t="shared" si="77"/>
        <v>0.63164487274438763</v>
      </c>
      <c r="AA90" s="13">
        <f t="shared" si="78"/>
        <v>0.56993307835111329</v>
      </c>
      <c r="AB90" s="13">
        <f t="shared" si="79"/>
        <v>0.48445166472265583</v>
      </c>
      <c r="AC90" s="13">
        <f t="shared" si="80"/>
        <v>0.42250060871899986</v>
      </c>
      <c r="AD90" s="13">
        <f t="shared" si="81"/>
        <v>0.60342507962186887</v>
      </c>
      <c r="AE90" s="13">
        <f t="shared" si="82"/>
        <v>0.72700097425476928</v>
      </c>
      <c r="AF90" s="13">
        <f t="shared" si="83"/>
        <v>0.62418490034265894</v>
      </c>
      <c r="AG90" s="13">
        <f t="shared" si="84"/>
        <v>0.54821361009315395</v>
      </c>
      <c r="AH90" s="13">
        <f t="shared" si="85"/>
        <v>0.77379429253738952</v>
      </c>
      <c r="AI90" s="13">
        <f t="shared" si="86"/>
        <v>0.33653030399591666</v>
      </c>
      <c r="AJ90" s="13">
        <f t="shared" si="87"/>
        <v>0.62418490034265894</v>
      </c>
      <c r="AK90" s="13">
        <f t="shared" si="88"/>
        <v>0.25438423171701752</v>
      </c>
      <c r="AL90" s="13">
        <f t="shared" si="89"/>
        <v>0.35846094624232128</v>
      </c>
      <c r="AM90" s="13">
        <f t="shared" si="90"/>
        <v>0.20078371261055564</v>
      </c>
      <c r="AN90" s="13">
        <f t="shared" si="91"/>
        <v>0.17196580899711819</v>
      </c>
      <c r="AO90" s="13">
        <f t="shared" si="92"/>
        <v>0.15077694096305752</v>
      </c>
      <c r="AP90" s="13">
        <f t="shared" si="93"/>
        <v>0.21343100162925721</v>
      </c>
      <c r="AQ90" s="13">
        <f t="shared" si="94"/>
        <v>0.14188281299647351</v>
      </c>
      <c r="AR90" s="13">
        <f t="shared" si="95"/>
        <v>0.12128119537970115</v>
      </c>
      <c r="AS90" s="13">
        <f t="shared" si="96"/>
        <v>0.10619163437673812</v>
      </c>
      <c r="AT90" s="13">
        <f t="shared" si="97"/>
        <v>0.15066452390313587</v>
      </c>
      <c r="AU90" s="13">
        <f t="shared" si="98"/>
        <v>0.11681170765222623</v>
      </c>
      <c r="AV90" s="13">
        <f t="shared" si="99"/>
        <v>9.9742588163507423E-2</v>
      </c>
      <c r="AW90" s="13">
        <f t="shared" si="100"/>
        <v>8.7266480505708885E-2</v>
      </c>
      <c r="AX90" s="13">
        <f t="shared" si="101"/>
        <v>0.12397109676479173</v>
      </c>
      <c r="AY90" s="13"/>
      <c r="AZ90" s="13">
        <f t="shared" si="103"/>
        <v>4.271982833108166</v>
      </c>
      <c r="BA90" s="13">
        <f t="shared" si="104"/>
        <v>4.0627420044179825</v>
      </c>
      <c r="BB90" s="13">
        <f t="shared" si="105"/>
        <v>4.8584215392922907</v>
      </c>
      <c r="BC90" s="13">
        <f t="shared" si="106"/>
        <v>2.2274950856441205</v>
      </c>
      <c r="BD90" s="13">
        <f t="shared" si="107"/>
        <v>1.3637757008810465</v>
      </c>
      <c r="BE90" s="13">
        <f t="shared" si="108"/>
        <v>0.97607397559321718</v>
      </c>
      <c r="BF90" s="13">
        <f t="shared" si="109"/>
        <v>0.80921434372314849</v>
      </c>
      <c r="BH90" s="10">
        <v>0.30568000000000001</v>
      </c>
      <c r="BI90" s="10">
        <v>0.35096899999999998</v>
      </c>
      <c r="BJ90" s="10">
        <v>0.22040399999999999</v>
      </c>
      <c r="BK90" s="10">
        <v>0.770787</v>
      </c>
      <c r="DE90" s="2"/>
    </row>
    <row r="91" spans="5:109" x14ac:dyDescent="0.2">
      <c r="E91" s="2"/>
      <c r="F91" s="10">
        <v>9.8304200000000002</v>
      </c>
      <c r="G91" s="1">
        <f t="shared" si="73"/>
        <v>23.325762428558455</v>
      </c>
      <c r="J91" s="10">
        <v>0.73877000000000004</v>
      </c>
      <c r="K91" s="10">
        <v>0.70903000000000005</v>
      </c>
      <c r="L91" s="10">
        <v>0.97163999999999995</v>
      </c>
      <c r="M91" s="10">
        <v>0.45423000000000002</v>
      </c>
      <c r="N91" s="10">
        <v>0.26379000000000002</v>
      </c>
      <c r="O91" s="10">
        <v>0.18384</v>
      </c>
      <c r="P91" s="10">
        <v>0.15018999999999999</v>
      </c>
      <c r="Q91" s="13"/>
      <c r="R91" s="10">
        <f t="shared" si="102"/>
        <v>0.28123300000000001</v>
      </c>
      <c r="S91" s="10">
        <f t="shared" si="41"/>
        <v>0.27756160000000002</v>
      </c>
      <c r="T91" s="10">
        <f t="shared" si="42"/>
        <v>0.26588318999999999</v>
      </c>
      <c r="U91" s="10">
        <f t="shared" si="43"/>
        <v>0.32295276000000001</v>
      </c>
      <c r="V91" s="13"/>
      <c r="W91" s="13">
        <f t="shared" si="74"/>
        <v>0.48759363292048175</v>
      </c>
      <c r="X91" s="13">
        <f t="shared" si="75"/>
        <v>0.56836621654133368</v>
      </c>
      <c r="Y91" s="13">
        <f t="shared" si="76"/>
        <v>0.41705150501558574</v>
      </c>
      <c r="Z91" s="13">
        <f t="shared" si="77"/>
        <v>0.61822923284848041</v>
      </c>
      <c r="AA91" s="13">
        <f t="shared" si="78"/>
        <v>0.47196692249541111</v>
      </c>
      <c r="AB91" s="13">
        <f t="shared" si="79"/>
        <v>0.5510719044591289</v>
      </c>
      <c r="AC91" s="13">
        <f t="shared" si="80"/>
        <v>0.4032212425821769</v>
      </c>
      <c r="AD91" s="13">
        <f t="shared" si="81"/>
        <v>0.59903209423392034</v>
      </c>
      <c r="AE91" s="13">
        <f t="shared" si="82"/>
        <v>0.6852217604289903</v>
      </c>
      <c r="AF91" s="13">
        <f t="shared" si="83"/>
        <v>0.80884364841311096</v>
      </c>
      <c r="AG91" s="13">
        <f t="shared" si="84"/>
        <v>0.58099063838678955</v>
      </c>
      <c r="AH91" s="13">
        <f t="shared" si="85"/>
        <v>0.87557092968114625</v>
      </c>
      <c r="AI91" s="13">
        <f t="shared" si="86"/>
        <v>0.32879386127403942</v>
      </c>
      <c r="AJ91" s="13">
        <f t="shared" si="87"/>
        <v>0.80884364841311096</v>
      </c>
      <c r="AK91" s="13">
        <f t="shared" si="88"/>
        <v>0.27786128814857292</v>
      </c>
      <c r="AL91" s="13">
        <f t="shared" si="89"/>
        <v>0.421349574774814</v>
      </c>
      <c r="AM91" s="13">
        <f t="shared" si="90"/>
        <v>0.18576900634535368</v>
      </c>
      <c r="AN91" s="13">
        <f t="shared" si="91"/>
        <v>0.21922755318114992</v>
      </c>
      <c r="AO91" s="13">
        <f t="shared" si="92"/>
        <v>0.15753952189514461</v>
      </c>
      <c r="AP91" s="13">
        <f t="shared" si="93"/>
        <v>0.23733648024313136</v>
      </c>
      <c r="AQ91" s="13">
        <f t="shared" si="94"/>
        <v>0.12775426289746303</v>
      </c>
      <c r="AR91" s="13">
        <f t="shared" si="95"/>
        <v>0.15039470020375431</v>
      </c>
      <c r="AS91" s="13">
        <f t="shared" si="96"/>
        <v>0.10852681792756572</v>
      </c>
      <c r="AT91" s="13">
        <f t="shared" si="97"/>
        <v>0.16297046116919872</v>
      </c>
      <c r="AU91" s="13">
        <f t="shared" si="98"/>
        <v>0.10370603596483358</v>
      </c>
      <c r="AV91" s="13">
        <f t="shared" si="99"/>
        <v>0.12193950558025793</v>
      </c>
      <c r="AW91" s="13">
        <f t="shared" si="100"/>
        <v>8.8171116472854624E-2</v>
      </c>
      <c r="AX91" s="13">
        <f t="shared" si="101"/>
        <v>0.13219606792359423</v>
      </c>
      <c r="AY91" s="13"/>
      <c r="AZ91" s="13">
        <f t="shared" si="103"/>
        <v>4.7830451630517272</v>
      </c>
      <c r="BA91" s="13">
        <f t="shared" si="104"/>
        <v>4.5904984121696417</v>
      </c>
      <c r="BB91" s="13">
        <f t="shared" si="105"/>
        <v>6.2907237736069144</v>
      </c>
      <c r="BC91" s="13">
        <f t="shared" si="106"/>
        <v>2.9408376144307242</v>
      </c>
      <c r="BD91" s="13">
        <f t="shared" si="107"/>
        <v>1.7078650778475239</v>
      </c>
      <c r="BE91" s="13">
        <f t="shared" si="108"/>
        <v>1.1902419193733227</v>
      </c>
      <c r="BF91" s="13">
        <f t="shared" si="109"/>
        <v>0.97238051496235478</v>
      </c>
      <c r="BH91" s="10">
        <v>0.28123300000000001</v>
      </c>
      <c r="BI91" s="10">
        <v>0.43369000000000002</v>
      </c>
      <c r="BJ91" s="10">
        <v>0.336561</v>
      </c>
      <c r="BK91" s="10">
        <v>0.82808400000000004</v>
      </c>
      <c r="DE91" s="2"/>
    </row>
    <row r="92" spans="5:109" x14ac:dyDescent="0.2">
      <c r="E92" s="2"/>
      <c r="F92" s="10">
        <v>9.9436900000000001</v>
      </c>
      <c r="G92" s="1">
        <f t="shared" si="73"/>
        <v>23.371178489599597</v>
      </c>
      <c r="J92" s="10">
        <v>0.65507000000000004</v>
      </c>
      <c r="K92" s="10">
        <v>0.64100000000000001</v>
      </c>
      <c r="L92" s="10">
        <v>0.99658999999999998</v>
      </c>
      <c r="M92" s="10">
        <v>0.4919</v>
      </c>
      <c r="N92" s="10">
        <v>0.26976</v>
      </c>
      <c r="O92" s="10">
        <v>0.18274000000000001</v>
      </c>
      <c r="P92" s="10">
        <v>0.14724999999999999</v>
      </c>
      <c r="Q92" s="13"/>
      <c r="R92" s="10">
        <f t="shared" si="102"/>
        <v>0.24579699999999999</v>
      </c>
      <c r="S92" s="10">
        <f t="shared" ref="S92:S153" si="110">S$9*BI92</f>
        <v>0.34308543999999996</v>
      </c>
      <c r="T92" s="10">
        <f t="shared" ref="T92:T153" si="111">T$9*BJ92</f>
        <v>0.18171738000000001</v>
      </c>
      <c r="U92" s="10">
        <f t="shared" ref="U92:U153" si="112">U$9*BK92</f>
        <v>0.34950162000000001</v>
      </c>
      <c r="V92" s="13"/>
      <c r="W92" s="13">
        <f t="shared" si="74"/>
        <v>0.37269093213519555</v>
      </c>
      <c r="X92" s="13">
        <f t="shared" si="75"/>
        <v>0.55911127605847399</v>
      </c>
      <c r="Y92" s="13">
        <f t="shared" si="76"/>
        <v>0.26525126663017584</v>
      </c>
      <c r="Z92" s="13">
        <f t="shared" si="77"/>
        <v>0.5786715269942807</v>
      </c>
      <c r="AA92" s="13">
        <f t="shared" si="78"/>
        <v>0.36869312898727757</v>
      </c>
      <c r="AB92" s="13">
        <f t="shared" si="79"/>
        <v>0.55368756414178588</v>
      </c>
      <c r="AC92" s="13">
        <f t="shared" si="80"/>
        <v>0.26225436283005787</v>
      </c>
      <c r="AD92" s="13">
        <f t="shared" si="81"/>
        <v>0.57318299436440301</v>
      </c>
      <c r="AE92" s="13">
        <f t="shared" si="82"/>
        <v>0.60044498286344838</v>
      </c>
      <c r="AF92" s="13">
        <f t="shared" si="83"/>
        <v>0.90557829132013457</v>
      </c>
      <c r="AG92" s="13">
        <f t="shared" si="84"/>
        <v>0.42608266695185598</v>
      </c>
      <c r="AH92" s="13">
        <f t="shared" si="85"/>
        <v>0.93830243702643401</v>
      </c>
      <c r="AI92" s="13">
        <f t="shared" si="86"/>
        <v>0.30949674918127418</v>
      </c>
      <c r="AJ92" s="13">
        <f t="shared" si="87"/>
        <v>0.90557829132013457</v>
      </c>
      <c r="AK92" s="13">
        <f t="shared" si="88"/>
        <v>0.21915350797693031</v>
      </c>
      <c r="AL92" s="13">
        <f t="shared" si="89"/>
        <v>0.48586749136200441</v>
      </c>
      <c r="AM92" s="13">
        <f t="shared" si="90"/>
        <v>0.16517906237624397</v>
      </c>
      <c r="AN92" s="13">
        <f t="shared" si="91"/>
        <v>0.24947769591932187</v>
      </c>
      <c r="AO92" s="13">
        <f t="shared" si="92"/>
        <v>0.1171183396407566</v>
      </c>
      <c r="AP92" s="13">
        <f t="shared" si="93"/>
        <v>0.2585704344246107</v>
      </c>
      <c r="AQ92" s="13">
        <f t="shared" si="94"/>
        <v>0.11036328478830848</v>
      </c>
      <c r="AR92" s="13">
        <f t="shared" si="95"/>
        <v>0.16648304562142335</v>
      </c>
      <c r="AS92" s="13">
        <f t="shared" si="96"/>
        <v>7.8305678228296441E-2</v>
      </c>
      <c r="AT92" s="13">
        <f t="shared" si="97"/>
        <v>0.17250679560408388</v>
      </c>
      <c r="AU92" s="13">
        <f t="shared" si="98"/>
        <v>8.8394203114133388E-2</v>
      </c>
      <c r="AV92" s="13">
        <f t="shared" si="99"/>
        <v>0.13327045796934067</v>
      </c>
      <c r="AW92" s="13">
        <f t="shared" si="100"/>
        <v>6.2737112245700652E-2</v>
      </c>
      <c r="AX92" s="13">
        <f t="shared" si="101"/>
        <v>0.13807686060437144</v>
      </c>
      <c r="AY92" s="13"/>
      <c r="AZ92" s="13">
        <f t="shared" si="103"/>
        <v>5.2525550230758222</v>
      </c>
      <c r="BA92" s="13">
        <f t="shared" si="104"/>
        <v>5.139737386526023</v>
      </c>
      <c r="BB92" s="13">
        <f t="shared" si="105"/>
        <v>7.9909686147238199</v>
      </c>
      <c r="BC92" s="13">
        <f t="shared" si="106"/>
        <v>3.944207208162481</v>
      </c>
      <c r="BD92" s="13">
        <f t="shared" si="107"/>
        <v>2.1630195903108578</v>
      </c>
      <c r="BE92" s="13">
        <f t="shared" si="108"/>
        <v>1.4652661622679648</v>
      </c>
      <c r="BF92" s="13">
        <f t="shared" si="109"/>
        <v>1.1806963029110089</v>
      </c>
      <c r="BH92" s="10">
        <v>0.24579699999999999</v>
      </c>
      <c r="BI92" s="10">
        <v>0.53607099999999996</v>
      </c>
      <c r="BJ92" s="10">
        <v>0.230022</v>
      </c>
      <c r="BK92" s="10">
        <v>0.89615800000000001</v>
      </c>
      <c r="DE92" s="2"/>
    </row>
    <row r="93" spans="5:109" x14ac:dyDescent="0.2">
      <c r="E93" s="2"/>
      <c r="F93" s="10">
        <v>10.058249999999999</v>
      </c>
      <c r="G93" s="1">
        <f t="shared" si="73"/>
        <v>23.401373979438926</v>
      </c>
      <c r="J93" s="10">
        <v>0.57443999999999995</v>
      </c>
      <c r="K93" s="10">
        <v>0.57674999999999998</v>
      </c>
      <c r="L93" s="10">
        <v>0.99621000000000004</v>
      </c>
      <c r="M93" s="10">
        <v>0.53969999999999996</v>
      </c>
      <c r="N93" s="10">
        <v>0.27933999999999998</v>
      </c>
      <c r="O93" s="10">
        <v>0.18362999999999999</v>
      </c>
      <c r="P93" s="10">
        <v>0.14601</v>
      </c>
      <c r="Q93" s="13"/>
      <c r="R93" s="10">
        <f t="shared" si="102"/>
        <v>0.20408000000000001</v>
      </c>
      <c r="S93" s="10">
        <f t="shared" si="110"/>
        <v>0.33538432000000001</v>
      </c>
      <c r="T93" s="10">
        <f t="shared" si="111"/>
        <v>0.13752714999999999</v>
      </c>
      <c r="U93" s="10">
        <f t="shared" si="112"/>
        <v>0.35348001000000001</v>
      </c>
      <c r="V93" s="13"/>
      <c r="W93" s="13">
        <f t="shared" si="74"/>
        <v>0.26858346661203825</v>
      </c>
      <c r="X93" s="13">
        <f t="shared" si="75"/>
        <v>0.4382992118273466</v>
      </c>
      <c r="Y93" s="13">
        <f t="shared" si="76"/>
        <v>0.23433625458715937</v>
      </c>
      <c r="Z93" s="13">
        <f t="shared" si="77"/>
        <v>0.49717072334134166</v>
      </c>
      <c r="AA93" s="13">
        <f t="shared" si="78"/>
        <v>0.27285568069054533</v>
      </c>
      <c r="AB93" s="13">
        <f t="shared" si="79"/>
        <v>0.44521774826770066</v>
      </c>
      <c r="AC93" s="13">
        <f t="shared" si="80"/>
        <v>0.23898307723997031</v>
      </c>
      <c r="AD93" s="13">
        <f t="shared" si="81"/>
        <v>0.50562991250124278</v>
      </c>
      <c r="AE93" s="13">
        <f t="shared" si="82"/>
        <v>0.48690317173212716</v>
      </c>
      <c r="AF93" s="13">
        <f t="shared" si="83"/>
        <v>0.79422107339933368</v>
      </c>
      <c r="AG93" s="13">
        <f t="shared" si="84"/>
        <v>0.43090006702016204</v>
      </c>
      <c r="AH93" s="13">
        <f t="shared" si="85"/>
        <v>0.90494392149271585</v>
      </c>
      <c r="AI93" s="13">
        <f t="shared" si="86"/>
        <v>0.27992000666153583</v>
      </c>
      <c r="AJ93" s="13">
        <f t="shared" si="87"/>
        <v>0.79422107339933368</v>
      </c>
      <c r="AK93" s="13">
        <f t="shared" si="88"/>
        <v>0.25217032236782122</v>
      </c>
      <c r="AL93" s="13">
        <f t="shared" si="89"/>
        <v>0.52291577497373354</v>
      </c>
      <c r="AM93" s="13">
        <f t="shared" si="90"/>
        <v>0.14133659741122104</v>
      </c>
      <c r="AN93" s="13">
        <f t="shared" si="91"/>
        <v>0.23046706517266846</v>
      </c>
      <c r="AO93" s="13">
        <f t="shared" si="92"/>
        <v>0.126404776041869</v>
      </c>
      <c r="AP93" s="13">
        <f t="shared" si="93"/>
        <v>0.26347784013996678</v>
      </c>
      <c r="AQ93" s="13">
        <f t="shared" si="94"/>
        <v>9.1595764340690625E-2</v>
      </c>
      <c r="AR93" s="13">
        <f t="shared" si="95"/>
        <v>0.14937866260854285</v>
      </c>
      <c r="AS93" s="13">
        <f t="shared" si="96"/>
        <v>8.1568997866593732E-2</v>
      </c>
      <c r="AT93" s="13">
        <f t="shared" si="97"/>
        <v>0.17054192234998228</v>
      </c>
      <c r="AU93" s="13">
        <f t="shared" si="98"/>
        <v>7.2392188878218466E-2</v>
      </c>
      <c r="AV93" s="13">
        <f t="shared" si="99"/>
        <v>0.11806742943760794</v>
      </c>
      <c r="AW93" s="13">
        <f t="shared" si="100"/>
        <v>6.4349215167596313E-2</v>
      </c>
      <c r="AX93" s="13">
        <f t="shared" si="101"/>
        <v>0.13471589260571284</v>
      </c>
      <c r="AY93" s="13"/>
      <c r="AZ93" s="13">
        <f t="shared" si="103"/>
        <v>4.5084658578333663</v>
      </c>
      <c r="BA93" s="13">
        <f t="shared" si="104"/>
        <v>4.5265957863404251</v>
      </c>
      <c r="BB93" s="13">
        <f t="shared" si="105"/>
        <v>7.8187082588820029</v>
      </c>
      <c r="BC93" s="13">
        <f t="shared" si="106"/>
        <v>4.2358105693765538</v>
      </c>
      <c r="BD93" s="13">
        <f t="shared" si="107"/>
        <v>2.1923871121913034</v>
      </c>
      <c r="BE93" s="13">
        <f t="shared" si="108"/>
        <v>1.4412115895027173</v>
      </c>
      <c r="BF93" s="13">
        <f t="shared" si="109"/>
        <v>1.1459527538163252</v>
      </c>
      <c r="BH93" s="10">
        <v>0.20408000000000001</v>
      </c>
      <c r="BI93" s="10">
        <v>0.524038</v>
      </c>
      <c r="BJ93" s="10">
        <v>0.17408499999999999</v>
      </c>
      <c r="BK93" s="10">
        <v>0.90635900000000003</v>
      </c>
      <c r="DE93" s="2"/>
    </row>
    <row r="94" spans="5:109" x14ac:dyDescent="0.2">
      <c r="E94" s="2"/>
      <c r="F94" s="10">
        <v>10.17414</v>
      </c>
      <c r="G94" s="1">
        <f t="shared" si="73"/>
        <v>23.416489605045467</v>
      </c>
      <c r="J94" s="10">
        <v>0.50178</v>
      </c>
      <c r="K94" s="10">
        <v>0.51841000000000004</v>
      </c>
      <c r="L94" s="10">
        <v>0.96687000000000001</v>
      </c>
      <c r="M94" s="10">
        <v>0.59767999999999999</v>
      </c>
      <c r="N94" s="10">
        <v>0.29311999999999999</v>
      </c>
      <c r="O94" s="10">
        <v>0.18667</v>
      </c>
      <c r="P94" s="10">
        <v>0.14641999999999999</v>
      </c>
      <c r="Q94" s="13"/>
      <c r="R94" s="10">
        <f t="shared" si="102"/>
        <v>0.16100200000000001</v>
      </c>
      <c r="S94" s="10">
        <f t="shared" si="110"/>
        <v>0.26005183999999998</v>
      </c>
      <c r="T94" s="10">
        <f t="shared" si="111"/>
        <v>0.18684211000000001</v>
      </c>
      <c r="U94" s="10">
        <f t="shared" si="112"/>
        <v>0.32581692000000001</v>
      </c>
      <c r="V94" s="13"/>
      <c r="W94" s="13">
        <f t="shared" si="74"/>
        <v>0.18334917618392732</v>
      </c>
      <c r="X94" s="13">
        <f t="shared" si="75"/>
        <v>0.29945901282978826</v>
      </c>
      <c r="Y94" s="13">
        <f t="shared" si="76"/>
        <v>0.22641587812246203</v>
      </c>
      <c r="Z94" s="13">
        <f t="shared" si="77"/>
        <v>0.33845250033263385</v>
      </c>
      <c r="AA94" s="13">
        <f t="shared" si="78"/>
        <v>0.19161735875377034</v>
      </c>
      <c r="AB94" s="13">
        <f t="shared" si="79"/>
        <v>0.31302376511303165</v>
      </c>
      <c r="AC94" s="13">
        <f t="shared" si="80"/>
        <v>0.23687560317688799</v>
      </c>
      <c r="AD94" s="13">
        <f t="shared" si="81"/>
        <v>0.35311916592032788</v>
      </c>
      <c r="AE94" s="13">
        <f t="shared" si="82"/>
        <v>0.36411556495844211</v>
      </c>
      <c r="AF94" s="13">
        <f t="shared" si="83"/>
        <v>0.59499873666630565</v>
      </c>
      <c r="AG94" s="13">
        <f t="shared" si="84"/>
        <v>0.45087418449771438</v>
      </c>
      <c r="AH94" s="13">
        <f t="shared" si="85"/>
        <v>0.66919415461290666</v>
      </c>
      <c r="AI94" s="13">
        <f t="shared" si="86"/>
        <v>0.24184916445114615</v>
      </c>
      <c r="AJ94" s="13">
        <f t="shared" si="87"/>
        <v>0.59499873666630565</v>
      </c>
      <c r="AK94" s="13">
        <f t="shared" si="88"/>
        <v>0.30132676232904004</v>
      </c>
      <c r="AL94" s="13">
        <f t="shared" si="89"/>
        <v>0.44006147297070441</v>
      </c>
      <c r="AM94" s="13">
        <f t="shared" si="90"/>
        <v>0.11622913307060941</v>
      </c>
      <c r="AN94" s="13">
        <f t="shared" si="91"/>
        <v>0.19008587925553919</v>
      </c>
      <c r="AO94" s="13">
        <f t="shared" si="92"/>
        <v>0.14456849423718465</v>
      </c>
      <c r="AP94" s="13">
        <f t="shared" si="93"/>
        <v>0.2120716481436449</v>
      </c>
      <c r="AQ94" s="13">
        <f t="shared" si="94"/>
        <v>7.2951720767664416E-2</v>
      </c>
      <c r="AR94" s="13">
        <f t="shared" si="95"/>
        <v>0.1192810465569915</v>
      </c>
      <c r="AS94" s="13">
        <f t="shared" si="96"/>
        <v>9.0627092524858816E-2</v>
      </c>
      <c r="AT94" s="13">
        <f t="shared" si="97"/>
        <v>0.13337516166830482</v>
      </c>
      <c r="AU94" s="13">
        <f t="shared" si="98"/>
        <v>5.6854785358753844E-2</v>
      </c>
      <c r="AV94" s="13">
        <f t="shared" si="99"/>
        <v>9.2951975157661196E-2</v>
      </c>
      <c r="AW94" s="13">
        <f t="shared" si="100"/>
        <v>7.0590998572232957E-2</v>
      </c>
      <c r="AX94" s="13">
        <f t="shared" si="101"/>
        <v>0.10403898628180196</v>
      </c>
      <c r="AY94" s="13"/>
      <c r="AZ94" s="13">
        <f t="shared" si="103"/>
        <v>3.0555899162169498</v>
      </c>
      <c r="BA94" s="13">
        <f t="shared" si="104"/>
        <v>3.1568583213082011</v>
      </c>
      <c r="BB94" s="13">
        <f t="shared" si="105"/>
        <v>5.8877560331075021</v>
      </c>
      <c r="BC94" s="13">
        <f t="shared" si="106"/>
        <v>3.639573082076899</v>
      </c>
      <c r="BD94" s="13">
        <f t="shared" si="107"/>
        <v>1.784954594127929</v>
      </c>
      <c r="BE94" s="13">
        <f t="shared" si="108"/>
        <v>1.1367271905221772</v>
      </c>
      <c r="BF94" s="13">
        <f t="shared" si="109"/>
        <v>0.89162476689482595</v>
      </c>
      <c r="BH94" s="10">
        <v>0.16100200000000001</v>
      </c>
      <c r="BI94" s="10">
        <v>0.406331</v>
      </c>
      <c r="BJ94" s="10">
        <v>0.236509</v>
      </c>
      <c r="BK94" s="10">
        <v>0.83542799999999995</v>
      </c>
      <c r="DE94" s="2"/>
    </row>
    <row r="95" spans="5:109" x14ac:dyDescent="0.2">
      <c r="E95" s="2"/>
      <c r="F95" s="10">
        <v>10.291359999999999</v>
      </c>
      <c r="G95" s="1">
        <f t="shared" si="73"/>
        <v>23.416683535480235</v>
      </c>
      <c r="J95" s="10">
        <v>0.43908000000000003</v>
      </c>
      <c r="K95" s="10">
        <v>0.46690999999999999</v>
      </c>
      <c r="L95" s="10">
        <v>0.91163000000000005</v>
      </c>
      <c r="M95" s="10">
        <v>0.66512000000000004</v>
      </c>
      <c r="N95" s="10">
        <v>0.31176999999999999</v>
      </c>
      <c r="O95" s="10">
        <v>0.19208</v>
      </c>
      <c r="P95" s="10">
        <v>0.14843999999999999</v>
      </c>
      <c r="Q95" s="13"/>
      <c r="R95" s="10">
        <f t="shared" si="102"/>
        <v>0.120264</v>
      </c>
      <c r="S95" s="10">
        <f t="shared" si="110"/>
        <v>0.19974720000000001</v>
      </c>
      <c r="T95" s="10">
        <f t="shared" si="111"/>
        <v>0.16220043000000001</v>
      </c>
      <c r="U95" s="10">
        <f t="shared" si="112"/>
        <v>0.18929859000000002</v>
      </c>
      <c r="V95" s="13"/>
      <c r="W95" s="13">
        <f t="shared" si="74"/>
        <v>0.11869052331503757</v>
      </c>
      <c r="X95" s="13">
        <f t="shared" si="75"/>
        <v>0.20687699522618908</v>
      </c>
      <c r="Y95" s="13">
        <f t="shared" si="76"/>
        <v>0.18076883909434482</v>
      </c>
      <c r="Z95" s="13">
        <f t="shared" si="77"/>
        <v>0.19279626207027997</v>
      </c>
      <c r="AA95" s="13">
        <f t="shared" si="78"/>
        <v>0.12755792598485177</v>
      </c>
      <c r="AB95" s="13">
        <f t="shared" si="79"/>
        <v>0.22251111440184165</v>
      </c>
      <c r="AC95" s="13">
        <f t="shared" si="80"/>
        <v>0.19465272464009106</v>
      </c>
      <c r="AD95" s="13">
        <f t="shared" si="81"/>
        <v>0.20730944395991974</v>
      </c>
      <c r="AE95" s="13">
        <f t="shared" si="82"/>
        <v>0.25074731630680336</v>
      </c>
      <c r="AF95" s="13">
        <f t="shared" si="83"/>
        <v>0.43762400204172064</v>
      </c>
      <c r="AG95" s="13">
        <f t="shared" si="84"/>
        <v>0.38311098062408094</v>
      </c>
      <c r="AH95" s="13">
        <f t="shared" si="85"/>
        <v>0.4076553234285894</v>
      </c>
      <c r="AI95" s="13">
        <f t="shared" si="86"/>
        <v>0.19796150589070682</v>
      </c>
      <c r="AJ95" s="13">
        <f t="shared" si="87"/>
        <v>0.43762400204172064</v>
      </c>
      <c r="AK95" s="13">
        <f t="shared" si="88"/>
        <v>0.30661674157595836</v>
      </c>
      <c r="AL95" s="13">
        <f t="shared" si="89"/>
        <v>0.32303821648817677</v>
      </c>
      <c r="AM95" s="13">
        <f t="shared" si="90"/>
        <v>9.1535434182319853E-2</v>
      </c>
      <c r="AN95" s="13">
        <f t="shared" si="91"/>
        <v>0.16050833716373533</v>
      </c>
      <c r="AO95" s="13">
        <f t="shared" si="92"/>
        <v>0.14145492912427579</v>
      </c>
      <c r="AP95" s="13">
        <f t="shared" si="93"/>
        <v>0.14927679947216871</v>
      </c>
      <c r="AQ95" s="13">
        <f t="shared" si="94"/>
        <v>5.5576492639999885E-2</v>
      </c>
      <c r="AR95" s="13">
        <f t="shared" si="95"/>
        <v>9.7354087573898671E-2</v>
      </c>
      <c r="AS95" s="13">
        <f t="shared" si="96"/>
        <v>8.5673439653458555E-2</v>
      </c>
      <c r="AT95" s="13">
        <f t="shared" si="97"/>
        <v>9.0573398763393875E-2</v>
      </c>
      <c r="AU95" s="13">
        <f t="shared" si="98"/>
        <v>4.2645661794953688E-2</v>
      </c>
      <c r="AV95" s="13">
        <f t="shared" si="99"/>
        <v>7.4665315493192094E-2</v>
      </c>
      <c r="AW95" s="13">
        <f t="shared" si="100"/>
        <v>6.5660055043768539E-2</v>
      </c>
      <c r="AX95" s="13">
        <f t="shared" si="101"/>
        <v>6.9476839423171288E-2</v>
      </c>
      <c r="AY95" s="13"/>
      <c r="AZ95" s="13">
        <f t="shared" si="103"/>
        <v>2.0537602429673041</v>
      </c>
      <c r="BA95" s="13">
        <f t="shared" si="104"/>
        <v>2.1839327572284408</v>
      </c>
      <c r="BB95" s="13">
        <f t="shared" si="105"/>
        <v>4.2640736319037158</v>
      </c>
      <c r="BC95" s="13">
        <f t="shared" si="106"/>
        <v>3.1110435747526948</v>
      </c>
      <c r="BD95" s="13">
        <f t="shared" si="107"/>
        <v>1.4582782885804781</v>
      </c>
      <c r="BE95" s="13">
        <f t="shared" si="108"/>
        <v>0.89843825150122913</v>
      </c>
      <c r="BF95" s="13">
        <f t="shared" si="109"/>
        <v>0.69431577495232433</v>
      </c>
      <c r="BH95" s="10">
        <v>0.120264</v>
      </c>
      <c r="BI95" s="10">
        <v>0.31210500000000002</v>
      </c>
      <c r="BJ95" s="10">
        <v>0.205317</v>
      </c>
      <c r="BK95" s="10">
        <v>0.48538100000000001</v>
      </c>
      <c r="DE95" s="2"/>
    </row>
    <row r="96" spans="5:109" x14ac:dyDescent="0.2">
      <c r="E96" s="2"/>
      <c r="F96" s="10">
        <v>10.409929999999999</v>
      </c>
      <c r="G96" s="1">
        <f t="shared" si="73"/>
        <v>23.402144921698881</v>
      </c>
      <c r="J96" s="10">
        <v>0.38630999999999999</v>
      </c>
      <c r="K96" s="10">
        <v>0.42224</v>
      </c>
      <c r="L96" s="10">
        <v>0.83882999999999996</v>
      </c>
      <c r="M96" s="10">
        <v>0.73984000000000005</v>
      </c>
      <c r="N96" s="10">
        <v>0.33609</v>
      </c>
      <c r="O96" s="10">
        <v>0.2001</v>
      </c>
      <c r="P96" s="10">
        <v>0.15204999999999999</v>
      </c>
      <c r="Q96" s="13"/>
      <c r="R96" s="10">
        <f t="shared" si="102"/>
        <v>8.4675E-2</v>
      </c>
      <c r="S96" s="10">
        <f t="shared" si="110"/>
        <v>0.15881600000000001</v>
      </c>
      <c r="T96" s="10">
        <f t="shared" si="111"/>
        <v>0.15280575000000002</v>
      </c>
      <c r="U96" s="10">
        <f t="shared" si="112"/>
        <v>0.14442753</v>
      </c>
      <c r="V96" s="13"/>
      <c r="W96" s="13">
        <f t="shared" si="74"/>
        <v>7.3370314775138903E-2</v>
      </c>
      <c r="X96" s="13">
        <f t="shared" si="75"/>
        <v>0.15468807847971244</v>
      </c>
      <c r="Y96" s="13">
        <f t="shared" si="76"/>
        <v>0.18063981066408305</v>
      </c>
      <c r="Z96" s="13">
        <f t="shared" si="77"/>
        <v>0.15339155357674888</v>
      </c>
      <c r="AA96" s="13">
        <f t="shared" si="78"/>
        <v>8.0956676250040799E-2</v>
      </c>
      <c r="AB96" s="13">
        <f t="shared" si="79"/>
        <v>0.170979112703532</v>
      </c>
      <c r="AC96" s="13">
        <f t="shared" si="80"/>
        <v>0.20015538579287839</v>
      </c>
      <c r="AD96" s="13">
        <f t="shared" si="81"/>
        <v>0.16974254638671185</v>
      </c>
      <c r="AE96" s="13">
        <f t="shared" si="82"/>
        <v>0.16049457298690536</v>
      </c>
      <c r="AF96" s="13">
        <f t="shared" si="83"/>
        <v>0.33883250079392208</v>
      </c>
      <c r="AG96" s="13">
        <f t="shared" si="84"/>
        <v>0.39643779843958682</v>
      </c>
      <c r="AH96" s="13">
        <f t="shared" si="85"/>
        <v>0.33629645638931843</v>
      </c>
      <c r="AI96" s="13">
        <f t="shared" si="86"/>
        <v>0.15347425726011588</v>
      </c>
      <c r="AJ96" s="13">
        <f t="shared" si="87"/>
        <v>0.33883250079392208</v>
      </c>
      <c r="AK96" s="13">
        <f t="shared" si="88"/>
        <v>0.39209948122555327</v>
      </c>
      <c r="AL96" s="13">
        <f t="shared" si="89"/>
        <v>0.32920052363139207</v>
      </c>
      <c r="AM96" s="13">
        <f t="shared" si="90"/>
        <v>6.9363835002649296E-2</v>
      </c>
      <c r="AN96" s="13">
        <f t="shared" si="91"/>
        <v>0.14839305210659512</v>
      </c>
      <c r="AO96" s="13">
        <f t="shared" si="92"/>
        <v>0.17685458894845418</v>
      </c>
      <c r="AP96" s="13">
        <f t="shared" si="93"/>
        <v>0.14857516607168206</v>
      </c>
      <c r="AQ96" s="13">
        <f t="shared" si="94"/>
        <v>4.0698779737271776E-2</v>
      </c>
      <c r="AR96" s="13">
        <f t="shared" si="95"/>
        <v>8.6854290607862719E-2</v>
      </c>
      <c r="AS96" s="13">
        <f t="shared" si="96"/>
        <v>0.10316271993869375</v>
      </c>
      <c r="AT96" s="13">
        <f t="shared" si="97"/>
        <v>8.6820898737932514E-2</v>
      </c>
      <c r="AU96" s="13">
        <f t="shared" si="98"/>
        <v>3.0674585837718552E-2</v>
      </c>
      <c r="AV96" s="13">
        <f t="shared" si="99"/>
        <v>6.5370646888291653E-2</v>
      </c>
      <c r="AW96" s="13">
        <f t="shared" si="100"/>
        <v>7.7495755012886539E-2</v>
      </c>
      <c r="AX96" s="13">
        <f t="shared" si="101"/>
        <v>6.528578015049602E-2</v>
      </c>
      <c r="AY96" s="13"/>
      <c r="AZ96" s="13">
        <f t="shared" si="103"/>
        <v>1.4357732853482725</v>
      </c>
      <c r="BA96" s="13">
        <f t="shared" si="104"/>
        <v>1.569311982618764</v>
      </c>
      <c r="BB96" s="13">
        <f t="shared" si="105"/>
        <v>3.11762497721698</v>
      </c>
      <c r="BC96" s="13">
        <f t="shared" si="106"/>
        <v>2.7497152738268906</v>
      </c>
      <c r="BD96" s="13">
        <f t="shared" si="107"/>
        <v>1.2491238732435117</v>
      </c>
      <c r="BE96" s="13">
        <f t="shared" si="108"/>
        <v>0.74369867308169435</v>
      </c>
      <c r="BF96" s="13">
        <f t="shared" si="109"/>
        <v>0.56511435903084273</v>
      </c>
      <c r="BH96" s="10">
        <v>8.4675E-2</v>
      </c>
      <c r="BI96" s="10">
        <v>0.24815000000000001</v>
      </c>
      <c r="BJ96" s="10">
        <v>0.19342500000000001</v>
      </c>
      <c r="BK96" s="10">
        <v>0.37032700000000002</v>
      </c>
      <c r="DE96" s="2"/>
    </row>
    <row r="97" spans="5:109" x14ac:dyDescent="0.2">
      <c r="E97" s="2"/>
      <c r="F97" s="10">
        <v>10.529870000000001</v>
      </c>
      <c r="G97" s="1">
        <f t="shared" si="73"/>
        <v>23.373086400085349</v>
      </c>
      <c r="J97" s="10">
        <v>0.34248000000000001</v>
      </c>
      <c r="K97" s="10">
        <v>0.38384000000000001</v>
      </c>
      <c r="L97" s="10">
        <v>0.75836000000000003</v>
      </c>
      <c r="M97" s="10">
        <v>0.81750999999999996</v>
      </c>
      <c r="N97" s="10">
        <v>0.36693999999999999</v>
      </c>
      <c r="O97" s="10">
        <v>0.21099999999999999</v>
      </c>
      <c r="P97" s="10">
        <v>0.15720000000000001</v>
      </c>
      <c r="Q97" s="13"/>
      <c r="R97" s="10">
        <f t="shared" si="102"/>
        <v>5.7209000000000003E-2</v>
      </c>
      <c r="S97" s="10">
        <f t="shared" si="110"/>
        <v>0.14287040000000001</v>
      </c>
      <c r="T97" s="10">
        <f t="shared" si="111"/>
        <v>0.20371887999999999</v>
      </c>
      <c r="U97" s="10">
        <f t="shared" si="112"/>
        <v>0.15641964</v>
      </c>
      <c r="V97" s="13"/>
      <c r="W97" s="13">
        <f t="shared" si="74"/>
        <v>4.5094913478837005E-2</v>
      </c>
      <c r="X97" s="13">
        <f t="shared" si="75"/>
        <v>0.12529784213338732</v>
      </c>
      <c r="Y97" s="13">
        <f t="shared" si="76"/>
        <v>0.15802822953050913</v>
      </c>
      <c r="Z97" s="13">
        <f t="shared" si="77"/>
        <v>0.18171668041847042</v>
      </c>
      <c r="AA97" s="13">
        <f t="shared" si="78"/>
        <v>5.0975242047635323E-2</v>
      </c>
      <c r="AB97" s="13">
        <f t="shared" si="79"/>
        <v>0.14183250370314759</v>
      </c>
      <c r="AC97" s="13">
        <f t="shared" si="80"/>
        <v>0.17859549096840113</v>
      </c>
      <c r="AD97" s="13">
        <f t="shared" si="81"/>
        <v>0.20631511857682017</v>
      </c>
      <c r="AE97" s="13">
        <f t="shared" si="82"/>
        <v>9.9875196595239496E-2</v>
      </c>
      <c r="AF97" s="13">
        <f t="shared" si="83"/>
        <v>0.27751615684250569</v>
      </c>
      <c r="AG97" s="13">
        <f t="shared" si="84"/>
        <v>0.34999547896138172</v>
      </c>
      <c r="AH97" s="13">
        <f t="shared" si="85"/>
        <v>0.40250495845967238</v>
      </c>
      <c r="AI97" s="13">
        <f t="shared" si="86"/>
        <v>0.11670749884479129</v>
      </c>
      <c r="AJ97" s="13">
        <f t="shared" si="87"/>
        <v>0.27751615684250569</v>
      </c>
      <c r="AK97" s="13">
        <f t="shared" si="88"/>
        <v>0.40816034336166213</v>
      </c>
      <c r="AL97" s="13">
        <f t="shared" si="89"/>
        <v>0.48912896311497317</v>
      </c>
      <c r="AM97" s="13">
        <f t="shared" si="90"/>
        <v>5.2677986540598659E-2</v>
      </c>
      <c r="AN97" s="13">
        <f t="shared" si="91"/>
        <v>0.14833559725005563</v>
      </c>
      <c r="AO97" s="13">
        <f t="shared" si="92"/>
        <v>0.18420575979039971</v>
      </c>
      <c r="AP97" s="13">
        <f t="shared" si="93"/>
        <v>0.22134002503285424</v>
      </c>
      <c r="AQ97" s="13">
        <f t="shared" si="94"/>
        <v>2.9841840670205875E-2</v>
      </c>
      <c r="AR97" s="13">
        <f t="shared" si="95"/>
        <v>8.3845517747956372E-2</v>
      </c>
      <c r="AS97" s="13">
        <f t="shared" si="96"/>
        <v>0.10438915972193202</v>
      </c>
      <c r="AT97" s="13">
        <f t="shared" si="97"/>
        <v>0.12453155632303092</v>
      </c>
      <c r="AU97" s="13">
        <f t="shared" si="98"/>
        <v>2.2019397715178503E-2</v>
      </c>
      <c r="AV97" s="13">
        <f t="shared" si="99"/>
        <v>6.1777430450972191E-2</v>
      </c>
      <c r="AW97" s="13">
        <f t="shared" si="100"/>
        <v>7.704367529812596E-2</v>
      </c>
      <c r="AX97" s="13">
        <f t="shared" si="101"/>
        <v>9.1475036933788417E-2</v>
      </c>
      <c r="AY97" s="13"/>
      <c r="AZ97" s="13">
        <f t="shared" si="103"/>
        <v>1.1436510681569889</v>
      </c>
      <c r="BA97" s="13">
        <f t="shared" si="104"/>
        <v>1.2817654344819511</v>
      </c>
      <c r="BB97" s="13">
        <f t="shared" si="105"/>
        <v>2.5324083860299407</v>
      </c>
      <c r="BC97" s="13">
        <f t="shared" si="106"/>
        <v>2.7299292943500935</v>
      </c>
      <c r="BD97" s="13">
        <f t="shared" si="107"/>
        <v>1.2253308892476218</v>
      </c>
      <c r="BE97" s="13">
        <f t="shared" si="108"/>
        <v>0.70459698487831302</v>
      </c>
      <c r="BF97" s="13">
        <f t="shared" si="109"/>
        <v>0.52494145034535933</v>
      </c>
      <c r="BH97" s="10">
        <v>5.7209000000000003E-2</v>
      </c>
      <c r="BI97" s="10">
        <v>0.22323499999999999</v>
      </c>
      <c r="BJ97" s="10">
        <v>0.25787199999999999</v>
      </c>
      <c r="BK97" s="10">
        <v>0.40107599999999999</v>
      </c>
      <c r="DE97" s="2"/>
    </row>
    <row r="98" spans="5:109" x14ac:dyDescent="0.2">
      <c r="E98" s="2"/>
      <c r="F98" s="10">
        <v>10.65119</v>
      </c>
      <c r="G98" s="1">
        <f t="shared" si="73"/>
        <v>23.329747306265745</v>
      </c>
      <c r="J98" s="10">
        <v>0.30620000000000003</v>
      </c>
      <c r="K98" s="10">
        <v>0.35086000000000001</v>
      </c>
      <c r="L98" s="10">
        <v>0.67839000000000005</v>
      </c>
      <c r="M98" s="10">
        <v>0.89119999999999999</v>
      </c>
      <c r="N98" s="10">
        <v>0.40521000000000001</v>
      </c>
      <c r="O98" s="10">
        <v>0.22506000000000001</v>
      </c>
      <c r="P98" s="10">
        <v>0.16389999999999999</v>
      </c>
      <c r="Q98" s="13"/>
      <c r="R98" s="10">
        <f t="shared" si="102"/>
        <v>3.9960000000000002E-2</v>
      </c>
      <c r="S98" s="10">
        <f t="shared" si="110"/>
        <v>0.12905664</v>
      </c>
      <c r="T98" s="10">
        <f t="shared" si="111"/>
        <v>0.13640456000000001</v>
      </c>
      <c r="U98" s="10">
        <f t="shared" si="112"/>
        <v>0.24407253000000001</v>
      </c>
      <c r="V98" s="13"/>
      <c r="W98" s="13">
        <f t="shared" si="74"/>
        <v>2.9786577974421264E-2</v>
      </c>
      <c r="X98" s="13">
        <f t="shared" si="75"/>
        <v>0.10194748356231938</v>
      </c>
      <c r="Y98" s="13">
        <f t="shared" si="76"/>
        <v>9.097078666903817E-2</v>
      </c>
      <c r="Z98" s="13">
        <f t="shared" si="77"/>
        <v>0.18310269946973634</v>
      </c>
      <c r="AA98" s="13">
        <f t="shared" si="78"/>
        <v>3.4400208704927736E-2</v>
      </c>
      <c r="AB98" s="13">
        <f t="shared" si="79"/>
        <v>0.11781222717806054</v>
      </c>
      <c r="AC98" s="13">
        <f t="shared" si="80"/>
        <v>0.10492310242674875</v>
      </c>
      <c r="AD98" s="13">
        <f t="shared" si="81"/>
        <v>0.21147847584544016</v>
      </c>
      <c r="AE98" s="13">
        <f t="shared" si="82"/>
        <v>6.5650466900458088E-2</v>
      </c>
      <c r="AF98" s="13">
        <f t="shared" si="83"/>
        <v>0.22460094447835111</v>
      </c>
      <c r="AG98" s="13">
        <f t="shared" si="84"/>
        <v>0.20067771553259284</v>
      </c>
      <c r="AH98" s="13">
        <f t="shared" si="85"/>
        <v>0.40354441185984535</v>
      </c>
      <c r="AI98" s="13">
        <f t="shared" si="86"/>
        <v>9.3278999802658136E-2</v>
      </c>
      <c r="AJ98" s="13">
        <f t="shared" si="87"/>
        <v>0.22460094447835111</v>
      </c>
      <c r="AK98" s="13">
        <f t="shared" si="88"/>
        <v>0.28150373648230193</v>
      </c>
      <c r="AL98" s="13">
        <f t="shared" si="89"/>
        <v>0.57376918814368916</v>
      </c>
      <c r="AM98" s="13">
        <f t="shared" si="90"/>
        <v>4.3253597444262569E-2</v>
      </c>
      <c r="AN98" s="13">
        <f t="shared" si="91"/>
        <v>0.14909606089247804</v>
      </c>
      <c r="AO98" s="13">
        <f t="shared" si="92"/>
        <v>0.13013234886059039</v>
      </c>
      <c r="AP98" s="13">
        <f t="shared" si="93"/>
        <v>0.26610134653525319</v>
      </c>
      <c r="AQ98" s="13">
        <f t="shared" si="94"/>
        <v>2.3655455894429165E-2</v>
      </c>
      <c r="AR98" s="13">
        <f t="shared" si="95"/>
        <v>8.1448418629092065E-2</v>
      </c>
      <c r="AS98" s="13">
        <f t="shared" si="96"/>
        <v>7.1341766328054584E-2</v>
      </c>
      <c r="AT98" s="13">
        <f t="shared" si="97"/>
        <v>0.14551242162110342</v>
      </c>
      <c r="AU98" s="13">
        <f t="shared" si="98"/>
        <v>1.7027397322319952E-2</v>
      </c>
      <c r="AV98" s="13">
        <f t="shared" si="99"/>
        <v>5.8576357577485298E-2</v>
      </c>
      <c r="AW98" s="13">
        <f t="shared" si="100"/>
        <v>5.144723230723712E-2</v>
      </c>
      <c r="AX98" s="13">
        <f t="shared" si="101"/>
        <v>0.10473072210393934</v>
      </c>
      <c r="AY98" s="13"/>
      <c r="AZ98" s="13">
        <f t="shared" si="103"/>
        <v>0.92192496437496574</v>
      </c>
      <c r="BA98" s="13">
        <f t="shared" si="104"/>
        <v>1.0563899183559782</v>
      </c>
      <c r="BB98" s="13">
        <f t="shared" si="105"/>
        <v>2.0425365009220546</v>
      </c>
      <c r="BC98" s="13">
        <f t="shared" si="106"/>
        <v>2.6832773620214549</v>
      </c>
      <c r="BD98" s="13">
        <f t="shared" si="107"/>
        <v>1.2200300941031348</v>
      </c>
      <c r="BE98" s="13">
        <f t="shared" si="108"/>
        <v>0.67762388139199803</v>
      </c>
      <c r="BF98" s="13">
        <f t="shared" si="109"/>
        <v>0.49347975722095649</v>
      </c>
      <c r="BH98" s="10">
        <v>3.9960000000000002E-2</v>
      </c>
      <c r="BI98" s="10">
        <v>0.201651</v>
      </c>
      <c r="BJ98" s="10">
        <v>0.17266400000000001</v>
      </c>
      <c r="BK98" s="10">
        <v>0.62582700000000002</v>
      </c>
      <c r="DE98" s="2"/>
    </row>
    <row r="99" spans="5:109" x14ac:dyDescent="0.2">
      <c r="E99" s="2"/>
      <c r="F99" s="10">
        <v>10.773910000000001</v>
      </c>
      <c r="G99" s="1">
        <f t="shared" si="73"/>
        <v>23.272387681230139</v>
      </c>
      <c r="J99" s="10">
        <v>0.27611999999999998</v>
      </c>
      <c r="K99" s="10">
        <v>0.32245000000000001</v>
      </c>
      <c r="L99" s="10">
        <v>0.60404999999999998</v>
      </c>
      <c r="M99" s="10">
        <v>0.95182</v>
      </c>
      <c r="N99" s="10">
        <v>0.45171</v>
      </c>
      <c r="O99" s="10">
        <v>0.24260000000000001</v>
      </c>
      <c r="P99" s="10">
        <v>0.17218</v>
      </c>
      <c r="Q99" s="13"/>
      <c r="R99" s="10">
        <f t="shared" si="102"/>
        <v>3.1120999999999999E-2</v>
      </c>
      <c r="S99" s="10">
        <f t="shared" si="110"/>
        <v>0.11508608000000001</v>
      </c>
      <c r="T99" s="10">
        <f t="shared" si="111"/>
        <v>7.9078999999999997E-2</v>
      </c>
      <c r="U99" s="10">
        <f t="shared" si="112"/>
        <v>0.19304844000000002</v>
      </c>
      <c r="V99" s="13"/>
      <c r="W99" s="13">
        <f t="shared" si="74"/>
        <v>2.246183734378707E-2</v>
      </c>
      <c r="X99" s="13">
        <f t="shared" si="75"/>
        <v>8.1467148298946773E-2</v>
      </c>
      <c r="Y99" s="13">
        <f t="shared" si="76"/>
        <v>9.1340102109164836E-2</v>
      </c>
      <c r="Z99" s="13">
        <f t="shared" si="77"/>
        <v>0.18938624511699029</v>
      </c>
      <c r="AA99" s="13">
        <f t="shared" si="78"/>
        <v>2.6417175360959597E-2</v>
      </c>
      <c r="AB99" s="13">
        <f t="shared" si="79"/>
        <v>9.5796442050338035E-2</v>
      </c>
      <c r="AC99" s="13">
        <f t="shared" si="80"/>
        <v>0.10777563729492323</v>
      </c>
      <c r="AD99" s="13">
        <f t="shared" si="81"/>
        <v>0.22324874721343116</v>
      </c>
      <c r="AE99" s="13">
        <f t="shared" si="82"/>
        <v>4.8680177014494411E-2</v>
      </c>
      <c r="AF99" s="13">
        <f t="shared" si="83"/>
        <v>0.17659904003073409</v>
      </c>
      <c r="AG99" s="13">
        <f t="shared" si="84"/>
        <v>0.19709273741905287</v>
      </c>
      <c r="AH99" s="13">
        <f t="shared" si="85"/>
        <v>0.40918449581868838</v>
      </c>
      <c r="AI99" s="13">
        <f t="shared" si="86"/>
        <v>8.2421033280345571E-2</v>
      </c>
      <c r="AJ99" s="13">
        <f t="shared" si="87"/>
        <v>0.17659904003073409</v>
      </c>
      <c r="AK99" s="13">
        <f t="shared" si="88"/>
        <v>0.34456688140498287</v>
      </c>
      <c r="AL99" s="13">
        <f t="shared" si="89"/>
        <v>0.70866913659862507</v>
      </c>
      <c r="AM99" s="13">
        <f t="shared" si="90"/>
        <v>4.0600492940067012E-2</v>
      </c>
      <c r="AN99" s="13">
        <f t="shared" si="91"/>
        <v>0.14691597276784152</v>
      </c>
      <c r="AO99" s="13">
        <f t="shared" si="92"/>
        <v>0.17236235545659101</v>
      </c>
      <c r="AP99" s="13">
        <f t="shared" si="93"/>
        <v>0.35293007663378756</v>
      </c>
      <c r="AQ99" s="13">
        <f t="shared" si="94"/>
        <v>2.1472701451523822E-2</v>
      </c>
      <c r="AR99" s="13">
        <f t="shared" si="95"/>
        <v>7.7727040319074778E-2</v>
      </c>
      <c r="AS99" s="13">
        <f t="shared" si="96"/>
        <v>9.0591492715801261E-2</v>
      </c>
      <c r="AT99" s="13">
        <f t="shared" si="97"/>
        <v>0.1858284425987892</v>
      </c>
      <c r="AU99" s="13">
        <f t="shared" si="98"/>
        <v>1.5028926459357392E-2</v>
      </c>
      <c r="AV99" s="13">
        <f t="shared" si="99"/>
        <v>5.4418834921960424E-2</v>
      </c>
      <c r="AW99" s="13">
        <f t="shared" si="100"/>
        <v>6.3040669269773086E-2</v>
      </c>
      <c r="AX99" s="13">
        <f t="shared" si="101"/>
        <v>0.12952960112330553</v>
      </c>
      <c r="AY99" s="13"/>
      <c r="AZ99" s="13">
        <f t="shared" si="103"/>
        <v>0.73953989159502309</v>
      </c>
      <c r="BA99" s="13">
        <f t="shared" si="104"/>
        <v>0.86362682183404038</v>
      </c>
      <c r="BB99" s="13">
        <f t="shared" si="105"/>
        <v>1.6178439501592556</v>
      </c>
      <c r="BC99" s="13">
        <f t="shared" si="106"/>
        <v>2.549286033673674</v>
      </c>
      <c r="BD99" s="13">
        <f t="shared" si="107"/>
        <v>1.2098274823713888</v>
      </c>
      <c r="BE99" s="13">
        <f t="shared" si="108"/>
        <v>0.64976234137676592</v>
      </c>
      <c r="BF99" s="13">
        <f t="shared" si="109"/>
        <v>0.46115449273805253</v>
      </c>
      <c r="BH99" s="10">
        <v>3.1120999999999999E-2</v>
      </c>
      <c r="BI99" s="10">
        <v>0.17982200000000001</v>
      </c>
      <c r="BJ99" s="10">
        <v>0.10009999999999999</v>
      </c>
      <c r="BK99" s="10">
        <v>0.49499599999999999</v>
      </c>
      <c r="DE99" s="2"/>
    </row>
    <row r="100" spans="5:109" x14ac:dyDescent="0.2">
      <c r="E100" s="2"/>
      <c r="F100" s="10">
        <v>10.89804</v>
      </c>
      <c r="G100" s="1">
        <f t="shared" si="73"/>
        <v>23.20129410050906</v>
      </c>
      <c r="J100" s="10">
        <v>0.25103999999999999</v>
      </c>
      <c r="K100" s="10">
        <v>0.29781999999999997</v>
      </c>
      <c r="L100" s="10">
        <v>0.53774</v>
      </c>
      <c r="M100" s="10">
        <v>0.99007000000000001</v>
      </c>
      <c r="N100" s="10">
        <v>0.50697000000000003</v>
      </c>
      <c r="O100" s="10">
        <v>0.26396999999999998</v>
      </c>
      <c r="P100" s="10">
        <v>0.18207999999999999</v>
      </c>
      <c r="Q100" s="13"/>
      <c r="R100" s="10">
        <f t="shared" si="102"/>
        <v>2.7800999999999999E-2</v>
      </c>
      <c r="S100" s="10">
        <f t="shared" si="110"/>
        <v>9.8390400000000003E-2</v>
      </c>
      <c r="T100" s="10">
        <f t="shared" si="111"/>
        <v>0.16542758000000002</v>
      </c>
      <c r="U100" s="10">
        <f t="shared" si="112"/>
        <v>0.31091229000000004</v>
      </c>
      <c r="V100" s="13"/>
      <c r="W100" s="13">
        <f t="shared" si="74"/>
        <v>1.9146087512082195E-2</v>
      </c>
      <c r="X100" s="13">
        <f t="shared" si="75"/>
        <v>6.3513658187470873E-2</v>
      </c>
      <c r="Y100" s="13">
        <f t="shared" si="76"/>
        <v>0.12966623351621781</v>
      </c>
      <c r="Z100" s="13">
        <f t="shared" si="77"/>
        <v>0.22304404591097277</v>
      </c>
      <c r="AA100" s="13">
        <f t="shared" si="78"/>
        <v>2.2850940408163156E-2</v>
      </c>
      <c r="AB100" s="13">
        <f t="shared" si="79"/>
        <v>7.5769419285927411E-2</v>
      </c>
      <c r="AC100" s="13">
        <f t="shared" si="80"/>
        <v>0.15488478355805979</v>
      </c>
      <c r="AD100" s="13">
        <f t="shared" si="81"/>
        <v>0.26627638335971182</v>
      </c>
      <c r="AE100" s="13">
        <f t="shared" si="82"/>
        <v>4.0520790660317933E-2</v>
      </c>
      <c r="AF100" s="13">
        <f t="shared" si="83"/>
        <v>0.1345436253520744</v>
      </c>
      <c r="AG100" s="13">
        <f t="shared" si="84"/>
        <v>0.27396872902697389</v>
      </c>
      <c r="AH100" s="13">
        <f t="shared" si="85"/>
        <v>0.47179145286047025</v>
      </c>
      <c r="AI100" s="13">
        <f t="shared" si="86"/>
        <v>7.912206898873668E-2</v>
      </c>
      <c r="AJ100" s="13">
        <f t="shared" si="87"/>
        <v>0.1345436253520744</v>
      </c>
      <c r="AK100" s="13">
        <f t="shared" si="88"/>
        <v>0.53921298710966292</v>
      </c>
      <c r="AL100" s="13">
        <f t="shared" si="89"/>
        <v>0.92364547789055695</v>
      </c>
      <c r="AM100" s="13">
        <f t="shared" si="90"/>
        <v>4.2828667284838709E-2</v>
      </c>
      <c r="AN100" s="13">
        <f t="shared" si="91"/>
        <v>0.14103104673023292</v>
      </c>
      <c r="AO100" s="13">
        <f t="shared" si="92"/>
        <v>0.29393008534750248</v>
      </c>
      <c r="AP100" s="13">
        <f t="shared" si="93"/>
        <v>0.50113310693738933</v>
      </c>
      <c r="AQ100" s="13">
        <f t="shared" si="94"/>
        <v>2.1996498083630873E-2</v>
      </c>
      <c r="AR100" s="13">
        <f t="shared" si="95"/>
        <v>7.2501350114145838E-2</v>
      </c>
      <c r="AS100" s="13">
        <f t="shared" si="96"/>
        <v>0.15070534153897228</v>
      </c>
      <c r="AT100" s="13">
        <f t="shared" si="97"/>
        <v>0.25723377589837804</v>
      </c>
      <c r="AU100" s="13">
        <f t="shared" si="98"/>
        <v>1.4937513286324977E-2</v>
      </c>
      <c r="AV100" s="13">
        <f t="shared" si="99"/>
        <v>4.9288675941233505E-2</v>
      </c>
      <c r="AW100" s="13">
        <f t="shared" si="100"/>
        <v>0.10214162866503629</v>
      </c>
      <c r="AX100" s="13">
        <f t="shared" si="101"/>
        <v>0.17457030571173934</v>
      </c>
      <c r="AY100" s="13"/>
      <c r="AZ100" s="13">
        <f t="shared" si="103"/>
        <v>0.57307024775803106</v>
      </c>
      <c r="BA100" s="13">
        <f t="shared" si="104"/>
        <v>0.67985891167661239</v>
      </c>
      <c r="BB100" s="13">
        <f t="shared" si="105"/>
        <v>1.2275445946040615</v>
      </c>
      <c r="BC100" s="13">
        <f t="shared" si="106"/>
        <v>2.2601165559185543</v>
      </c>
      <c r="BD100" s="13">
        <f t="shared" si="107"/>
        <v>1.1573033122446186</v>
      </c>
      <c r="BE100" s="13">
        <f t="shared" si="108"/>
        <v>0.60258665272740375</v>
      </c>
      <c r="BF100" s="13">
        <f t="shared" si="109"/>
        <v>0.41564942125470955</v>
      </c>
      <c r="BH100" s="10">
        <v>2.7800999999999999E-2</v>
      </c>
      <c r="BI100" s="10">
        <v>0.15373500000000001</v>
      </c>
      <c r="BJ100" s="10">
        <v>0.209402</v>
      </c>
      <c r="BK100" s="10">
        <v>0.797211</v>
      </c>
      <c r="DE100" s="2"/>
    </row>
    <row r="101" spans="5:109" x14ac:dyDescent="0.2">
      <c r="E101" s="2"/>
      <c r="F101" s="10">
        <v>11.0236</v>
      </c>
      <c r="G101" s="1">
        <f t="shared" si="73"/>
        <v>23.116769082022842</v>
      </c>
      <c r="J101" s="10">
        <v>0.22994999999999999</v>
      </c>
      <c r="K101" s="10">
        <v>0.27631</v>
      </c>
      <c r="L101" s="10">
        <v>0.47999000000000003</v>
      </c>
      <c r="M101" s="10">
        <v>0.99939</v>
      </c>
      <c r="N101" s="10">
        <v>0.57099</v>
      </c>
      <c r="O101" s="10">
        <v>0.28953000000000001</v>
      </c>
      <c r="P101" s="10">
        <v>0.19369</v>
      </c>
      <c r="Q101" s="13"/>
      <c r="R101" s="10">
        <f t="shared" si="102"/>
        <v>2.691E-2</v>
      </c>
      <c r="S101" s="10">
        <f t="shared" si="110"/>
        <v>8.2513280000000008E-2</v>
      </c>
      <c r="T101" s="10">
        <f t="shared" si="111"/>
        <v>0.20728810000000003</v>
      </c>
      <c r="U101" s="10">
        <f t="shared" si="112"/>
        <v>0.32768852999999998</v>
      </c>
      <c r="V101" s="13"/>
      <c r="W101" s="13">
        <f t="shared" si="74"/>
        <v>1.7255281535051719E-2</v>
      </c>
      <c r="X101" s="13">
        <f t="shared" si="75"/>
        <v>4.9208394090816912E-2</v>
      </c>
      <c r="Y101" s="13">
        <f t="shared" si="76"/>
        <v>0.11632583129710104</v>
      </c>
      <c r="Z101" s="13">
        <f t="shared" si="77"/>
        <v>0.16438441005222515</v>
      </c>
      <c r="AA101" s="13">
        <f t="shared" si="78"/>
        <v>2.0833006735902864E-2</v>
      </c>
      <c r="AB101" s="13">
        <f t="shared" si="79"/>
        <v>5.9387722517136914E-2</v>
      </c>
      <c r="AC101" s="13">
        <f t="shared" si="80"/>
        <v>0.14033920423043372</v>
      </c>
      <c r="AD101" s="13">
        <f t="shared" si="81"/>
        <v>0.19817657356719162</v>
      </c>
      <c r="AE101" s="13">
        <f t="shared" si="82"/>
        <v>3.5542727885414536E-2</v>
      </c>
      <c r="AF101" s="13">
        <f t="shared" si="83"/>
        <v>0.10147365287572836</v>
      </c>
      <c r="AG101" s="13">
        <f t="shared" si="84"/>
        <v>0.24011812901661209</v>
      </c>
      <c r="AH101" s="13">
        <f t="shared" si="85"/>
        <v>0.34000265431933324</v>
      </c>
      <c r="AI101" s="13">
        <f t="shared" si="86"/>
        <v>7.7185688638518282E-2</v>
      </c>
      <c r="AJ101" s="13">
        <f t="shared" si="87"/>
        <v>0.10147365287572836</v>
      </c>
      <c r="AK101" s="13">
        <f t="shared" si="88"/>
        <v>0.51800100982055264</v>
      </c>
      <c r="AL101" s="13">
        <f t="shared" si="89"/>
        <v>0.72885850147642217</v>
      </c>
      <c r="AM101" s="13">
        <f t="shared" si="90"/>
        <v>4.7325785793959033E-2</v>
      </c>
      <c r="AN101" s="13">
        <f t="shared" si="91"/>
        <v>0.13389506212100871</v>
      </c>
      <c r="AO101" s="13">
        <f t="shared" si="92"/>
        <v>0.31425692032789515</v>
      </c>
      <c r="AP101" s="13">
        <f t="shared" si="93"/>
        <v>0.43765578869183142</v>
      </c>
      <c r="AQ101" s="13">
        <f t="shared" si="94"/>
        <v>2.3755826003773326E-2</v>
      </c>
      <c r="AR101" s="13">
        <f t="shared" si="95"/>
        <v>6.7262594068577986E-2</v>
      </c>
      <c r="AS101" s="13">
        <f t="shared" si="96"/>
        <v>0.1579792913207928</v>
      </c>
      <c r="AT101" s="13">
        <f t="shared" si="97"/>
        <v>0.22033160401105661</v>
      </c>
      <c r="AU101" s="13">
        <f t="shared" si="98"/>
        <v>1.5632876539437714E-2</v>
      </c>
      <c r="AV101" s="13">
        <f t="shared" si="99"/>
        <v>4.431970477921255E-2</v>
      </c>
      <c r="AW101" s="13">
        <f t="shared" si="100"/>
        <v>0.10421415267443082</v>
      </c>
      <c r="AX101" s="13">
        <f t="shared" si="101"/>
        <v>0.1456913472560602</v>
      </c>
      <c r="AY101" s="13"/>
      <c r="AZ101" s="13">
        <f t="shared" si="103"/>
        <v>0.43861592916886954</v>
      </c>
      <c r="BA101" s="13">
        <f t="shared" si="104"/>
        <v>0.52704486796542882</v>
      </c>
      <c r="BB101" s="13">
        <f t="shared" si="105"/>
        <v>0.91555233677654158</v>
      </c>
      <c r="BC101" s="13">
        <f t="shared" si="106"/>
        <v>1.9062769012919178</v>
      </c>
      <c r="BD101" s="13">
        <f t="shared" si="107"/>
        <v>1.0891294168129282</v>
      </c>
      <c r="BE101" s="13">
        <f t="shared" si="108"/>
        <v>0.55226123058170384</v>
      </c>
      <c r="BF101" s="13">
        <f t="shared" si="109"/>
        <v>0.36945213881590938</v>
      </c>
      <c r="BH101" s="10">
        <v>2.691E-2</v>
      </c>
      <c r="BI101" s="10">
        <v>0.12892700000000001</v>
      </c>
      <c r="BJ101" s="10">
        <v>0.26239000000000001</v>
      </c>
      <c r="BK101" s="10">
        <v>0.84022699999999995</v>
      </c>
      <c r="DE101" s="2"/>
    </row>
    <row r="102" spans="5:109" x14ac:dyDescent="0.2">
      <c r="E102" s="2"/>
      <c r="F102" s="10">
        <v>11.15061</v>
      </c>
      <c r="G102" s="1">
        <f t="shared" si="73"/>
        <v>23.019132993494605</v>
      </c>
      <c r="J102" s="10">
        <v>0.21206</v>
      </c>
      <c r="K102" s="10">
        <v>0.25738</v>
      </c>
      <c r="L102" s="10">
        <v>0.43031000000000003</v>
      </c>
      <c r="M102" s="10">
        <v>0.97853000000000001</v>
      </c>
      <c r="N102" s="10">
        <v>0.64280999999999999</v>
      </c>
      <c r="O102" s="10">
        <v>0.31968000000000002</v>
      </c>
      <c r="P102" s="10">
        <v>0.20713000000000001</v>
      </c>
      <c r="Q102" s="13"/>
      <c r="R102" s="10">
        <f t="shared" si="102"/>
        <v>2.6359E-2</v>
      </c>
      <c r="S102" s="10">
        <f t="shared" si="110"/>
        <v>6.8885120000000008E-2</v>
      </c>
      <c r="T102" s="10">
        <f t="shared" si="111"/>
        <v>0.14952093</v>
      </c>
      <c r="U102" s="10">
        <f t="shared" si="112"/>
        <v>0.17343923999999999</v>
      </c>
      <c r="V102" s="13"/>
      <c r="W102" s="13">
        <f t="shared" si="74"/>
        <v>1.5842002213578225E-2</v>
      </c>
      <c r="X102" s="13">
        <f t="shared" si="75"/>
        <v>3.9601344096290514E-2</v>
      </c>
      <c r="Y102" s="13">
        <f t="shared" si="76"/>
        <v>0.12061099850907342</v>
      </c>
      <c r="Z102" s="13">
        <f t="shared" si="77"/>
        <v>9.0227188436643541E-2</v>
      </c>
      <c r="AA102" s="13">
        <f t="shared" si="78"/>
        <v>1.929806696694697E-2</v>
      </c>
      <c r="AB102" s="13">
        <f t="shared" si="79"/>
        <v>4.8231982668661355E-2</v>
      </c>
      <c r="AC102" s="13">
        <f t="shared" si="80"/>
        <v>0.14707238707613876</v>
      </c>
      <c r="AD102" s="13">
        <f t="shared" si="81"/>
        <v>0.10984306011447996</v>
      </c>
      <c r="AE102" s="13">
        <f t="shared" si="82"/>
        <v>3.170726020667191E-2</v>
      </c>
      <c r="AF102" s="13">
        <f t="shared" si="83"/>
        <v>7.9315231258441268E-2</v>
      </c>
      <c r="AG102" s="13">
        <f t="shared" si="84"/>
        <v>0.24046925112036441</v>
      </c>
      <c r="AH102" s="13">
        <f t="shared" si="85"/>
        <v>0.18101053115085289</v>
      </c>
      <c r="AI102" s="13">
        <f t="shared" si="86"/>
        <v>7.4030944343027816E-2</v>
      </c>
      <c r="AJ102" s="13">
        <f t="shared" si="87"/>
        <v>7.9315231258441268E-2</v>
      </c>
      <c r="AK102" s="13">
        <f t="shared" si="88"/>
        <v>0.56559294467625909</v>
      </c>
      <c r="AL102" s="13">
        <f t="shared" si="89"/>
        <v>0.42074202909943459</v>
      </c>
      <c r="AM102" s="13">
        <f t="shared" si="90"/>
        <v>5.2788816432277438E-2</v>
      </c>
      <c r="AN102" s="13">
        <f t="shared" si="91"/>
        <v>0.13136919063074073</v>
      </c>
      <c r="AO102" s="13">
        <f t="shared" si="92"/>
        <v>0.41199437844777748</v>
      </c>
      <c r="AP102" s="13">
        <f t="shared" si="93"/>
        <v>0.29605598583834603</v>
      </c>
      <c r="AQ102" s="13">
        <f t="shared" si="94"/>
        <v>2.6126314073890877E-2</v>
      </c>
      <c r="AR102" s="13">
        <f t="shared" si="95"/>
        <v>6.5031670894057009E-2</v>
      </c>
      <c r="AS102" s="13">
        <f t="shared" si="96"/>
        <v>0.20366132035521045</v>
      </c>
      <c r="AT102" s="13">
        <f t="shared" si="97"/>
        <v>0.1466354024952351</v>
      </c>
      <c r="AU102" s="13">
        <f t="shared" si="98"/>
        <v>1.6645496412179547E-2</v>
      </c>
      <c r="AV102" s="13">
        <f t="shared" si="99"/>
        <v>4.1464720055055131E-2</v>
      </c>
      <c r="AW102" s="13">
        <f t="shared" si="100"/>
        <v>0.12920918598615111</v>
      </c>
      <c r="AX102" s="13">
        <f t="shared" si="101"/>
        <v>9.3672921450721564E-2</v>
      </c>
      <c r="AY102" s="13"/>
      <c r="AZ102" s="13">
        <f t="shared" si="103"/>
        <v>0.33625839711751426</v>
      </c>
      <c r="BA102" s="13">
        <f t="shared" si="104"/>
        <v>0.40812122158872877</v>
      </c>
      <c r="BB102" s="13">
        <f t="shared" si="105"/>
        <v>0.68233212705667057</v>
      </c>
      <c r="BC102" s="13">
        <f t="shared" si="106"/>
        <v>1.5516312804461061</v>
      </c>
      <c r="BD102" s="13">
        <f t="shared" si="107"/>
        <v>1.0192882214991481</v>
      </c>
      <c r="BE102" s="13">
        <f t="shared" si="108"/>
        <v>0.50690882010057037</v>
      </c>
      <c r="BF102" s="13">
        <f t="shared" si="109"/>
        <v>0.32844101572644879</v>
      </c>
      <c r="BH102" s="10">
        <v>2.6359E-2</v>
      </c>
      <c r="BI102" s="10">
        <v>0.10763300000000001</v>
      </c>
      <c r="BJ102" s="10">
        <v>0.18926699999999999</v>
      </c>
      <c r="BK102" s="10">
        <v>0.444716</v>
      </c>
      <c r="DE102" s="2"/>
    </row>
    <row r="103" spans="5:109" x14ac:dyDescent="0.2">
      <c r="E103" s="2"/>
      <c r="F103" s="10">
        <v>11.27908</v>
      </c>
      <c r="G103" s="1">
        <f t="shared" si="73"/>
        <v>22.90873195588809</v>
      </c>
      <c r="J103" s="10">
        <v>0.19672000000000001</v>
      </c>
      <c r="K103" s="10">
        <v>0.24059</v>
      </c>
      <c r="L103" s="10">
        <v>0.38778000000000001</v>
      </c>
      <c r="M103" s="10">
        <v>0.93188000000000004</v>
      </c>
      <c r="N103" s="10">
        <v>0.72009000000000001</v>
      </c>
      <c r="O103" s="10">
        <v>0.35482999999999998</v>
      </c>
      <c r="P103" s="10">
        <v>0.22256999999999999</v>
      </c>
      <c r="Q103" s="13"/>
      <c r="R103" s="10">
        <f t="shared" si="102"/>
        <v>2.6173999999999999E-2</v>
      </c>
      <c r="S103" s="10">
        <f t="shared" si="110"/>
        <v>6.2186240000000004E-2</v>
      </c>
      <c r="T103" s="10">
        <f t="shared" si="111"/>
        <v>0.25468731</v>
      </c>
      <c r="U103" s="10">
        <f t="shared" si="112"/>
        <v>0.12382032</v>
      </c>
      <c r="V103" s="13"/>
      <c r="W103" s="13">
        <f t="shared" si="74"/>
        <v>1.489636312828034E-2</v>
      </c>
      <c r="X103" s="13">
        <f t="shared" si="75"/>
        <v>3.2932264829656208E-2</v>
      </c>
      <c r="Y103" s="13">
        <f t="shared" si="76"/>
        <v>0.10902523032437476</v>
      </c>
      <c r="Z103" s="13">
        <f t="shared" si="77"/>
        <v>7.1295643138678352E-2</v>
      </c>
      <c r="AA103" s="13">
        <f t="shared" si="78"/>
        <v>1.8268401245615629E-2</v>
      </c>
      <c r="AB103" s="13">
        <f t="shared" si="79"/>
        <v>4.0378271375981163E-2</v>
      </c>
      <c r="AC103" s="13">
        <f t="shared" si="80"/>
        <v>0.13357700725385263</v>
      </c>
      <c r="AD103" s="13">
        <f t="shared" si="81"/>
        <v>8.7437531348592862E-2</v>
      </c>
      <c r="AE103" s="13">
        <f t="shared" si="82"/>
        <v>2.8959577526385966E-2</v>
      </c>
      <c r="AF103" s="13">
        <f t="shared" si="83"/>
        <v>6.4093428613387571E-2</v>
      </c>
      <c r="AG103" s="13">
        <f t="shared" si="84"/>
        <v>0.21298662467319704</v>
      </c>
      <c r="AH103" s="13">
        <f t="shared" si="85"/>
        <v>0.13857997189941185</v>
      </c>
      <c r="AI103" s="13">
        <f t="shared" si="86"/>
        <v>7.0504720808211366E-2</v>
      </c>
      <c r="AJ103" s="13">
        <f t="shared" si="87"/>
        <v>6.4093428613387571E-2</v>
      </c>
      <c r="AK103" s="13">
        <f t="shared" si="88"/>
        <v>0.51617317161589915</v>
      </c>
      <c r="AL103" s="13">
        <f t="shared" si="89"/>
        <v>0.33743983466153882</v>
      </c>
      <c r="AM103" s="13">
        <f t="shared" si="90"/>
        <v>5.9543463140590593E-2</v>
      </c>
      <c r="AN103" s="13">
        <f t="shared" si="91"/>
        <v>0.13075858772968152</v>
      </c>
      <c r="AO103" s="13">
        <f t="shared" si="92"/>
        <v>0.42297531777580438</v>
      </c>
      <c r="AP103" s="13">
        <f t="shared" si="93"/>
        <v>0.28527633308246608</v>
      </c>
      <c r="AQ103" s="13">
        <f t="shared" si="94"/>
        <v>2.9409680544781481E-2</v>
      </c>
      <c r="AR103" s="13">
        <f t="shared" si="95"/>
        <v>6.4573138564997828E-2</v>
      </c>
      <c r="AS103" s="13">
        <f t="shared" si="96"/>
        <v>0.20875388870933514</v>
      </c>
      <c r="AT103" s="13">
        <f t="shared" si="97"/>
        <v>0.14090728046240988</v>
      </c>
      <c r="AU103" s="13">
        <f t="shared" si="98"/>
        <v>1.8141134152918324E-2</v>
      </c>
      <c r="AV103" s="13">
        <f t="shared" si="99"/>
        <v>3.9880412856510339E-2</v>
      </c>
      <c r="AW103" s="13">
        <f t="shared" si="100"/>
        <v>0.1294834671179538</v>
      </c>
      <c r="AX103" s="13">
        <f t="shared" si="101"/>
        <v>8.6901121602983397E-2</v>
      </c>
      <c r="AY103" s="13"/>
      <c r="AZ103" s="13">
        <f t="shared" si="103"/>
        <v>0.2802488667774104</v>
      </c>
      <c r="BA103" s="13">
        <f t="shared" si="104"/>
        <v>0.34274641550415397</v>
      </c>
      <c r="BB103" s="13">
        <f t="shared" si="105"/>
        <v>0.55243445282098524</v>
      </c>
      <c r="BC103" s="13">
        <f t="shared" si="106"/>
        <v>1.3275636131177981</v>
      </c>
      <c r="BD103" s="13">
        <f t="shared" si="107"/>
        <v>1.0258459052345743</v>
      </c>
      <c r="BE103" s="13">
        <f t="shared" si="108"/>
        <v>0.50549362240051099</v>
      </c>
      <c r="BF103" s="13">
        <f t="shared" si="109"/>
        <v>0.31707498108300242</v>
      </c>
      <c r="BH103" s="10">
        <v>2.6173999999999999E-2</v>
      </c>
      <c r="BI103" s="10">
        <v>9.7166000000000002E-2</v>
      </c>
      <c r="BJ103" s="10">
        <v>0.32238899999999998</v>
      </c>
      <c r="BK103" s="10">
        <v>0.31748799999999999</v>
      </c>
      <c r="DE103" s="2"/>
    </row>
    <row r="104" spans="5:109" x14ac:dyDescent="0.2">
      <c r="E104" s="2"/>
      <c r="F104" s="10">
        <v>11.40903</v>
      </c>
      <c r="G104" s="1">
        <f t="shared" si="73"/>
        <v>22.785921131704814</v>
      </c>
      <c r="J104" s="10">
        <v>0.18345</v>
      </c>
      <c r="K104" s="10">
        <v>0.22563</v>
      </c>
      <c r="L104" s="10">
        <v>0.35136000000000001</v>
      </c>
      <c r="M104" s="10">
        <v>0.86748000000000003</v>
      </c>
      <c r="N104" s="10">
        <v>0.79874000000000001</v>
      </c>
      <c r="O104" s="10">
        <v>0.39534000000000002</v>
      </c>
      <c r="P104" s="10">
        <v>0.24021000000000001</v>
      </c>
      <c r="Q104" s="13"/>
      <c r="R104" s="10">
        <f t="shared" si="102"/>
        <v>2.6627999999999999E-2</v>
      </c>
      <c r="S104" s="10">
        <f t="shared" si="110"/>
        <v>5.4208640000000002E-2</v>
      </c>
      <c r="T104" s="10">
        <f t="shared" si="111"/>
        <v>0.12683529000000002</v>
      </c>
      <c r="U104" s="10">
        <f t="shared" si="112"/>
        <v>0.12900927000000001</v>
      </c>
      <c r="V104" s="13"/>
      <c r="W104" s="13">
        <f t="shared" si="74"/>
        <v>1.448011412546717E-2</v>
      </c>
      <c r="X104" s="13">
        <f t="shared" si="75"/>
        <v>2.7593608461819429E-2</v>
      </c>
      <c r="Y104" s="13">
        <f t="shared" si="76"/>
        <v>6.1632652669734403E-2</v>
      </c>
      <c r="Z104" s="13">
        <f t="shared" si="77"/>
        <v>9.972586185625032E-2</v>
      </c>
      <c r="AA104" s="13">
        <f t="shared" si="78"/>
        <v>1.7844277679227361E-2</v>
      </c>
      <c r="AB104" s="13">
        <f t="shared" si="79"/>
        <v>3.3999803554355112E-2</v>
      </c>
      <c r="AC104" s="13">
        <f t="shared" si="80"/>
        <v>7.5933748412207666E-2</v>
      </c>
      <c r="AD104" s="13">
        <f t="shared" si="81"/>
        <v>0.12296773708111798</v>
      </c>
      <c r="AE104" s="13">
        <f t="shared" si="82"/>
        <v>2.7354605677969664E-2</v>
      </c>
      <c r="AF104" s="13">
        <f t="shared" si="83"/>
        <v>5.2177880874961537E-2</v>
      </c>
      <c r="AG104" s="13">
        <f t="shared" si="84"/>
        <v>0.11662735377905108</v>
      </c>
      <c r="AH104" s="13">
        <f t="shared" si="85"/>
        <v>0.18760328600302878</v>
      </c>
      <c r="AI104" s="13">
        <f t="shared" si="86"/>
        <v>6.7694872894857025E-2</v>
      </c>
      <c r="AJ104" s="13">
        <f t="shared" si="87"/>
        <v>5.2177880874961537E-2</v>
      </c>
      <c r="AK104" s="13">
        <f t="shared" si="88"/>
        <v>0.28853636651006531</v>
      </c>
      <c r="AL104" s="13">
        <f t="shared" si="89"/>
        <v>0.46459994503586166</v>
      </c>
      <c r="AM104" s="13">
        <f t="shared" si="90"/>
        <v>6.8237804507895433E-2</v>
      </c>
      <c r="AN104" s="13">
        <f t="shared" si="91"/>
        <v>0.12934542952526545</v>
      </c>
      <c r="AO104" s="13">
        <f t="shared" si="92"/>
        <v>0.28775809187227935</v>
      </c>
      <c r="AP104" s="13">
        <f t="shared" si="93"/>
        <v>0.48078587181949634</v>
      </c>
      <c r="AQ104" s="13">
        <f t="shared" si="94"/>
        <v>3.4172676467799326E-2</v>
      </c>
      <c r="AR104" s="13">
        <f t="shared" si="95"/>
        <v>6.4725765689045867E-2</v>
      </c>
      <c r="AS104" s="13">
        <f t="shared" si="96"/>
        <v>0.14391546224776863</v>
      </c>
      <c r="AT104" s="13">
        <f t="shared" si="97"/>
        <v>0.24153875337016215</v>
      </c>
      <c r="AU104" s="13">
        <f t="shared" si="98"/>
        <v>2.0430882436703959E-2</v>
      </c>
      <c r="AV104" s="13">
        <f t="shared" si="99"/>
        <v>3.8738074823840556E-2</v>
      </c>
      <c r="AW104" s="13">
        <f t="shared" si="100"/>
        <v>8.6200180816950467E-2</v>
      </c>
      <c r="AX104" s="13">
        <f t="shared" si="101"/>
        <v>0.14377596348887337</v>
      </c>
      <c r="AY104" s="13"/>
      <c r="AZ104" s="13">
        <f t="shared" si="103"/>
        <v>0.22659630182061077</v>
      </c>
      <c r="BA104" s="13">
        <f t="shared" si="104"/>
        <v>0.27869677612310934</v>
      </c>
      <c r="BB104" s="13">
        <f t="shared" si="105"/>
        <v>0.43399769205609051</v>
      </c>
      <c r="BC104" s="13">
        <f t="shared" si="106"/>
        <v>1.0715059138912153</v>
      </c>
      <c r="BD104" s="13">
        <f t="shared" si="107"/>
        <v>0.98659869237500486</v>
      </c>
      <c r="BE104" s="13">
        <f t="shared" si="108"/>
        <v>0.48832151519084371</v>
      </c>
      <c r="BF104" s="13">
        <f t="shared" si="109"/>
        <v>0.29670590166437133</v>
      </c>
      <c r="BH104" s="10">
        <v>2.6627999999999999E-2</v>
      </c>
      <c r="BI104" s="10">
        <v>8.4700999999999999E-2</v>
      </c>
      <c r="BJ104" s="10">
        <v>0.160551</v>
      </c>
      <c r="BK104" s="10">
        <v>0.330793</v>
      </c>
      <c r="DE104" s="2"/>
    </row>
    <row r="105" spans="5:109" x14ac:dyDescent="0.2">
      <c r="E105" s="2"/>
      <c r="F105" s="10">
        <v>11.540480000000001</v>
      </c>
      <c r="G105" s="1">
        <f t="shared" si="73"/>
        <v>22.651069792538941</v>
      </c>
      <c r="J105" s="10">
        <v>0.17186000000000001</v>
      </c>
      <c r="K105" s="10">
        <v>0.21221000000000001</v>
      </c>
      <c r="L105" s="10">
        <v>0.32007000000000002</v>
      </c>
      <c r="M105" s="10">
        <v>0.79403000000000001</v>
      </c>
      <c r="N105" s="10">
        <v>0.87280999999999997</v>
      </c>
      <c r="O105" s="10">
        <v>0.44155</v>
      </c>
      <c r="P105" s="10">
        <v>0.26030999999999999</v>
      </c>
      <c r="Q105" s="13"/>
      <c r="R105" s="10">
        <f t="shared" si="102"/>
        <v>2.8001999999999999E-2</v>
      </c>
      <c r="S105" s="10">
        <f t="shared" si="110"/>
        <v>4.9639680000000005E-2</v>
      </c>
      <c r="T105" s="10">
        <f t="shared" si="111"/>
        <v>0.10469396</v>
      </c>
      <c r="U105" s="10">
        <f t="shared" si="112"/>
        <v>0.25124541</v>
      </c>
      <c r="V105" s="13"/>
      <c r="W105" s="13">
        <f t="shared" si="74"/>
        <v>1.4560792852274041E-2</v>
      </c>
      <c r="X105" s="13">
        <f t="shared" si="75"/>
        <v>2.5492107959723745E-2</v>
      </c>
      <c r="Y105" s="13">
        <f t="shared" si="76"/>
        <v>4.4136691770477965E-2</v>
      </c>
      <c r="Z105" s="13">
        <f t="shared" si="77"/>
        <v>0.10334990472446644</v>
      </c>
      <c r="AA105" s="13">
        <f t="shared" si="78"/>
        <v>1.8003845584011267E-2</v>
      </c>
      <c r="AB105" s="13">
        <f t="shared" si="79"/>
        <v>3.1519453469989807E-2</v>
      </c>
      <c r="AC105" s="13">
        <f t="shared" si="80"/>
        <v>5.4556161087163116E-2</v>
      </c>
      <c r="AD105" s="13">
        <f t="shared" si="81"/>
        <v>0.12774273353159876</v>
      </c>
      <c r="AE105" s="13">
        <f t="shared" si="82"/>
        <v>2.6756949272026664E-2</v>
      </c>
      <c r="AF105" s="13">
        <f t="shared" si="83"/>
        <v>4.6852222908648253E-2</v>
      </c>
      <c r="AG105" s="13">
        <f t="shared" si="84"/>
        <v>8.135875460722003E-2</v>
      </c>
      <c r="AH105" s="13">
        <f t="shared" si="85"/>
        <v>0.19058645191283877</v>
      </c>
      <c r="AI105" s="13">
        <f t="shared" si="86"/>
        <v>6.6002969136750717E-2</v>
      </c>
      <c r="AJ105" s="13">
        <f t="shared" si="87"/>
        <v>4.6852222908648253E-2</v>
      </c>
      <c r="AK105" s="13">
        <f t="shared" si="88"/>
        <v>0.20095950496138937</v>
      </c>
      <c r="AL105" s="13">
        <f t="shared" si="89"/>
        <v>0.47083833510120643</v>
      </c>
      <c r="AM105" s="13">
        <f t="shared" si="90"/>
        <v>7.9118507160221133E-2</v>
      </c>
      <c r="AN105" s="13">
        <f t="shared" si="91"/>
        <v>0.13840301828018847</v>
      </c>
      <c r="AO105" s="13">
        <f t="shared" si="92"/>
        <v>0.23619897927836783</v>
      </c>
      <c r="AP105" s="13">
        <f t="shared" si="93"/>
        <v>0.55196527939711726</v>
      </c>
      <c r="AQ105" s="13">
        <f t="shared" si="94"/>
        <v>4.0956447641337969E-2</v>
      </c>
      <c r="AR105" s="13">
        <f t="shared" si="95"/>
        <v>7.1626686920746266E-2</v>
      </c>
      <c r="AS105" s="13">
        <f t="shared" si="96"/>
        <v>0.12166061501326307</v>
      </c>
      <c r="AT105" s="13">
        <f t="shared" si="97"/>
        <v>0.28411396881277712</v>
      </c>
      <c r="AU105" s="13">
        <f t="shared" si="98"/>
        <v>2.3788951531091066E-2</v>
      </c>
      <c r="AV105" s="13">
        <f t="shared" si="99"/>
        <v>4.1610401119073034E-2</v>
      </c>
      <c r="AW105" s="13">
        <f t="shared" si="100"/>
        <v>7.0893040893591788E-2</v>
      </c>
      <c r="AX105" s="13">
        <f t="shared" si="101"/>
        <v>0.16562813370482557</v>
      </c>
      <c r="AY105" s="13"/>
      <c r="AZ105" s="13">
        <f t="shared" si="103"/>
        <v>0.19323798439953724</v>
      </c>
      <c r="BA105" s="13">
        <f t="shared" si="104"/>
        <v>0.23860719579556497</v>
      </c>
      <c r="BB105" s="13">
        <f t="shared" si="105"/>
        <v>0.35988410140090704</v>
      </c>
      <c r="BC105" s="13">
        <f t="shared" si="106"/>
        <v>0.89280086554616866</v>
      </c>
      <c r="BD105" s="13">
        <f t="shared" si="107"/>
        <v>0.98138045597439827</v>
      </c>
      <c r="BE105" s="13">
        <f t="shared" si="108"/>
        <v>0.49647522408713868</v>
      </c>
      <c r="BF105" s="13">
        <f t="shared" si="109"/>
        <v>0.29269044407682726</v>
      </c>
      <c r="BH105" s="10">
        <v>2.8001999999999999E-2</v>
      </c>
      <c r="BI105" s="10">
        <v>7.7562000000000006E-2</v>
      </c>
      <c r="BJ105" s="10">
        <v>0.132524</v>
      </c>
      <c r="BK105" s="10">
        <v>0.64421899999999999</v>
      </c>
      <c r="DE105" s="2"/>
    </row>
    <row r="106" spans="5:109" x14ac:dyDescent="0.2">
      <c r="E106" s="2"/>
      <c r="F106" s="10">
        <v>11.673450000000001</v>
      </c>
      <c r="G106" s="1">
        <f t="shared" si="73"/>
        <v>22.504560135956719</v>
      </c>
      <c r="J106" s="10">
        <v>0.16164000000000001</v>
      </c>
      <c r="K106" s="10">
        <v>0.20013</v>
      </c>
      <c r="L106" s="10">
        <v>0.29305999999999999</v>
      </c>
      <c r="M106" s="10">
        <v>0.71872000000000003</v>
      </c>
      <c r="N106" s="10">
        <v>0.93516999999999995</v>
      </c>
      <c r="O106" s="10">
        <v>0.49367</v>
      </c>
      <c r="P106" s="10">
        <v>0.28316000000000002</v>
      </c>
      <c r="Q106" s="13"/>
      <c r="R106" s="10">
        <f t="shared" si="102"/>
        <v>3.024E-2</v>
      </c>
      <c r="S106" s="10">
        <f t="shared" si="110"/>
        <v>5.228352E-2</v>
      </c>
      <c r="T106" s="10">
        <f t="shared" si="111"/>
        <v>7.0459310000000011E-2</v>
      </c>
      <c r="U106" s="10">
        <f t="shared" si="112"/>
        <v>0.15846362999999999</v>
      </c>
      <c r="V106" s="13"/>
      <c r="W106" s="13">
        <f t="shared" si="74"/>
        <v>1.4901907647307769E-2</v>
      </c>
      <c r="X106" s="13">
        <f t="shared" si="75"/>
        <v>5.5682003568386207E-2</v>
      </c>
      <c r="Y106" s="13">
        <f t="shared" si="76"/>
        <v>3.6421555628974825E-2</v>
      </c>
      <c r="Z106" s="13">
        <f t="shared" si="77"/>
        <v>8.5209102940522155E-2</v>
      </c>
      <c r="AA106" s="13">
        <f t="shared" si="78"/>
        <v>1.846634134430963E-2</v>
      </c>
      <c r="AB106" s="13">
        <f t="shared" si="79"/>
        <v>6.9032347625094609E-2</v>
      </c>
      <c r="AC106" s="13">
        <f t="shared" si="80"/>
        <v>4.5135136175645539E-2</v>
      </c>
      <c r="AD106" s="13">
        <f t="shared" si="81"/>
        <v>0.10559805237976189</v>
      </c>
      <c r="AE106" s="13">
        <f t="shared" si="82"/>
        <v>2.6675398754068762E-2</v>
      </c>
      <c r="AF106" s="13">
        <f t="shared" si="83"/>
        <v>9.8996970313119201E-2</v>
      </c>
      <c r="AG106" s="13">
        <f t="shared" si="84"/>
        <v>6.5158491054074702E-2</v>
      </c>
      <c r="AH106" s="13">
        <f t="shared" si="85"/>
        <v>0.15236868199328157</v>
      </c>
      <c r="AI106" s="13">
        <f t="shared" si="86"/>
        <v>6.4693218480898901E-2</v>
      </c>
      <c r="AJ106" s="13">
        <f t="shared" si="87"/>
        <v>9.8996970313119201E-2</v>
      </c>
      <c r="AK106" s="13">
        <f t="shared" si="88"/>
        <v>0.15793964016611967</v>
      </c>
      <c r="AL106" s="13">
        <f t="shared" si="89"/>
        <v>0.36917784286309113</v>
      </c>
      <c r="AM106" s="13">
        <f t="shared" si="90"/>
        <v>9.0950749269671727E-2</v>
      </c>
      <c r="AN106" s="13">
        <f t="shared" si="91"/>
        <v>0.34921453893961862</v>
      </c>
      <c r="AO106" s="13">
        <f t="shared" si="92"/>
        <v>0.22282402243469138</v>
      </c>
      <c r="AP106" s="13">
        <f t="shared" si="93"/>
        <v>0.52228654722735968</v>
      </c>
      <c r="AQ106" s="13">
        <f t="shared" si="94"/>
        <v>4.9730056767318127E-2</v>
      </c>
      <c r="AR106" s="13">
        <f t="shared" si="95"/>
        <v>0.19416567599397958</v>
      </c>
      <c r="AS106" s="13">
        <f t="shared" si="96"/>
        <v>0.12201883181430948</v>
      </c>
      <c r="AT106" s="13">
        <f t="shared" si="97"/>
        <v>0.2863427194657085</v>
      </c>
      <c r="AU106" s="13">
        <f t="shared" si="98"/>
        <v>2.816557988202481E-2</v>
      </c>
      <c r="AV106" s="13">
        <f t="shared" si="99"/>
        <v>0.10931995767150161</v>
      </c>
      <c r="AW106" s="13">
        <f t="shared" si="100"/>
        <v>6.907081670580037E-2</v>
      </c>
      <c r="AX106" s="13">
        <f t="shared" si="101"/>
        <v>0.16202115556607952</v>
      </c>
      <c r="AY106" s="13"/>
      <c r="AZ106" s="13">
        <f t="shared" si="103"/>
        <v>0.19018847209025291</v>
      </c>
      <c r="BA106" s="13">
        <f t="shared" si="104"/>
        <v>0.2354764842824939</v>
      </c>
      <c r="BB106" s="13">
        <f t="shared" si="105"/>
        <v>0.34481955970532985</v>
      </c>
      <c r="BC106" s="13">
        <f t="shared" si="106"/>
        <v>0.84565861581728885</v>
      </c>
      <c r="BD106" s="13">
        <f t="shared" si="107"/>
        <v>1.1003374996575217</v>
      </c>
      <c r="BE106" s="13">
        <f t="shared" si="108"/>
        <v>0.58086082044540432</v>
      </c>
      <c r="BF106" s="13">
        <f t="shared" si="109"/>
        <v>0.33317104526773089</v>
      </c>
      <c r="BH106" s="10">
        <v>3.024E-2</v>
      </c>
      <c r="BI106" s="10">
        <v>8.1693000000000002E-2</v>
      </c>
      <c r="BJ106" s="10">
        <v>8.9189000000000004E-2</v>
      </c>
      <c r="BK106" s="10">
        <v>0.40631699999999998</v>
      </c>
      <c r="DE106" s="2"/>
    </row>
    <row r="107" spans="5:109" x14ac:dyDescent="0.2">
      <c r="E107" s="2"/>
      <c r="F107" s="10">
        <v>11.80794</v>
      </c>
      <c r="G107" s="1">
        <f t="shared" si="73"/>
        <v>22.346810229980097</v>
      </c>
      <c r="J107" s="10">
        <v>0.15254999999999999</v>
      </c>
      <c r="K107" s="10">
        <v>0.18920000000000001</v>
      </c>
      <c r="L107" s="10">
        <v>0.26962000000000003</v>
      </c>
      <c r="M107" s="10">
        <v>0.64644999999999997</v>
      </c>
      <c r="N107" s="10">
        <v>0.97884000000000004</v>
      </c>
      <c r="O107" s="10">
        <v>0.55164000000000002</v>
      </c>
      <c r="P107" s="10">
        <v>0.30912000000000001</v>
      </c>
      <c r="Q107" s="13"/>
      <c r="R107" s="10">
        <f t="shared" si="102"/>
        <v>3.2738000000000003E-2</v>
      </c>
      <c r="S107" s="10">
        <f t="shared" si="110"/>
        <v>0.18710975999999999</v>
      </c>
      <c r="T107" s="10">
        <f t="shared" si="111"/>
        <v>8.3695760000000008E-2</v>
      </c>
      <c r="U107" s="10">
        <f t="shared" si="112"/>
        <v>0.20261358000000002</v>
      </c>
      <c r="V107" s="13"/>
      <c r="W107" s="13">
        <f t="shared" si="74"/>
        <v>1.5175480953460064E-2</v>
      </c>
      <c r="X107" s="13">
        <f t="shared" si="75"/>
        <v>0.12921005672837019</v>
      </c>
      <c r="Y107" s="13">
        <f t="shared" si="76"/>
        <v>6.3640185417279185E-2</v>
      </c>
      <c r="Z107" s="13">
        <f t="shared" si="77"/>
        <v>7.419815636695036E-2</v>
      </c>
      <c r="AA107" s="13">
        <f t="shared" si="78"/>
        <v>1.8830472774634711E-2</v>
      </c>
      <c r="AB107" s="13">
        <f t="shared" si="79"/>
        <v>0.16035559324919574</v>
      </c>
      <c r="AC107" s="13">
        <f t="shared" si="80"/>
        <v>7.8982736064361542E-2</v>
      </c>
      <c r="AD107" s="13">
        <f t="shared" si="81"/>
        <v>9.2056836760503524E-2</v>
      </c>
      <c r="AE107" s="13">
        <f t="shared" si="82"/>
        <v>2.6500044277699197E-2</v>
      </c>
      <c r="AF107" s="13">
        <f t="shared" si="83"/>
        <v>0.22473125554871864</v>
      </c>
      <c r="AG107" s="13">
        <f t="shared" si="84"/>
        <v>0.11060433770989259</v>
      </c>
      <c r="AH107" s="13">
        <f t="shared" si="85"/>
        <v>0.12998600991363909</v>
      </c>
      <c r="AI107" s="13">
        <f t="shared" si="86"/>
        <v>6.2624105259639198E-2</v>
      </c>
      <c r="AJ107" s="13">
        <f t="shared" si="87"/>
        <v>0.22473125554871864</v>
      </c>
      <c r="AK107" s="13">
        <f t="shared" si="88"/>
        <v>0.25986191291575034</v>
      </c>
      <c r="AL107" s="13">
        <f t="shared" si="89"/>
        <v>0.30838163447509676</v>
      </c>
      <c r="AM107" s="13">
        <f t="shared" si="90"/>
        <v>0.10115750187292602</v>
      </c>
      <c r="AN107" s="13">
        <f t="shared" si="91"/>
        <v>0.87189734648823281</v>
      </c>
      <c r="AO107" s="13">
        <f t="shared" si="92"/>
        <v>0.4304170653962322</v>
      </c>
      <c r="AP107" s="13">
        <f t="shared" si="93"/>
        <v>0.48967120607381148</v>
      </c>
      <c r="AQ107" s="13">
        <f t="shared" si="94"/>
        <v>5.9747833265799265E-2</v>
      </c>
      <c r="AR107" s="13">
        <f t="shared" si="95"/>
        <v>0.52236668683600829</v>
      </c>
      <c r="AS107" s="13">
        <f t="shared" si="96"/>
        <v>0.25854320040047168</v>
      </c>
      <c r="AT107" s="13">
        <f t="shared" si="97"/>
        <v>0.28579002494168371</v>
      </c>
      <c r="AU107" s="13">
        <f t="shared" si="98"/>
        <v>3.3163962564502873E-2</v>
      </c>
      <c r="AV107" s="13">
        <f t="shared" si="99"/>
        <v>0.28913278245974816</v>
      </c>
      <c r="AW107" s="13">
        <f t="shared" si="100"/>
        <v>0.14303176764114403</v>
      </c>
      <c r="AX107" s="13">
        <f t="shared" si="101"/>
        <v>0.1590105784371445</v>
      </c>
      <c r="AY107" s="13"/>
      <c r="AZ107" s="13">
        <f t="shared" si="103"/>
        <v>0.6378582758967557</v>
      </c>
      <c r="BA107" s="13">
        <f t="shared" si="104"/>
        <v>0.79110315175133517</v>
      </c>
      <c r="BB107" s="13">
        <f t="shared" si="105"/>
        <v>1.1273638043086418</v>
      </c>
      <c r="BC107" s="13">
        <f t="shared" si="106"/>
        <v>2.7030054569220434</v>
      </c>
      <c r="BD107" s="13">
        <f t="shared" si="107"/>
        <v>4.0928298576124575</v>
      </c>
      <c r="BE107" s="13">
        <f t="shared" si="108"/>
        <v>2.3065758067236075</v>
      </c>
      <c r="BF107" s="13">
        <f t="shared" si="109"/>
        <v>1.2925254031150779</v>
      </c>
      <c r="BH107" s="10">
        <v>3.2738000000000003E-2</v>
      </c>
      <c r="BI107" s="10">
        <v>0.29235899999999998</v>
      </c>
      <c r="BJ107" s="10">
        <v>0.105944</v>
      </c>
      <c r="BK107" s="10">
        <v>0.51952200000000004</v>
      </c>
      <c r="DE107" s="2"/>
    </row>
    <row r="108" spans="5:109" x14ac:dyDescent="0.2">
      <c r="E108" s="2"/>
      <c r="F108" s="10">
        <v>11.943989999999999</v>
      </c>
      <c r="G108" s="1">
        <f t="shared" ref="G108:G139" si="113">PI()*$D$9/(($F108^5)*((EXP($D$10/(G$5*$F108)))-1))</f>
        <v>22.17820296401451</v>
      </c>
      <c r="J108" s="10">
        <v>0.14441999999999999</v>
      </c>
      <c r="K108" s="10">
        <v>0.17929</v>
      </c>
      <c r="L108" s="10">
        <v>0.24912999999999999</v>
      </c>
      <c r="M108" s="10">
        <v>0.57992999999999995</v>
      </c>
      <c r="N108" s="10">
        <v>0.99873000000000001</v>
      </c>
      <c r="O108" s="10">
        <v>0.61500999999999995</v>
      </c>
      <c r="P108" s="10">
        <v>0.33860000000000001</v>
      </c>
      <c r="Q108" s="13"/>
      <c r="R108" s="10">
        <f t="shared" si="102"/>
        <v>3.4805999999999997E-2</v>
      </c>
      <c r="S108" s="10">
        <f t="shared" si="110"/>
        <v>0.39388096</v>
      </c>
      <c r="T108" s="10">
        <f t="shared" si="111"/>
        <v>0.20300551</v>
      </c>
      <c r="U108" s="10">
        <f t="shared" si="112"/>
        <v>0.12489555000000001</v>
      </c>
      <c r="V108" s="13"/>
      <c r="W108" s="13">
        <f t="shared" ref="W108:W139" si="114">(J108*R108*$G108+R109*J109*$G109)*($F109-$F108)*0.5</f>
        <v>1.508022423334252E-2</v>
      </c>
      <c r="X108" s="13">
        <f t="shared" ref="X108:X139" si="115">(J108*S108*$G108+S109*J109*$G109)*($F109-$F108)*0.5</f>
        <v>0.113405955474658</v>
      </c>
      <c r="Y108" s="13">
        <f t="shared" ref="Y108:Y139" si="116">(J108*T108*$G108+T109*J109*$G109)*($F109-$F108)*0.5</f>
        <v>6.8790861062469982E-2</v>
      </c>
      <c r="Z108" s="13">
        <f t="shared" ref="Z108:Z139" si="117">(J108*U108*$G108+U109*J109*$G109)*($F109-$F108)*0.5</f>
        <v>5.099828507828795E-2</v>
      </c>
      <c r="AA108" s="13">
        <f t="shared" ref="AA108:AA139" si="118">(K108*R108*$G108+R109*K109*$G109)*($F109-$F108)*0.5</f>
        <v>1.8725096175704295E-2</v>
      </c>
      <c r="AB108" s="13">
        <f t="shared" ref="AB108:AB139" si="119">(K108*S108*$G108+S109*K109*$G109)*($F109-$F108)*0.5</f>
        <v>0.14080120739329635</v>
      </c>
      <c r="AC108" s="13">
        <f t="shared" ref="AC108:AC139" si="120">(K108*T108*$G108+T109*K109*$G109)*($F109-$F108)*0.5</f>
        <v>8.5412564417550449E-2</v>
      </c>
      <c r="AD108" s="13">
        <f t="shared" ref="AD108:AD139" si="121">(K108*U108*$G108+U109*K109*$G109)*($F109-$F108)*0.5</f>
        <v>6.3323702016604533E-2</v>
      </c>
      <c r="AE108" s="13">
        <f t="shared" ref="AE108:AE139" si="122">(L108*R108*$G108+R109*L109*$G109)*($F109-$F108)*0.5</f>
        <v>2.5724500381693396E-2</v>
      </c>
      <c r="AF108" s="13">
        <f t="shared" ref="AF108:AF139" si="123">(L108*S108*$G108+S109*L109*$G109)*($F109-$F108)*0.5</f>
        <v>0.19459036872788429</v>
      </c>
      <c r="AG108" s="13">
        <f t="shared" ref="AG108:AG139" si="124">(L108*T108*$G108+T109*L109*$G109)*($F109-$F108)*0.5</f>
        <v>0.11772724126685684</v>
      </c>
      <c r="AH108" s="13">
        <f t="shared" ref="AH108:AH139" si="125">(L108*U108*$G108+U109*L109*$G109)*($F109-$F108)*0.5</f>
        <v>8.705697499123953E-2</v>
      </c>
      <c r="AI108" s="13">
        <f t="shared" ref="AI108:AI139" si="126">(M108*R108*$G108+M109*R109*$G109)*($F109-$F108)*0.5</f>
        <v>5.8922149553509155E-2</v>
      </c>
      <c r="AJ108" s="13">
        <f t="shared" ref="AJ108:AJ139" si="127">(L108*S108*$G108+L109*S109*$G109)*($F109-$F108)*0.5</f>
        <v>0.19459036872788429</v>
      </c>
      <c r="AK108" s="13">
        <f t="shared" ref="AK108:AK139" si="128">(M108*T108*$G108+M109*T109*$G109)*($F109-$F108)*0.5</f>
        <v>0.27093207843266809</v>
      </c>
      <c r="AL108" s="13">
        <f t="shared" ref="AL108:AL139" si="129">(M108*U108*$G108+M109*U109*$G109)*($F109-$F108)*0.5</f>
        <v>0.19961215403608706</v>
      </c>
      <c r="AM108" s="13">
        <f t="shared" ref="AM108:AM139" si="130">(N108*R108*$G108+N109*R109*$G109)*($F109-$F108)*0.5</f>
        <v>0.10672480096923846</v>
      </c>
      <c r="AN108" s="13">
        <f t="shared" ref="AN108:AN139" si="131">(N108*S108*$G108+N109*S109*$G109)*($F109-$F108)*0.5</f>
        <v>0.79300737520931652</v>
      </c>
      <c r="AO108" s="13">
        <f t="shared" ref="AO108:AO139" si="132">(N108*T108*$G108+N109*T109*$G109)*($F109-$F108)*0.5</f>
        <v>0.4836346686932062</v>
      </c>
      <c r="AP108" s="13">
        <f t="shared" ref="AP108:AP139" si="133">(N108*U108*$G108+N109*U109*$G109)*($F109-$F108)*0.5</f>
        <v>0.36040050558019288</v>
      </c>
      <c r="AQ108" s="13">
        <f t="shared" ref="AQ108:AQ139" si="134">(O108*R108*$G108+O109*R109*$G109)*($F109-$F108)*0.5</f>
        <v>6.9566240018212752E-2</v>
      </c>
      <c r="AR108" s="13">
        <f t="shared" ref="AR108:AR139" si="135">(O108*S108*$G108+O109*S109*$G109)*($F109-$F108)*0.5</f>
        <v>0.50213541027001096</v>
      </c>
      <c r="AS108" s="13">
        <f t="shared" ref="AS108:AS139" si="136">(O108*T108*$G108+O109*T109*$G109)*($F109-$F108)*0.5</f>
        <v>0.31030268154649737</v>
      </c>
      <c r="AT108" s="13">
        <f t="shared" ref="AT108:AT139" si="137">(O108*U108*$G108+O109*U109*$G109)*($F109-$F108)*0.5</f>
        <v>0.23411572013329013</v>
      </c>
      <c r="AU108" s="13">
        <f t="shared" ref="AU108:AU139" si="138">(P108*R108*$G108+P109*R109*$G109)*($F109-$F108)*0.5</f>
        <v>3.8092636946498191E-2</v>
      </c>
      <c r="AV108" s="13">
        <f t="shared" ref="AV108:AV139" si="139">(P108*S108*$G108+P109*S109*$G109)*($F109-$F108)*0.5</f>
        <v>0.27570983738133475</v>
      </c>
      <c r="AW108" s="13">
        <f t="shared" ref="AW108:AW139" si="140">(P108*T108*$G108+P109*T109*$G109)*($F109-$F108)*0.5</f>
        <v>0.17016587634957786</v>
      </c>
      <c r="AX108" s="13">
        <f t="shared" ref="AX108:AX139" si="141">(P108*U108*$G108+P109*U109*$G109)*($F109-$F108)*0.5</f>
        <v>0.12823659603286655</v>
      </c>
      <c r="AY108" s="13"/>
      <c r="AZ108" s="13">
        <f t="shared" si="103"/>
        <v>1.2615912901211939</v>
      </c>
      <c r="BA108" s="13">
        <f t="shared" si="104"/>
        <v>1.5662006813864346</v>
      </c>
      <c r="BB108" s="13">
        <f t="shared" si="105"/>
        <v>2.1762930211043696</v>
      </c>
      <c r="BC108" s="13">
        <f t="shared" si="106"/>
        <v>5.0660201972024925</v>
      </c>
      <c r="BD108" s="13">
        <f t="shared" si="107"/>
        <v>8.7244776982602144</v>
      </c>
      <c r="BE108" s="13">
        <f t="shared" si="108"/>
        <v>5.3724640585613868</v>
      </c>
      <c r="BF108" s="13">
        <f t="shared" si="109"/>
        <v>2.9578646367195423</v>
      </c>
      <c r="BH108" s="10">
        <v>3.4805999999999997E-2</v>
      </c>
      <c r="BI108" s="10">
        <v>0.61543899999999996</v>
      </c>
      <c r="BJ108" s="10">
        <v>0.256969</v>
      </c>
      <c r="BK108" s="10">
        <v>0.320245</v>
      </c>
      <c r="DE108" s="2"/>
    </row>
    <row r="109" spans="5:109" x14ac:dyDescent="0.2">
      <c r="E109" s="2"/>
      <c r="F109" s="10">
        <v>12.0816</v>
      </c>
      <c r="G109" s="1">
        <f t="shared" si="113"/>
        <v>21.999178465266169</v>
      </c>
      <c r="J109" s="10">
        <v>0.13708999999999999</v>
      </c>
      <c r="K109" s="10">
        <v>0.17025999999999999</v>
      </c>
      <c r="L109" s="10">
        <v>0.23113</v>
      </c>
      <c r="M109" s="10">
        <v>0.52027000000000001</v>
      </c>
      <c r="N109" s="10">
        <v>0.99314999999999998</v>
      </c>
      <c r="O109" s="10">
        <v>0.68272999999999995</v>
      </c>
      <c r="P109" s="10">
        <v>0.37203999999999998</v>
      </c>
      <c r="Q109" s="13"/>
      <c r="R109" s="10">
        <f t="shared" si="102"/>
        <v>3.5707999999999997E-2</v>
      </c>
      <c r="S109" s="10">
        <f t="shared" si="110"/>
        <v>0.12819903999999999</v>
      </c>
      <c r="T109" s="10">
        <f t="shared" si="111"/>
        <v>0.11591116999999999</v>
      </c>
      <c r="U109" s="10">
        <f t="shared" si="112"/>
        <v>0.11312261999999999</v>
      </c>
      <c r="V109" s="13"/>
      <c r="W109" s="13">
        <f t="shared" si="114"/>
        <v>1.4445280441293815E-2</v>
      </c>
      <c r="X109" s="13">
        <f t="shared" si="115"/>
        <v>4.0307172086228409E-2</v>
      </c>
      <c r="Y109" s="13">
        <f t="shared" si="116"/>
        <v>6.5882174473545371E-2</v>
      </c>
      <c r="Z109" s="13">
        <f t="shared" si="117"/>
        <v>4.4068630052634006E-2</v>
      </c>
      <c r="AA109" s="13">
        <f t="shared" si="118"/>
        <v>1.7941442655520064E-2</v>
      </c>
      <c r="AB109" s="13">
        <f t="shared" si="119"/>
        <v>5.0061761822704755E-2</v>
      </c>
      <c r="AC109" s="13">
        <f t="shared" si="120"/>
        <v>8.1828941703711466E-2</v>
      </c>
      <c r="AD109" s="13">
        <f t="shared" si="121"/>
        <v>5.4734343924327092E-2</v>
      </c>
      <c r="AE109" s="13">
        <f t="shared" si="122"/>
        <v>2.4103485294050084E-2</v>
      </c>
      <c r="AF109" s="13">
        <f t="shared" si="123"/>
        <v>6.7473199827643923E-2</v>
      </c>
      <c r="AG109" s="13">
        <f t="shared" si="124"/>
        <v>0.10957571668563539</v>
      </c>
      <c r="AH109" s="13">
        <f t="shared" si="125"/>
        <v>7.3564916412131406E-2</v>
      </c>
      <c r="AI109" s="13">
        <f t="shared" si="126"/>
        <v>5.3360677162624937E-2</v>
      </c>
      <c r="AJ109" s="13">
        <f t="shared" si="127"/>
        <v>6.7473199827643923E-2</v>
      </c>
      <c r="AK109" s="13">
        <f t="shared" si="128"/>
        <v>0.24129698008150491</v>
      </c>
      <c r="AL109" s="13">
        <f t="shared" si="129"/>
        <v>0.16297365115063295</v>
      </c>
      <c r="AM109" s="13">
        <f t="shared" si="130"/>
        <v>0.10566751724373077</v>
      </c>
      <c r="AN109" s="13">
        <f t="shared" si="131"/>
        <v>0.293969172513392</v>
      </c>
      <c r="AO109" s="13">
        <f t="shared" si="132"/>
        <v>0.48337356929238545</v>
      </c>
      <c r="AP109" s="13">
        <f t="shared" si="133"/>
        <v>0.32223411133232904</v>
      </c>
      <c r="AQ109" s="13">
        <f t="shared" si="134"/>
        <v>7.7438855090910572E-2</v>
      </c>
      <c r="AR109" s="13">
        <f t="shared" si="135"/>
        <v>0.21133673780197967</v>
      </c>
      <c r="AS109" s="13">
        <f t="shared" si="136"/>
        <v>0.36098083108882817</v>
      </c>
      <c r="AT109" s="13">
        <f t="shared" si="137"/>
        <v>0.23554950741890482</v>
      </c>
      <c r="AU109" s="13">
        <f t="shared" si="138"/>
        <v>4.2180412515936481E-2</v>
      </c>
      <c r="AV109" s="13">
        <f t="shared" si="139"/>
        <v>0.11512836354766294</v>
      </c>
      <c r="AW109" s="13">
        <f t="shared" si="140"/>
        <v>0.1965996274301583</v>
      </c>
      <c r="AX109" s="13">
        <f t="shared" si="141"/>
        <v>0.12830435308719293</v>
      </c>
      <c r="AY109" s="13"/>
      <c r="AZ109" s="13">
        <f t="shared" si="103"/>
        <v>0.38663130234530729</v>
      </c>
      <c r="BA109" s="13">
        <f t="shared" si="104"/>
        <v>0.48017977633169462</v>
      </c>
      <c r="BB109" s="13">
        <f t="shared" si="105"/>
        <v>0.65184982793107349</v>
      </c>
      <c r="BC109" s="13">
        <f t="shared" si="106"/>
        <v>1.4673037250798235</v>
      </c>
      <c r="BD109" s="13">
        <f t="shared" si="107"/>
        <v>2.8009546861495509</v>
      </c>
      <c r="BE109" s="13">
        <f t="shared" si="108"/>
        <v>1.9254853676432386</v>
      </c>
      <c r="BF109" s="13">
        <f t="shared" si="109"/>
        <v>1.0492545752757174</v>
      </c>
      <c r="BH109" s="10">
        <v>3.5707999999999997E-2</v>
      </c>
      <c r="BI109" s="10">
        <v>0.20031099999999999</v>
      </c>
      <c r="BJ109" s="10">
        <v>0.14672299999999999</v>
      </c>
      <c r="BK109" s="10">
        <v>0.29005799999999998</v>
      </c>
      <c r="DE109" s="2"/>
    </row>
    <row r="110" spans="5:109" x14ac:dyDescent="0.2">
      <c r="E110" s="2"/>
      <c r="F110" s="10">
        <v>12.220800000000001</v>
      </c>
      <c r="G110" s="1">
        <f t="shared" si="113"/>
        <v>21.81014784106203</v>
      </c>
      <c r="J110" s="10">
        <v>0.13044</v>
      </c>
      <c r="K110" s="10">
        <v>0.16202</v>
      </c>
      <c r="L110" s="10">
        <v>0.21521000000000001</v>
      </c>
      <c r="M110" s="10">
        <v>0.46761999999999998</v>
      </c>
      <c r="N110" s="10">
        <v>0.96409</v>
      </c>
      <c r="O110" s="10">
        <v>0.75282000000000004</v>
      </c>
      <c r="P110" s="10">
        <v>0.40988999999999998</v>
      </c>
      <c r="Q110" s="13"/>
      <c r="R110" s="10">
        <f t="shared" si="102"/>
        <v>3.5099999999999999E-2</v>
      </c>
      <c r="S110" s="10">
        <f t="shared" si="110"/>
        <v>6.7662719999999996E-2</v>
      </c>
      <c r="T110" s="10">
        <f t="shared" si="111"/>
        <v>0.20985165000000003</v>
      </c>
      <c r="U110" s="10">
        <f t="shared" si="112"/>
        <v>0.10264176</v>
      </c>
      <c r="V110" s="13"/>
      <c r="W110" s="13">
        <f t="shared" si="114"/>
        <v>1.3371788593225568E-2</v>
      </c>
      <c r="X110" s="13">
        <f t="shared" si="115"/>
        <v>2.2257658202751253E-2</v>
      </c>
      <c r="Y110" s="13">
        <f t="shared" si="116"/>
        <v>6.0719211709024987E-2</v>
      </c>
      <c r="Z110" s="13">
        <f t="shared" si="117"/>
        <v>3.9512242022482512E-2</v>
      </c>
      <c r="AA110" s="13">
        <f t="shared" si="118"/>
        <v>1.6606839217360028E-2</v>
      </c>
      <c r="AB110" s="13">
        <f t="shared" si="119"/>
        <v>2.7643149834035614E-2</v>
      </c>
      <c r="AC110" s="13">
        <f t="shared" si="120"/>
        <v>7.541275214927344E-2</v>
      </c>
      <c r="AD110" s="13">
        <f t="shared" si="121"/>
        <v>4.9071401173743784E-2</v>
      </c>
      <c r="AE110" s="13">
        <f t="shared" si="122"/>
        <v>2.1848787866582078E-2</v>
      </c>
      <c r="AF110" s="13">
        <f t="shared" si="123"/>
        <v>3.6429971617362299E-2</v>
      </c>
      <c r="AG110" s="13">
        <f t="shared" si="124"/>
        <v>9.9551467408842645E-2</v>
      </c>
      <c r="AH110" s="13">
        <f t="shared" si="125"/>
        <v>6.4553659055459081E-2</v>
      </c>
      <c r="AI110" s="13">
        <f t="shared" si="126"/>
        <v>4.6694060131527597E-2</v>
      </c>
      <c r="AJ110" s="13">
        <f t="shared" si="127"/>
        <v>3.6429971617362299E-2</v>
      </c>
      <c r="AK110" s="13">
        <f t="shared" si="128"/>
        <v>0.21401165190938154</v>
      </c>
      <c r="AL110" s="13">
        <f t="shared" si="129"/>
        <v>0.1379338786010347</v>
      </c>
      <c r="AM110" s="13">
        <f t="shared" si="130"/>
        <v>9.8680075237707943E-2</v>
      </c>
      <c r="AN110" s="13">
        <f t="shared" si="131"/>
        <v>0.16429955476604666</v>
      </c>
      <c r="AO110" s="13">
        <f t="shared" si="132"/>
        <v>0.44833254123015542</v>
      </c>
      <c r="AP110" s="13">
        <f t="shared" si="133"/>
        <v>0.29158419222849846</v>
      </c>
      <c r="AQ110" s="13">
        <f t="shared" si="134"/>
        <v>8.2491259156069849E-2</v>
      </c>
      <c r="AR110" s="13">
        <f t="shared" si="135"/>
        <v>0.13575732452046402</v>
      </c>
      <c r="AS110" s="13">
        <f t="shared" si="136"/>
        <v>0.36610488681201508</v>
      </c>
      <c r="AT110" s="13">
        <f t="shared" si="137"/>
        <v>0.24393361418055004</v>
      </c>
      <c r="AU110" s="13">
        <f t="shared" si="138"/>
        <v>4.5166334214205774E-2</v>
      </c>
      <c r="AV110" s="13">
        <f t="shared" si="139"/>
        <v>7.4262231166696044E-2</v>
      </c>
      <c r="AW110" s="13">
        <f t="shared" si="140"/>
        <v>0.20007705790386848</v>
      </c>
      <c r="AX110" s="13">
        <f t="shared" si="141"/>
        <v>0.13356866874415232</v>
      </c>
      <c r="AY110" s="13"/>
      <c r="AZ110" s="13">
        <f t="shared" si="103"/>
        <v>0.1924947333763625</v>
      </c>
      <c r="BA110" s="13">
        <f t="shared" si="104"/>
        <v>0.23909841077612887</v>
      </c>
      <c r="BB110" s="13">
        <f t="shared" si="105"/>
        <v>0.31759269832817366</v>
      </c>
      <c r="BC110" s="13">
        <f t="shared" si="106"/>
        <v>0.69008269872320316</v>
      </c>
      <c r="BD110" s="13">
        <f t="shared" si="107"/>
        <v>1.4227403212267502</v>
      </c>
      <c r="BE110" s="13">
        <f t="shared" si="108"/>
        <v>1.1109620145690986</v>
      </c>
      <c r="BF110" s="13">
        <f t="shared" si="109"/>
        <v>0.6048885791447195</v>
      </c>
      <c r="BH110" s="10">
        <v>3.5099999999999999E-2</v>
      </c>
      <c r="BI110" s="10">
        <v>0.105723</v>
      </c>
      <c r="BJ110" s="10">
        <v>0.26563500000000001</v>
      </c>
      <c r="BK110" s="10">
        <v>0.26318399999999997</v>
      </c>
      <c r="DE110" s="2"/>
    </row>
    <row r="111" spans="5:109" x14ac:dyDescent="0.2">
      <c r="E111" s="2"/>
      <c r="F111" s="10">
        <v>12.361599999999999</v>
      </c>
      <c r="G111" s="1">
        <f t="shared" si="113"/>
        <v>21.611555314200288</v>
      </c>
      <c r="J111" s="10">
        <v>0.12439</v>
      </c>
      <c r="K111" s="10">
        <v>0.15445999999999999</v>
      </c>
      <c r="L111" s="10">
        <v>0.20105000000000001</v>
      </c>
      <c r="M111" s="10">
        <v>0.42154999999999998</v>
      </c>
      <c r="N111" s="10">
        <v>0.91639999999999999</v>
      </c>
      <c r="O111" s="10">
        <v>0.82220000000000004</v>
      </c>
      <c r="P111" s="10">
        <v>0.45261000000000001</v>
      </c>
      <c r="Q111" s="13"/>
      <c r="R111" s="10">
        <f t="shared" si="102"/>
        <v>3.3509999999999998E-2</v>
      </c>
      <c r="S111" s="10">
        <f t="shared" si="110"/>
        <v>4.6001920000000002E-2</v>
      </c>
      <c r="T111" s="10">
        <f t="shared" si="111"/>
        <v>9.8754740000000008E-2</v>
      </c>
      <c r="U111" s="10">
        <f t="shared" si="112"/>
        <v>0.10015629000000001</v>
      </c>
      <c r="V111" s="13"/>
      <c r="W111" s="13">
        <f t="shared" si="114"/>
        <v>1.214285691669488E-2</v>
      </c>
      <c r="X111" s="13">
        <f t="shared" si="115"/>
        <v>1.4348511170141862E-2</v>
      </c>
      <c r="Y111" s="13">
        <f t="shared" si="116"/>
        <v>3.2670408491426273E-2</v>
      </c>
      <c r="Z111" s="13">
        <f t="shared" si="117"/>
        <v>3.7558893161336725E-2</v>
      </c>
      <c r="AA111" s="13">
        <f t="shared" si="118"/>
        <v>1.5075821080883602E-2</v>
      </c>
      <c r="AB111" s="13">
        <f t="shared" si="119"/>
        <v>1.7814748890021572E-2</v>
      </c>
      <c r="AC111" s="13">
        <f t="shared" si="120"/>
        <v>4.0562263997992093E-2</v>
      </c>
      <c r="AD111" s="13">
        <f t="shared" si="121"/>
        <v>4.663051611239908E-2</v>
      </c>
      <c r="AE111" s="13">
        <f t="shared" si="122"/>
        <v>1.9448243354277969E-2</v>
      </c>
      <c r="AF111" s="13">
        <f t="shared" si="123"/>
        <v>2.3018994091719577E-2</v>
      </c>
      <c r="AG111" s="13">
        <f t="shared" si="124"/>
        <v>5.2376755076330848E-2</v>
      </c>
      <c r="AH111" s="13">
        <f t="shared" si="125"/>
        <v>6.0134282688657399E-2</v>
      </c>
      <c r="AI111" s="13">
        <f t="shared" si="126"/>
        <v>4.0121766039603234E-2</v>
      </c>
      <c r="AJ111" s="13">
        <f t="shared" si="127"/>
        <v>2.3018994091719577E-2</v>
      </c>
      <c r="AK111" s="13">
        <f t="shared" si="128"/>
        <v>0.10824361571290587</v>
      </c>
      <c r="AL111" s="13">
        <f t="shared" si="129"/>
        <v>0.12397983490725027</v>
      </c>
      <c r="AM111" s="13">
        <f t="shared" si="130"/>
        <v>8.8523067211667458E-2</v>
      </c>
      <c r="AN111" s="13">
        <f t="shared" si="131"/>
        <v>0.10480280342467341</v>
      </c>
      <c r="AO111" s="13">
        <f t="shared" si="132"/>
        <v>0.23844039428955621</v>
      </c>
      <c r="AP111" s="13">
        <f t="shared" si="133"/>
        <v>0.27370021590820853</v>
      </c>
      <c r="AQ111" s="13">
        <f t="shared" si="134"/>
        <v>8.5128839384903496E-2</v>
      </c>
      <c r="AR111" s="13">
        <f t="shared" si="135"/>
        <v>9.9549988039094137E-2</v>
      </c>
      <c r="AS111" s="13">
        <f t="shared" si="136"/>
        <v>0.22764131530941537</v>
      </c>
      <c r="AT111" s="13">
        <f t="shared" si="137"/>
        <v>0.26387892980339361</v>
      </c>
      <c r="AU111" s="13">
        <f t="shared" si="138"/>
        <v>4.7465666623904994E-2</v>
      </c>
      <c r="AV111" s="13">
        <f t="shared" si="139"/>
        <v>5.538473463427037E-2</v>
      </c>
      <c r="AW111" s="13">
        <f t="shared" si="140"/>
        <v>0.12676352709747207</v>
      </c>
      <c r="AX111" s="13">
        <f t="shared" si="141"/>
        <v>0.14719857293366809</v>
      </c>
      <c r="AY111" s="13"/>
      <c r="AZ111" s="13">
        <f t="shared" si="103"/>
        <v>0.12366518427635703</v>
      </c>
      <c r="BA111" s="13">
        <f t="shared" si="104"/>
        <v>0.15355996754824425</v>
      </c>
      <c r="BB111" s="13">
        <f t="shared" si="105"/>
        <v>0.19987848941845471</v>
      </c>
      <c r="BC111" s="13">
        <f t="shared" si="106"/>
        <v>0.41909364443844604</v>
      </c>
      <c r="BD111" s="13">
        <f t="shared" si="107"/>
        <v>0.91106017260916128</v>
      </c>
      <c r="BE111" s="13">
        <f t="shared" si="108"/>
        <v>0.81740907236932836</v>
      </c>
      <c r="BF111" s="13">
        <f t="shared" si="109"/>
        <v>0.44997265901858635</v>
      </c>
      <c r="BH111" s="10">
        <v>3.3509999999999998E-2</v>
      </c>
      <c r="BI111" s="10">
        <v>7.1877999999999997E-2</v>
      </c>
      <c r="BJ111" s="10">
        <v>0.12500600000000001</v>
      </c>
      <c r="BK111" s="10">
        <v>0.25681100000000001</v>
      </c>
      <c r="DE111" s="2"/>
    </row>
    <row r="112" spans="5:109" x14ac:dyDescent="0.2">
      <c r="E112" s="2"/>
      <c r="F112" s="10">
        <v>12.50403</v>
      </c>
      <c r="G112" s="1">
        <f t="shared" si="113"/>
        <v>21.40382285152403</v>
      </c>
      <c r="J112" s="10">
        <v>0.11885</v>
      </c>
      <c r="K112" s="10">
        <v>0.14752999999999999</v>
      </c>
      <c r="L112" s="10">
        <v>0.18840000000000001</v>
      </c>
      <c r="M112" s="10">
        <v>0.38141000000000003</v>
      </c>
      <c r="N112" s="10">
        <v>0.85618000000000005</v>
      </c>
      <c r="O112" s="10">
        <v>0.88656000000000001</v>
      </c>
      <c r="P112" s="10">
        <v>0.50056</v>
      </c>
      <c r="Q112" s="13"/>
      <c r="R112" s="10">
        <f t="shared" si="102"/>
        <v>3.1615999999999998E-2</v>
      </c>
      <c r="S112" s="10">
        <f t="shared" si="110"/>
        <v>3.0590079999999999E-2</v>
      </c>
      <c r="T112" s="10">
        <f t="shared" si="111"/>
        <v>7.5979039999999998E-2</v>
      </c>
      <c r="U112" s="10">
        <f t="shared" si="112"/>
        <v>0.10148229000000002</v>
      </c>
      <c r="V112" s="13"/>
      <c r="W112" s="13">
        <f t="shared" si="114"/>
        <v>1.1025779837707793E-2</v>
      </c>
      <c r="X112" s="13">
        <f t="shared" si="115"/>
        <v>9.8483725301773632E-3</v>
      </c>
      <c r="Y112" s="13">
        <f t="shared" si="116"/>
        <v>2.9474854158861433E-2</v>
      </c>
      <c r="Z112" s="13">
        <f t="shared" si="117"/>
        <v>3.6797096251479984E-2</v>
      </c>
      <c r="AA112" s="13">
        <f t="shared" si="118"/>
        <v>1.3683140307071127E-2</v>
      </c>
      <c r="AB112" s="13">
        <f t="shared" si="119"/>
        <v>1.22222335797722E-2</v>
      </c>
      <c r="AC112" s="13">
        <f t="shared" si="120"/>
        <v>3.6577701992028595E-2</v>
      </c>
      <c r="AD112" s="13">
        <f t="shared" si="121"/>
        <v>4.5665223041320258E-2</v>
      </c>
      <c r="AE112" s="13">
        <f t="shared" si="122"/>
        <v>1.7327036313397649E-2</v>
      </c>
      <c r="AF112" s="13">
        <f t="shared" si="123"/>
        <v>1.5489160038460579E-2</v>
      </c>
      <c r="AG112" s="13">
        <f t="shared" si="124"/>
        <v>4.6274664496198555E-2</v>
      </c>
      <c r="AH112" s="13">
        <f t="shared" si="125"/>
        <v>5.7805404313007562E-2</v>
      </c>
      <c r="AI112" s="13">
        <f t="shared" si="126"/>
        <v>3.4527816215277521E-2</v>
      </c>
      <c r="AJ112" s="13">
        <f t="shared" si="127"/>
        <v>1.5489160038460579E-2</v>
      </c>
      <c r="AK112" s="13">
        <f t="shared" si="128"/>
        <v>9.2046181880758179E-2</v>
      </c>
      <c r="AL112" s="13">
        <f t="shared" si="129"/>
        <v>0.11511123647747538</v>
      </c>
      <c r="AM112" s="13">
        <f t="shared" si="130"/>
        <v>7.804227717094625E-2</v>
      </c>
      <c r="AN112" s="13">
        <f t="shared" si="131"/>
        <v>6.9822462422972173E-2</v>
      </c>
      <c r="AO112" s="13">
        <f t="shared" si="132"/>
        <v>0.20821341863069259</v>
      </c>
      <c r="AP112" s="13">
        <f t="shared" si="133"/>
        <v>0.26026019163612601</v>
      </c>
      <c r="AQ112" s="13">
        <f t="shared" si="134"/>
        <v>8.6477917925372627E-2</v>
      </c>
      <c r="AR112" s="13">
        <f t="shared" si="135"/>
        <v>7.6894993504617634E-2</v>
      </c>
      <c r="AS112" s="13">
        <f t="shared" si="136"/>
        <v>0.23244375758086244</v>
      </c>
      <c r="AT112" s="13">
        <f t="shared" si="137"/>
        <v>0.28920612752717639</v>
      </c>
      <c r="AU112" s="13">
        <f t="shared" si="138"/>
        <v>4.9877269911676972E-2</v>
      </c>
      <c r="AV112" s="13">
        <f t="shared" si="139"/>
        <v>4.4267926257122156E-2</v>
      </c>
      <c r="AW112" s="13">
        <f t="shared" si="140"/>
        <v>0.1343638693592181</v>
      </c>
      <c r="AX112" s="13">
        <f t="shared" si="141"/>
        <v>0.1669445481329854</v>
      </c>
      <c r="AY112" s="13"/>
      <c r="AZ112" s="13">
        <f t="shared" si="103"/>
        <v>7.7816402048739741E-2</v>
      </c>
      <c r="BA112" s="13">
        <f t="shared" si="104"/>
        <v>9.6594478706357373E-2</v>
      </c>
      <c r="BB112" s="13">
        <f t="shared" si="105"/>
        <v>0.12335389268811583</v>
      </c>
      <c r="BC112" s="13">
        <f t="shared" si="106"/>
        <v>0.24972615822810118</v>
      </c>
      <c r="BD112" s="13">
        <f t="shared" si="107"/>
        <v>0.56057927729145973</v>
      </c>
      <c r="BE112" s="13">
        <f t="shared" si="108"/>
        <v>0.58047041985974512</v>
      </c>
      <c r="BF112" s="13">
        <f t="shared" si="109"/>
        <v>0.3277389836728411</v>
      </c>
      <c r="BH112" s="10">
        <v>3.1615999999999998E-2</v>
      </c>
      <c r="BI112" s="10">
        <v>4.7796999999999999E-2</v>
      </c>
      <c r="BJ112" s="10">
        <v>9.6175999999999998E-2</v>
      </c>
      <c r="BK112" s="10">
        <v>0.26021100000000003</v>
      </c>
      <c r="DE112" s="2"/>
    </row>
    <row r="113" spans="5:109" x14ac:dyDescent="0.2">
      <c r="E113" s="2"/>
      <c r="F113" s="10">
        <v>12.64809</v>
      </c>
      <c r="G113" s="1">
        <f t="shared" si="113"/>
        <v>21.187420558815052</v>
      </c>
      <c r="J113" s="10">
        <v>0.11376</v>
      </c>
      <c r="K113" s="10">
        <v>0.14113999999999999</v>
      </c>
      <c r="L113" s="10">
        <v>0.17705000000000001</v>
      </c>
      <c r="M113" s="10">
        <v>0.34647</v>
      </c>
      <c r="N113" s="10">
        <v>0.78937999999999997</v>
      </c>
      <c r="O113" s="10">
        <v>0.94057999999999997</v>
      </c>
      <c r="P113" s="10">
        <v>0.55391000000000001</v>
      </c>
      <c r="Q113" s="13"/>
      <c r="R113" s="10">
        <f t="shared" si="102"/>
        <v>3.014E-2</v>
      </c>
      <c r="S113" s="10">
        <f t="shared" si="110"/>
        <v>2.4440960000000001E-2</v>
      </c>
      <c r="T113" s="10">
        <f t="shared" si="111"/>
        <v>8.9584419999999998E-2</v>
      </c>
      <c r="U113" s="10">
        <f t="shared" si="112"/>
        <v>0.10484370000000001</v>
      </c>
      <c r="V113" s="13"/>
      <c r="W113" s="13">
        <f t="shared" si="114"/>
        <v>1.0266325962316535E-2</v>
      </c>
      <c r="X113" s="13">
        <f t="shared" si="115"/>
        <v>8.4911717884445913E-3</v>
      </c>
      <c r="Y113" s="13">
        <f t="shared" si="116"/>
        <v>6.0303603285117344E-2</v>
      </c>
      <c r="Z113" s="13">
        <f t="shared" si="117"/>
        <v>3.6809572789013027E-2</v>
      </c>
      <c r="AA113" s="13">
        <f t="shared" si="118"/>
        <v>1.2733544939422735E-2</v>
      </c>
      <c r="AB113" s="13">
        <f t="shared" si="119"/>
        <v>1.053171928718113E-2</v>
      </c>
      <c r="AC113" s="13">
        <f t="shared" si="120"/>
        <v>7.4784421585746885E-2</v>
      </c>
      <c r="AD113" s="13">
        <f t="shared" si="121"/>
        <v>4.565528366247542E-2</v>
      </c>
      <c r="AE113" s="13">
        <f t="shared" si="122"/>
        <v>1.5843881380633817E-2</v>
      </c>
      <c r="AF113" s="13">
        <f t="shared" si="123"/>
        <v>1.3102001555588843E-2</v>
      </c>
      <c r="AG113" s="13">
        <f t="shared" si="124"/>
        <v>9.2651613091802296E-2</v>
      </c>
      <c r="AH113" s="13">
        <f t="shared" si="125"/>
        <v>5.6792455523091312E-2</v>
      </c>
      <c r="AI113" s="13">
        <f t="shared" si="126"/>
        <v>3.0530270917489232E-2</v>
      </c>
      <c r="AJ113" s="13">
        <f t="shared" si="127"/>
        <v>1.3102001555588843E-2</v>
      </c>
      <c r="AK113" s="13">
        <f t="shared" si="128"/>
        <v>0.17705592114175223</v>
      </c>
      <c r="AL113" s="13">
        <f t="shared" si="129"/>
        <v>0.10938140054242496</v>
      </c>
      <c r="AM113" s="13">
        <f t="shared" si="130"/>
        <v>6.9597667478056402E-2</v>
      </c>
      <c r="AN113" s="13">
        <f t="shared" si="131"/>
        <v>5.7535267750368269E-2</v>
      </c>
      <c r="AO113" s="13">
        <f t="shared" si="132"/>
        <v>0.40374509568790967</v>
      </c>
      <c r="AP113" s="13">
        <f t="shared" si="133"/>
        <v>0.24935347595363977</v>
      </c>
      <c r="AQ113" s="13">
        <f t="shared" si="134"/>
        <v>8.8386453816852173E-2</v>
      </c>
      <c r="AR113" s="13">
        <f t="shared" si="135"/>
        <v>7.3163837934897669E-2</v>
      </c>
      <c r="AS113" s="13">
        <f t="shared" si="136"/>
        <v>0.52999554374686286</v>
      </c>
      <c r="AT113" s="13">
        <f t="shared" si="137"/>
        <v>0.3173053849470483</v>
      </c>
      <c r="AU113" s="13">
        <f t="shared" si="138"/>
        <v>5.3700452698375999E-2</v>
      </c>
      <c r="AV113" s="13">
        <f t="shared" si="139"/>
        <v>4.4479008120670877E-2</v>
      </c>
      <c r="AW113" s="13">
        <f t="shared" si="140"/>
        <v>0.32689884820385096</v>
      </c>
      <c r="AX113" s="13">
        <f t="shared" si="141"/>
        <v>0.19296368170003023</v>
      </c>
      <c r="AY113" s="13"/>
      <c r="AZ113" s="13">
        <f t="shared" si="103"/>
        <v>5.8909580599842623E-2</v>
      </c>
      <c r="BA113" s="13">
        <f t="shared" si="104"/>
        <v>7.3088064397519234E-2</v>
      </c>
      <c r="BB113" s="13">
        <f t="shared" si="105"/>
        <v>9.1683731058387272E-2</v>
      </c>
      <c r="BC113" s="13">
        <f t="shared" si="106"/>
        <v>0.1794163360621262</v>
      </c>
      <c r="BD113" s="13">
        <f t="shared" si="107"/>
        <v>0.40877324836413303</v>
      </c>
      <c r="BE113" s="13">
        <f t="shared" si="108"/>
        <v>0.48707079219936689</v>
      </c>
      <c r="BF113" s="13">
        <f t="shared" si="109"/>
        <v>0.28683725202231741</v>
      </c>
      <c r="BH113" s="10">
        <v>3.014E-2</v>
      </c>
      <c r="BI113" s="10">
        <v>3.8189000000000001E-2</v>
      </c>
      <c r="BJ113" s="10">
        <v>0.113398</v>
      </c>
      <c r="BK113" s="10">
        <v>0.26883000000000001</v>
      </c>
      <c r="DE113" s="2"/>
    </row>
    <row r="114" spans="5:109" x14ac:dyDescent="0.2">
      <c r="E114" s="2"/>
      <c r="F114" s="10">
        <v>12.79382</v>
      </c>
      <c r="G114" s="1">
        <f t="shared" si="113"/>
        <v>20.962762392795725</v>
      </c>
      <c r="J114" s="10">
        <v>0.10907</v>
      </c>
      <c r="K114" s="10">
        <v>0.13524</v>
      </c>
      <c r="L114" s="10">
        <v>0.16681000000000001</v>
      </c>
      <c r="M114" s="10">
        <v>0.31602000000000002</v>
      </c>
      <c r="N114" s="10">
        <v>0.72085999999999995</v>
      </c>
      <c r="O114" s="10">
        <v>0.97863999999999995</v>
      </c>
      <c r="P114" s="10">
        <v>0.61250000000000004</v>
      </c>
      <c r="Q114" s="13"/>
      <c r="R114" s="10">
        <f t="shared" si="102"/>
        <v>2.9850000000000002E-2</v>
      </c>
      <c r="S114" s="10">
        <f t="shared" si="110"/>
        <v>2.5202559999999999E-2</v>
      </c>
      <c r="T114" s="10">
        <f t="shared" si="111"/>
        <v>0.26753034000000003</v>
      </c>
      <c r="U114" s="10">
        <f t="shared" si="112"/>
        <v>0.11042304</v>
      </c>
      <c r="V114" s="13"/>
      <c r="W114" s="13">
        <f t="shared" si="114"/>
        <v>1.0072499951349531E-2</v>
      </c>
      <c r="X114" s="13">
        <f t="shared" si="115"/>
        <v>8.3071294013931634E-3</v>
      </c>
      <c r="Y114" s="13">
        <f t="shared" si="116"/>
        <v>8.4683573744789714E-2</v>
      </c>
      <c r="Z114" s="13">
        <f t="shared" si="117"/>
        <v>3.7277218898732076E-2</v>
      </c>
      <c r="AA114" s="13">
        <f t="shared" si="118"/>
        <v>1.2485965624339367E-2</v>
      </c>
      <c r="AB114" s="13">
        <f t="shared" si="119"/>
        <v>1.0297660250301934E-2</v>
      </c>
      <c r="AC114" s="13">
        <f t="shared" si="120"/>
        <v>0.10497638480361728</v>
      </c>
      <c r="AD114" s="13">
        <f t="shared" si="121"/>
        <v>4.6209185601213766E-2</v>
      </c>
      <c r="AE114" s="13">
        <f t="shared" si="122"/>
        <v>1.5278461952864803E-2</v>
      </c>
      <c r="AF114" s="13">
        <f t="shared" si="123"/>
        <v>1.2603126605449671E-2</v>
      </c>
      <c r="AG114" s="13">
        <f t="shared" si="124"/>
        <v>0.12852211241961703</v>
      </c>
      <c r="AH114" s="13">
        <f t="shared" si="125"/>
        <v>5.6543709149749648E-2</v>
      </c>
      <c r="AI114" s="13">
        <f t="shared" si="126"/>
        <v>2.8509310069950205E-2</v>
      </c>
      <c r="AJ114" s="13">
        <f t="shared" si="127"/>
        <v>1.2603126605449671E-2</v>
      </c>
      <c r="AK114" s="13">
        <f t="shared" si="128"/>
        <v>0.24006292280992123</v>
      </c>
      <c r="AL114" s="13">
        <f t="shared" si="129"/>
        <v>0.10550873884474056</v>
      </c>
      <c r="AM114" s="13">
        <f t="shared" si="130"/>
        <v>6.473592708479832E-2</v>
      </c>
      <c r="AN114" s="13">
        <f t="shared" si="131"/>
        <v>5.3425718177678015E-2</v>
      </c>
      <c r="AO114" s="13">
        <f t="shared" si="132"/>
        <v>0.54527697787544516</v>
      </c>
      <c r="AP114" s="13">
        <f t="shared" si="133"/>
        <v>0.23957759836236989</v>
      </c>
      <c r="AQ114" s="13">
        <f t="shared" si="134"/>
        <v>9.3087632433081768E-2</v>
      </c>
      <c r="AR114" s="13">
        <f t="shared" si="135"/>
        <v>7.6719564618739716E-2</v>
      </c>
      <c r="AS114" s="13">
        <f t="shared" si="136"/>
        <v>0.78112407345916246</v>
      </c>
      <c r="AT114" s="13">
        <f t="shared" si="137"/>
        <v>0.34451152796019174</v>
      </c>
      <c r="AU114" s="13">
        <f t="shared" si="138"/>
        <v>6.0776283886540855E-2</v>
      </c>
      <c r="AV114" s="13">
        <f t="shared" si="139"/>
        <v>5.0041996921247507E-2</v>
      </c>
      <c r="AW114" s="13">
        <f t="shared" si="140"/>
        <v>0.50863824622093101</v>
      </c>
      <c r="AX114" s="13">
        <f t="shared" si="141"/>
        <v>0.22493320185491647</v>
      </c>
      <c r="AY114" s="13"/>
      <c r="AZ114" s="13">
        <f t="shared" si="103"/>
        <v>5.7623347259137286E-2</v>
      </c>
      <c r="BA114" s="13">
        <f t="shared" si="104"/>
        <v>7.1449358057446843E-2</v>
      </c>
      <c r="BB114" s="13">
        <f t="shared" si="105"/>
        <v>8.8128271351395365E-2</v>
      </c>
      <c r="BC114" s="13">
        <f t="shared" si="106"/>
        <v>0.16695819382811561</v>
      </c>
      <c r="BD114" s="13">
        <f t="shared" si="107"/>
        <v>0.3808413505567223</v>
      </c>
      <c r="BE114" s="13">
        <f t="shared" si="108"/>
        <v>0.5170304626540948</v>
      </c>
      <c r="BF114" s="13">
        <f t="shared" si="109"/>
        <v>0.32359310714423395</v>
      </c>
      <c r="BH114" s="10">
        <v>2.9850000000000002E-2</v>
      </c>
      <c r="BI114" s="10">
        <v>3.9378999999999997E-2</v>
      </c>
      <c r="BJ114" s="10">
        <v>0.338646</v>
      </c>
      <c r="BK114" s="10">
        <v>0.283136</v>
      </c>
      <c r="DE114" s="2"/>
    </row>
    <row r="115" spans="5:109" x14ac:dyDescent="0.2">
      <c r="E115" s="2"/>
      <c r="F115" s="10">
        <v>12.94122</v>
      </c>
      <c r="G115" s="1">
        <f t="shared" si="113"/>
        <v>20.730325040869506</v>
      </c>
      <c r="J115" s="10">
        <v>0.10473</v>
      </c>
      <c r="K115" s="10">
        <v>0.12978999999999999</v>
      </c>
      <c r="L115" s="10">
        <v>0.15755</v>
      </c>
      <c r="M115" s="10">
        <v>0.28943000000000002</v>
      </c>
      <c r="N115" s="10">
        <v>0.65407000000000004</v>
      </c>
      <c r="O115" s="10">
        <v>0.99600999999999995</v>
      </c>
      <c r="P115" s="10">
        <v>0.67562</v>
      </c>
      <c r="Q115" s="13"/>
      <c r="R115" s="10">
        <f t="shared" si="102"/>
        <v>3.1514E-2</v>
      </c>
      <c r="S115" s="10">
        <f t="shared" si="110"/>
        <v>2.537536E-2</v>
      </c>
      <c r="T115" s="10">
        <f t="shared" si="111"/>
        <v>0.24750147</v>
      </c>
      <c r="U115" s="10">
        <f t="shared" si="112"/>
        <v>0.11668098</v>
      </c>
      <c r="V115" s="13"/>
      <c r="W115" s="13">
        <f t="shared" si="114"/>
        <v>1.0629528731151661E-2</v>
      </c>
      <c r="X115" s="13">
        <f t="shared" si="115"/>
        <v>8.5760054331833774E-3</v>
      </c>
      <c r="Y115" s="13">
        <f t="shared" si="116"/>
        <v>6.2699530981998583E-2</v>
      </c>
      <c r="Z115" s="13">
        <f t="shared" si="117"/>
        <v>3.8146861353525713E-2</v>
      </c>
      <c r="AA115" s="13">
        <f t="shared" si="118"/>
        <v>1.3167467599476282E-2</v>
      </c>
      <c r="AB115" s="13">
        <f t="shared" si="119"/>
        <v>1.0623630639221518E-2</v>
      </c>
      <c r="AC115" s="13">
        <f t="shared" si="120"/>
        <v>7.7679811646410066E-2</v>
      </c>
      <c r="AD115" s="13">
        <f t="shared" si="121"/>
        <v>4.7255501735681688E-2</v>
      </c>
      <c r="AE115" s="13">
        <f t="shared" si="122"/>
        <v>1.5859960197152502E-2</v>
      </c>
      <c r="AF115" s="13">
        <f t="shared" si="123"/>
        <v>1.2795774856394805E-2</v>
      </c>
      <c r="AG115" s="13">
        <f t="shared" si="124"/>
        <v>9.3787252051940245E-2</v>
      </c>
      <c r="AH115" s="13">
        <f t="shared" si="125"/>
        <v>5.6931337311404741E-2</v>
      </c>
      <c r="AI115" s="13">
        <f t="shared" si="126"/>
        <v>2.8704892852635024E-2</v>
      </c>
      <c r="AJ115" s="13">
        <f t="shared" si="127"/>
        <v>1.2795774856394805E-2</v>
      </c>
      <c r="AK115" s="13">
        <f t="shared" si="128"/>
        <v>0.17052890457403255</v>
      </c>
      <c r="AL115" s="13">
        <f t="shared" si="129"/>
        <v>0.10308544483197195</v>
      </c>
      <c r="AM115" s="13">
        <f t="shared" si="130"/>
        <v>6.4308706896553131E-2</v>
      </c>
      <c r="AN115" s="13">
        <f t="shared" si="131"/>
        <v>5.1881814696739512E-2</v>
      </c>
      <c r="AO115" s="13">
        <f t="shared" si="132"/>
        <v>0.3830766882024027</v>
      </c>
      <c r="AP115" s="13">
        <f t="shared" si="133"/>
        <v>0.2310065614413328</v>
      </c>
      <c r="AQ115" s="13">
        <f t="shared" si="134"/>
        <v>0.10286027412416655</v>
      </c>
      <c r="AR115" s="13">
        <f t="shared" si="135"/>
        <v>8.2991267214581305E-2</v>
      </c>
      <c r="AS115" s="13">
        <f t="shared" si="136"/>
        <v>0.60353980848375532</v>
      </c>
      <c r="AT115" s="13">
        <f t="shared" si="137"/>
        <v>0.36895535245478911</v>
      </c>
      <c r="AU115" s="13">
        <f t="shared" si="138"/>
        <v>7.3621336624535932E-2</v>
      </c>
      <c r="AV115" s="13">
        <f t="shared" si="139"/>
        <v>5.9405854167643324E-2</v>
      </c>
      <c r="AW115" s="13">
        <f t="shared" si="140"/>
        <v>0.42515637843462278</v>
      </c>
      <c r="AX115" s="13">
        <f t="shared" si="141"/>
        <v>0.26367963924969823</v>
      </c>
      <c r="AY115" s="13"/>
      <c r="AZ115" s="13">
        <f t="shared" si="103"/>
        <v>5.5092112732629379E-2</v>
      </c>
      <c r="BA115" s="13">
        <f t="shared" si="104"/>
        <v>6.827466162100608E-2</v>
      </c>
      <c r="BB115" s="13">
        <f t="shared" si="105"/>
        <v>8.28775170536213E-2</v>
      </c>
      <c r="BC115" s="13">
        <f t="shared" si="106"/>
        <v>0.15225160114776018</v>
      </c>
      <c r="BD115" s="13">
        <f t="shared" si="107"/>
        <v>0.34406663014447536</v>
      </c>
      <c r="BE115" s="13">
        <f t="shared" si="108"/>
        <v>0.52394056338037032</v>
      </c>
      <c r="BF115" s="13">
        <f t="shared" si="109"/>
        <v>0.35540278052534191</v>
      </c>
      <c r="BH115" s="10">
        <v>3.1514E-2</v>
      </c>
      <c r="BI115" s="10">
        <v>3.9648999999999997E-2</v>
      </c>
      <c r="BJ115" s="10">
        <v>0.31329299999999999</v>
      </c>
      <c r="BK115" s="10">
        <v>0.299182</v>
      </c>
      <c r="DE115" s="2"/>
    </row>
    <row r="116" spans="5:109" x14ac:dyDescent="0.2">
      <c r="E116" s="2"/>
      <c r="F116" s="10">
        <v>13.09032</v>
      </c>
      <c r="G116" s="1">
        <f t="shared" si="113"/>
        <v>20.490539948579009</v>
      </c>
      <c r="J116" s="10">
        <v>0.10072</v>
      </c>
      <c r="K116" s="10">
        <v>0.12472</v>
      </c>
      <c r="L116" s="10">
        <v>0.14913999999999999</v>
      </c>
      <c r="M116" s="10">
        <v>0.26612999999999998</v>
      </c>
      <c r="N116" s="10">
        <v>0.59121000000000001</v>
      </c>
      <c r="O116" s="10">
        <v>0.99012999999999995</v>
      </c>
      <c r="P116" s="10">
        <v>0.74173999999999995</v>
      </c>
      <c r="Q116" s="13"/>
      <c r="R116" s="10">
        <f t="shared" si="102"/>
        <v>3.5935000000000002E-2</v>
      </c>
      <c r="S116" s="10">
        <f t="shared" si="110"/>
        <v>2.904576E-2</v>
      </c>
      <c r="T116" s="10">
        <f t="shared" si="111"/>
        <v>0.14715171999999999</v>
      </c>
      <c r="U116" s="10">
        <f t="shared" si="112"/>
        <v>0.12519116999999999</v>
      </c>
      <c r="V116" s="13"/>
      <c r="W116" s="13">
        <f t="shared" si="114"/>
        <v>1.210396076637742E-2</v>
      </c>
      <c r="X116" s="13">
        <f t="shared" si="115"/>
        <v>9.5579746403219711E-3</v>
      </c>
      <c r="Y116" s="13">
        <f t="shared" si="116"/>
        <v>3.2952142065810548E-2</v>
      </c>
      <c r="Z116" s="13">
        <f t="shared" si="117"/>
        <v>3.9469208841203883E-2</v>
      </c>
      <c r="AA116" s="13">
        <f t="shared" si="118"/>
        <v>1.4981863313291805E-2</v>
      </c>
      <c r="AB116" s="13">
        <f t="shared" si="119"/>
        <v>1.1830630403934676E-2</v>
      </c>
      <c r="AC116" s="13">
        <f t="shared" si="120"/>
        <v>4.0794425372012187E-2</v>
      </c>
      <c r="AD116" s="13">
        <f t="shared" si="121"/>
        <v>4.8854822413952517E-2</v>
      </c>
      <c r="AE116" s="13">
        <f t="shared" si="122"/>
        <v>1.7779039857882161E-2</v>
      </c>
      <c r="AF116" s="13">
        <f t="shared" si="123"/>
        <v>1.4041639627197299E-2</v>
      </c>
      <c r="AG116" s="13">
        <f t="shared" si="124"/>
        <v>4.8571603786047184E-2</v>
      </c>
      <c r="AH116" s="13">
        <f t="shared" si="125"/>
        <v>5.8002326776032995E-2</v>
      </c>
      <c r="AI116" s="13">
        <f t="shared" si="126"/>
        <v>3.1266375417419084E-2</v>
      </c>
      <c r="AJ116" s="13">
        <f t="shared" si="127"/>
        <v>1.4041639627197299E-2</v>
      </c>
      <c r="AK116" s="13">
        <f t="shared" si="128"/>
        <v>8.5964027811390745E-2</v>
      </c>
      <c r="AL116" s="13">
        <f t="shared" si="129"/>
        <v>0.10209203270125725</v>
      </c>
      <c r="AM116" s="13">
        <f t="shared" si="130"/>
        <v>6.8635445976963208E-2</v>
      </c>
      <c r="AN116" s="13">
        <f t="shared" si="131"/>
        <v>5.4237052304866848E-2</v>
      </c>
      <c r="AO116" s="13">
        <f t="shared" si="132"/>
        <v>0.18969934405953995</v>
      </c>
      <c r="AP116" s="13">
        <f t="shared" si="133"/>
        <v>0.22427202801106216</v>
      </c>
      <c r="AQ116" s="13">
        <f t="shared" si="134"/>
        <v>0.1195205187487324</v>
      </c>
      <c r="AR116" s="13">
        <f t="shared" si="135"/>
        <v>9.4371670518034148E-2</v>
      </c>
      <c r="AS116" s="13">
        <f t="shared" si="136"/>
        <v>0.32475832000814625</v>
      </c>
      <c r="AT116" s="13">
        <f t="shared" si="137"/>
        <v>0.38963662685909034</v>
      </c>
      <c r="AU116" s="13">
        <f t="shared" si="138"/>
        <v>9.5445761023843348E-2</v>
      </c>
      <c r="AV116" s="13">
        <f t="shared" si="139"/>
        <v>7.5268464647977443E-2</v>
      </c>
      <c r="AW116" s="13">
        <f t="shared" si="140"/>
        <v>0.25240822787096001</v>
      </c>
      <c r="AX116" s="13">
        <f t="shared" si="141"/>
        <v>0.31002638758281503</v>
      </c>
      <c r="AY116" s="13"/>
      <c r="AZ116" s="13">
        <f t="shared" si="103"/>
        <v>5.9944848141727951E-2</v>
      </c>
      <c r="BA116" s="13">
        <f t="shared" si="104"/>
        <v>7.4228767476532065E-2</v>
      </c>
      <c r="BB116" s="13">
        <f t="shared" si="105"/>
        <v>8.8762655399695245E-2</v>
      </c>
      <c r="BC116" s="13">
        <f t="shared" si="106"/>
        <v>0.15839081052380916</v>
      </c>
      <c r="BD116" s="13">
        <f t="shared" si="107"/>
        <v>0.35186649791373092</v>
      </c>
      <c r="BE116" s="13">
        <f t="shared" si="108"/>
        <v>0.58928904379040004</v>
      </c>
      <c r="BF116" s="13">
        <f t="shared" si="109"/>
        <v>0.44145643030823356</v>
      </c>
      <c r="BH116" s="10">
        <v>3.5935000000000002E-2</v>
      </c>
      <c r="BI116" s="10">
        <v>4.5384000000000001E-2</v>
      </c>
      <c r="BJ116" s="10">
        <v>0.18626799999999999</v>
      </c>
      <c r="BK116" s="10">
        <v>0.32100299999999998</v>
      </c>
      <c r="DE116" s="2"/>
    </row>
    <row r="117" spans="5:109" x14ac:dyDescent="0.2">
      <c r="E117" s="2"/>
      <c r="F117" s="10">
        <v>13.24114</v>
      </c>
      <c r="G117" s="1">
        <f t="shared" si="113"/>
        <v>20.243853602732226</v>
      </c>
      <c r="J117" s="10">
        <v>9.7000000000000003E-2</v>
      </c>
      <c r="K117" s="10">
        <v>0.12002</v>
      </c>
      <c r="L117" s="10">
        <v>0.14149</v>
      </c>
      <c r="M117" s="10">
        <v>0.24564</v>
      </c>
      <c r="N117" s="10">
        <v>0.53342999999999996</v>
      </c>
      <c r="O117" s="10">
        <v>0.96148999999999996</v>
      </c>
      <c r="P117" s="10">
        <v>0.80830999999999997</v>
      </c>
      <c r="Q117" s="13"/>
      <c r="R117" s="10">
        <f t="shared" si="102"/>
        <v>4.3971999999999997E-2</v>
      </c>
      <c r="S117" s="10">
        <f t="shared" si="110"/>
        <v>3.4019199999999999E-2</v>
      </c>
      <c r="T117" s="10">
        <f t="shared" si="111"/>
        <v>6.7873640000000013E-2</v>
      </c>
      <c r="U117" s="10">
        <f t="shared" si="112"/>
        <v>0.13496495999999999</v>
      </c>
      <c r="V117" s="13"/>
      <c r="W117" s="13">
        <f t="shared" si="114"/>
        <v>1.4647668522208883E-2</v>
      </c>
      <c r="X117" s="13">
        <f t="shared" si="115"/>
        <v>1.118680009633193E-2</v>
      </c>
      <c r="Y117" s="13">
        <f t="shared" si="116"/>
        <v>2.0749824320616787E-2</v>
      </c>
      <c r="Z117" s="13">
        <f t="shared" si="117"/>
        <v>4.1641400270025664E-2</v>
      </c>
      <c r="AA117" s="13">
        <f t="shared" si="118"/>
        <v>1.8114260975041228E-2</v>
      </c>
      <c r="AB117" s="13">
        <f t="shared" si="119"/>
        <v>1.3834403433632269E-2</v>
      </c>
      <c r="AC117" s="13">
        <f t="shared" si="120"/>
        <v>2.5661578782629535E-2</v>
      </c>
      <c r="AD117" s="13">
        <f t="shared" si="121"/>
        <v>5.1498241714741017E-2</v>
      </c>
      <c r="AE117" s="13">
        <f t="shared" si="122"/>
        <v>2.1197276532295674E-2</v>
      </c>
      <c r="AF117" s="13">
        <f t="shared" si="123"/>
        <v>1.6190272376373448E-2</v>
      </c>
      <c r="AG117" s="13">
        <f t="shared" si="124"/>
        <v>3.0045470814027451E-2</v>
      </c>
      <c r="AH117" s="13">
        <f t="shared" si="125"/>
        <v>6.029229059938989E-2</v>
      </c>
      <c r="AI117" s="13">
        <f t="shared" si="126"/>
        <v>3.6288218243314123E-2</v>
      </c>
      <c r="AJ117" s="13">
        <f t="shared" si="127"/>
        <v>1.6190272376373448E-2</v>
      </c>
      <c r="AK117" s="13">
        <f t="shared" si="128"/>
        <v>5.1489257470078771E-2</v>
      </c>
      <c r="AL117" s="13">
        <f t="shared" si="129"/>
        <v>0.10331162166336452</v>
      </c>
      <c r="AM117" s="13">
        <f t="shared" si="130"/>
        <v>7.7684943761754416E-2</v>
      </c>
      <c r="AN117" s="13">
        <f t="shared" si="131"/>
        <v>5.9353242823979468E-2</v>
      </c>
      <c r="AO117" s="13">
        <f t="shared" si="132"/>
        <v>0.11034554796831561</v>
      </c>
      <c r="AP117" s="13">
        <f t="shared" si="133"/>
        <v>0.22137854781325134</v>
      </c>
      <c r="AQ117" s="13">
        <f t="shared" si="134"/>
        <v>0.14401171749258596</v>
      </c>
      <c r="AR117" s="13">
        <f t="shared" si="135"/>
        <v>0.10999501514474164</v>
      </c>
      <c r="AS117" s="13">
        <f t="shared" si="136"/>
        <v>0.20412878434502477</v>
      </c>
      <c r="AT117" s="13">
        <f t="shared" si="137"/>
        <v>0.40962474940830773</v>
      </c>
      <c r="AU117" s="13">
        <f t="shared" si="138"/>
        <v>0.12998881945683505</v>
      </c>
      <c r="AV117" s="13">
        <f t="shared" si="139"/>
        <v>9.9211466709441337E-2</v>
      </c>
      <c r="AW117" s="13">
        <f t="shared" si="140"/>
        <v>0.18331909971102628</v>
      </c>
      <c r="AX117" s="13">
        <f t="shared" si="141"/>
        <v>0.36807409748907716</v>
      </c>
      <c r="AY117" s="13"/>
      <c r="AZ117" s="13">
        <f t="shared" si="103"/>
        <v>6.6801931334760603E-2</v>
      </c>
      <c r="BA117" s="13">
        <f t="shared" si="104"/>
        <v>8.2655338131937817E-2</v>
      </c>
      <c r="BB117" s="13">
        <f t="shared" si="105"/>
        <v>9.7441291387167839E-2</v>
      </c>
      <c r="BC117" s="13">
        <f t="shared" si="106"/>
        <v>0.16916728260897523</v>
      </c>
      <c r="BD117" s="13">
        <f t="shared" si="107"/>
        <v>0.36736241476186954</v>
      </c>
      <c r="BE117" s="13">
        <f t="shared" si="108"/>
        <v>0.66215864906246369</v>
      </c>
      <c r="BF117" s="13">
        <f t="shared" si="109"/>
        <v>0.55666669192990048</v>
      </c>
      <c r="BH117" s="10">
        <v>4.3971999999999997E-2</v>
      </c>
      <c r="BI117" s="10">
        <v>5.3155000000000001E-2</v>
      </c>
      <c r="BJ117" s="10">
        <v>8.5916000000000006E-2</v>
      </c>
      <c r="BK117" s="10">
        <v>0.34606399999999998</v>
      </c>
      <c r="DE117" s="2"/>
    </row>
    <row r="118" spans="5:109" x14ac:dyDescent="0.2">
      <c r="E118" s="2"/>
      <c r="F118" s="10">
        <v>13.393700000000001</v>
      </c>
      <c r="G118" s="1">
        <f t="shared" si="113"/>
        <v>19.990711305029819</v>
      </c>
      <c r="J118" s="10">
        <v>9.3549999999999994E-2</v>
      </c>
      <c r="K118" s="10">
        <v>0.11564000000000001</v>
      </c>
      <c r="L118" s="10">
        <v>0.13450000000000001</v>
      </c>
      <c r="M118" s="10">
        <v>0.22756000000000001</v>
      </c>
      <c r="N118" s="10">
        <v>0.48119000000000001</v>
      </c>
      <c r="O118" s="10">
        <v>0.91359999999999997</v>
      </c>
      <c r="P118" s="10">
        <v>0.87156999999999996</v>
      </c>
      <c r="Q118" s="13"/>
      <c r="R118" s="10">
        <f t="shared" si="102"/>
        <v>5.6508999999999997E-2</v>
      </c>
      <c r="S118" s="10">
        <f t="shared" si="110"/>
        <v>4.2698880000000002E-2</v>
      </c>
      <c r="T118" s="10">
        <f t="shared" si="111"/>
        <v>7.4188110000000002E-2</v>
      </c>
      <c r="U118" s="10">
        <f t="shared" si="112"/>
        <v>0.15019134000000001</v>
      </c>
      <c r="V118" s="13"/>
      <c r="W118" s="13">
        <f t="shared" si="114"/>
        <v>1.8232010421765157E-2</v>
      </c>
      <c r="X118" s="13">
        <f t="shared" si="115"/>
        <v>1.4663814181939457E-2</v>
      </c>
      <c r="Y118" s="13">
        <f t="shared" si="116"/>
        <v>2.1159581942632625E-2</v>
      </c>
      <c r="Z118" s="13">
        <f t="shared" si="117"/>
        <v>4.6070871763123245E-2</v>
      </c>
      <c r="AA118" s="13">
        <f t="shared" si="118"/>
        <v>2.2523530556446104E-2</v>
      </c>
      <c r="AB118" s="13">
        <f t="shared" si="119"/>
        <v>1.8114902555179439E-2</v>
      </c>
      <c r="AC118" s="13">
        <f t="shared" si="120"/>
        <v>2.614188222643276E-2</v>
      </c>
      <c r="AD118" s="13">
        <f t="shared" si="121"/>
        <v>5.6916651033379964E-2</v>
      </c>
      <c r="AE118" s="13">
        <f t="shared" si="122"/>
        <v>2.601589917331883E-2</v>
      </c>
      <c r="AF118" s="13">
        <f t="shared" si="123"/>
        <v>2.0916559703329438E-2</v>
      </c>
      <c r="AG118" s="13">
        <f t="shared" si="124"/>
        <v>3.0217612755662308E-2</v>
      </c>
      <c r="AH118" s="13">
        <f t="shared" si="125"/>
        <v>6.576100667373655E-2</v>
      </c>
      <c r="AI118" s="13">
        <f t="shared" si="126"/>
        <v>4.3432128980808442E-2</v>
      </c>
      <c r="AJ118" s="13">
        <f t="shared" si="127"/>
        <v>2.0916559703329438E-2</v>
      </c>
      <c r="AK118" s="13">
        <f t="shared" si="128"/>
        <v>5.0519171433968328E-2</v>
      </c>
      <c r="AL118" s="13">
        <f t="shared" si="129"/>
        <v>0.10984675770678556</v>
      </c>
      <c r="AM118" s="13">
        <f t="shared" si="130"/>
        <v>9.0411692114505948E-2</v>
      </c>
      <c r="AN118" s="13">
        <f t="shared" si="131"/>
        <v>7.2584532404568192E-2</v>
      </c>
      <c r="AO118" s="13">
        <f t="shared" si="132"/>
        <v>0.10534433296608445</v>
      </c>
      <c r="AP118" s="13">
        <f t="shared" si="133"/>
        <v>0.22882002116169747</v>
      </c>
      <c r="AQ118" s="13">
        <f t="shared" si="134"/>
        <v>0.17467174820726222</v>
      </c>
      <c r="AR118" s="13">
        <f t="shared" si="135"/>
        <v>0.14035351425116319</v>
      </c>
      <c r="AS118" s="13">
        <f t="shared" si="136"/>
        <v>0.20313584059638726</v>
      </c>
      <c r="AT118" s="13">
        <f t="shared" si="137"/>
        <v>0.44173995772429286</v>
      </c>
      <c r="AU118" s="13">
        <f t="shared" si="138"/>
        <v>0.17935806446586863</v>
      </c>
      <c r="AV118" s="13">
        <f t="shared" si="139"/>
        <v>0.14462986736957298</v>
      </c>
      <c r="AW118" s="13">
        <f t="shared" si="140"/>
        <v>0.2069879442388548</v>
      </c>
      <c r="AX118" s="13">
        <f t="shared" si="141"/>
        <v>0.4522179063921809</v>
      </c>
      <c r="AY118" s="13"/>
      <c r="AZ118" s="13">
        <f t="shared" si="103"/>
        <v>7.9852500971634849E-2</v>
      </c>
      <c r="BA118" s="13">
        <f t="shared" si="104"/>
        <v>9.8708104888934847E-2</v>
      </c>
      <c r="BB118" s="13">
        <f t="shared" si="105"/>
        <v>0.11480664223073103</v>
      </c>
      <c r="BC118" s="13">
        <f t="shared" si="106"/>
        <v>0.19424088852063309</v>
      </c>
      <c r="BD118" s="13">
        <f t="shared" si="107"/>
        <v>0.41073463327141607</v>
      </c>
      <c r="BE118" s="13">
        <f t="shared" si="108"/>
        <v>0.77983158618584281</v>
      </c>
      <c r="BF118" s="13">
        <f t="shared" si="109"/>
        <v>0.74395557746496821</v>
      </c>
      <c r="BH118" s="10">
        <v>5.6508999999999997E-2</v>
      </c>
      <c r="BI118" s="10">
        <v>6.6716999999999999E-2</v>
      </c>
      <c r="BJ118" s="10">
        <v>9.3909000000000006E-2</v>
      </c>
      <c r="BK118" s="10">
        <v>0.385106</v>
      </c>
      <c r="DE118" s="2"/>
    </row>
    <row r="119" spans="5:109" x14ac:dyDescent="0.2">
      <c r="E119" s="2"/>
      <c r="F119" s="10">
        <v>13.548019999999999</v>
      </c>
      <c r="G119" s="1">
        <f t="shared" si="113"/>
        <v>19.73155620694531</v>
      </c>
      <c r="J119" s="10">
        <v>9.0340000000000004E-2</v>
      </c>
      <c r="K119" s="10">
        <v>0.11155</v>
      </c>
      <c r="L119" s="10">
        <v>0.12812000000000001</v>
      </c>
      <c r="M119" s="10">
        <v>0.21153</v>
      </c>
      <c r="N119" s="10">
        <v>0.43448999999999999</v>
      </c>
      <c r="O119" s="10">
        <v>0.85194999999999999</v>
      </c>
      <c r="P119" s="10">
        <v>0.92679999999999996</v>
      </c>
      <c r="Q119" s="13"/>
      <c r="R119" s="10">
        <f t="shared" si="102"/>
        <v>7.3271000000000003E-2</v>
      </c>
      <c r="S119" s="10">
        <f t="shared" si="110"/>
        <v>6.1816959999999997E-2</v>
      </c>
      <c r="T119" s="10">
        <f t="shared" si="111"/>
        <v>7.6008270000000003E-2</v>
      </c>
      <c r="U119" s="10">
        <f t="shared" si="112"/>
        <v>0.17738916000000002</v>
      </c>
      <c r="V119" s="13"/>
      <c r="W119" s="13">
        <f t="shared" si="114"/>
        <v>2.2445705655346128E-2</v>
      </c>
      <c r="X119" s="13">
        <f t="shared" si="115"/>
        <v>2.1748012562905903E-2</v>
      </c>
      <c r="Y119" s="13">
        <f t="shared" si="116"/>
        <v>2.658476165031616E-2</v>
      </c>
      <c r="Z119" s="13">
        <f t="shared" si="117"/>
        <v>5.1528180270105112E-2</v>
      </c>
      <c r="AA119" s="13">
        <f t="shared" si="118"/>
        <v>2.769614412119183E-2</v>
      </c>
      <c r="AB119" s="13">
        <f t="shared" si="119"/>
        <v>2.683323154876872E-2</v>
      </c>
      <c r="AC119" s="13">
        <f t="shared" si="120"/>
        <v>3.2801028681446749E-2</v>
      </c>
      <c r="AD119" s="13">
        <f t="shared" si="121"/>
        <v>6.3583530443199365E-2</v>
      </c>
      <c r="AE119" s="13">
        <f t="shared" si="122"/>
        <v>3.1606681059243226E-2</v>
      </c>
      <c r="AF119" s="13">
        <f t="shared" si="123"/>
        <v>3.0600707702428939E-2</v>
      </c>
      <c r="AG119" s="13">
        <f t="shared" si="124"/>
        <v>3.7407428831115405E-2</v>
      </c>
      <c r="AH119" s="13">
        <f t="shared" si="125"/>
        <v>7.258239669773589E-2</v>
      </c>
      <c r="AI119" s="13">
        <f t="shared" si="126"/>
        <v>5.1538153161835486E-2</v>
      </c>
      <c r="AJ119" s="13">
        <f t="shared" si="127"/>
        <v>3.0600707702428939E-2</v>
      </c>
      <c r="AK119" s="13">
        <f t="shared" si="128"/>
        <v>6.0917384195927668E-2</v>
      </c>
      <c r="AL119" s="13">
        <f t="shared" si="129"/>
        <v>0.11842131687583186</v>
      </c>
      <c r="AM119" s="13">
        <f t="shared" si="130"/>
        <v>0.10415699694395048</v>
      </c>
      <c r="AN119" s="13">
        <f t="shared" si="131"/>
        <v>0.10052394525048351</v>
      </c>
      <c r="AO119" s="13">
        <f t="shared" si="132"/>
        <v>0.1228995318783678</v>
      </c>
      <c r="AP119" s="13">
        <f t="shared" si="133"/>
        <v>0.2395069685864222</v>
      </c>
      <c r="AQ119" s="13">
        <f t="shared" si="134"/>
        <v>0.20590991902295597</v>
      </c>
      <c r="AR119" s="13">
        <f t="shared" si="135"/>
        <v>0.1989089241964889</v>
      </c>
      <c r="AS119" s="13">
        <f t="shared" si="136"/>
        <v>0.24317519643739471</v>
      </c>
      <c r="AT119" s="13">
        <f t="shared" si="137"/>
        <v>0.47330444649258785</v>
      </c>
      <c r="AU119" s="13">
        <f t="shared" si="138"/>
        <v>0.24046339870752814</v>
      </c>
      <c r="AV119" s="13">
        <f t="shared" si="139"/>
        <v>0.23405093069423283</v>
      </c>
      <c r="AW119" s="13">
        <f t="shared" si="140"/>
        <v>0.28605246529402351</v>
      </c>
      <c r="AX119" s="13">
        <f t="shared" si="141"/>
        <v>0.55096458948571736</v>
      </c>
      <c r="AY119" s="13"/>
      <c r="AZ119" s="13">
        <f t="shared" si="103"/>
        <v>0.11019174710949015</v>
      </c>
      <c r="BA119" s="13">
        <f t="shared" si="104"/>
        <v>0.13606253475828675</v>
      </c>
      <c r="BB119" s="13">
        <f t="shared" si="105"/>
        <v>0.15627370643865263</v>
      </c>
      <c r="BC119" s="13">
        <f t="shared" si="106"/>
        <v>0.25801262194012009</v>
      </c>
      <c r="BD119" s="13">
        <f t="shared" si="107"/>
        <v>0.52996692718178406</v>
      </c>
      <c r="BE119" s="13">
        <f t="shared" si="108"/>
        <v>1.0391616000656423</v>
      </c>
      <c r="BF119" s="13">
        <f t="shared" si="109"/>
        <v>1.1304594999012116</v>
      </c>
      <c r="BH119" s="10">
        <v>7.3271000000000003E-2</v>
      </c>
      <c r="BI119" s="10">
        <v>9.6588999999999994E-2</v>
      </c>
      <c r="BJ119" s="10">
        <v>9.6213000000000007E-2</v>
      </c>
      <c r="BK119" s="10">
        <v>0.45484400000000003</v>
      </c>
      <c r="DE119" s="2"/>
    </row>
    <row r="120" spans="5:109" x14ac:dyDescent="0.2">
      <c r="E120" s="2"/>
      <c r="F120" s="10">
        <v>13.70411</v>
      </c>
      <c r="G120" s="1">
        <f t="shared" si="113"/>
        <v>19.466845412836157</v>
      </c>
      <c r="J120" s="10">
        <v>8.7349999999999997E-2</v>
      </c>
      <c r="K120" s="10">
        <v>0.10772</v>
      </c>
      <c r="L120" s="10">
        <v>0.12227</v>
      </c>
      <c r="M120" s="10">
        <v>0.19727</v>
      </c>
      <c r="N120" s="10">
        <v>0.39305000000000001</v>
      </c>
      <c r="O120" s="10">
        <v>0.78266000000000002</v>
      </c>
      <c r="P120" s="10">
        <v>0.96879000000000004</v>
      </c>
      <c r="Q120" s="13"/>
      <c r="R120" s="10">
        <f t="shared" si="102"/>
        <v>9.2324000000000003E-2</v>
      </c>
      <c r="S120" s="10">
        <f t="shared" si="110"/>
        <v>9.9073919999999996E-2</v>
      </c>
      <c r="T120" s="10">
        <f t="shared" si="111"/>
        <v>0.12064327</v>
      </c>
      <c r="U120" s="10">
        <f t="shared" si="112"/>
        <v>0.20232069</v>
      </c>
      <c r="V120" s="13"/>
      <c r="W120" s="13">
        <f t="shared" si="114"/>
        <v>2.6680552083630366E-2</v>
      </c>
      <c r="X120" s="13">
        <f t="shared" si="115"/>
        <v>3.8559749916612554E-2</v>
      </c>
      <c r="Y120" s="13">
        <f t="shared" si="116"/>
        <v>2.5507509911808206E-2</v>
      </c>
      <c r="Z120" s="13">
        <f t="shared" si="117"/>
        <v>5.3482191139719505E-2</v>
      </c>
      <c r="AA120" s="13">
        <f t="shared" si="118"/>
        <v>3.2878902835170386E-2</v>
      </c>
      <c r="AB120" s="13">
        <f t="shared" si="119"/>
        <v>4.7510240932464372E-2</v>
      </c>
      <c r="AC120" s="13">
        <f t="shared" si="120"/>
        <v>3.1440506734527723E-2</v>
      </c>
      <c r="AD120" s="13">
        <f t="shared" si="121"/>
        <v>6.5910840714485899E-2</v>
      </c>
      <c r="AE120" s="13">
        <f t="shared" si="122"/>
        <v>3.7100893640650383E-2</v>
      </c>
      <c r="AF120" s="13">
        <f t="shared" si="123"/>
        <v>5.3540286780627458E-2</v>
      </c>
      <c r="AG120" s="13">
        <f t="shared" si="124"/>
        <v>3.5544479008681365E-2</v>
      </c>
      <c r="AH120" s="13">
        <f t="shared" si="125"/>
        <v>7.4410009207481059E-2</v>
      </c>
      <c r="AI120" s="13">
        <f t="shared" si="126"/>
        <v>5.9170432075446089E-2</v>
      </c>
      <c r="AJ120" s="13">
        <f t="shared" si="127"/>
        <v>5.3540286780627458E-2</v>
      </c>
      <c r="AK120" s="13">
        <f t="shared" si="128"/>
        <v>5.6898883606080662E-2</v>
      </c>
      <c r="AL120" s="13">
        <f t="shared" si="129"/>
        <v>0.11878522563641562</v>
      </c>
      <c r="AM120" s="13">
        <f t="shared" si="130"/>
        <v>0.11599722779500904</v>
      </c>
      <c r="AN120" s="13">
        <f t="shared" si="131"/>
        <v>0.16633376327059904</v>
      </c>
      <c r="AO120" s="13">
        <f t="shared" si="132"/>
        <v>0.11213171365370575</v>
      </c>
      <c r="AP120" s="13">
        <f t="shared" si="133"/>
        <v>0.23317870208875438</v>
      </c>
      <c r="AQ120" s="13">
        <f t="shared" si="134"/>
        <v>0.23121238909567821</v>
      </c>
      <c r="AR120" s="13">
        <f t="shared" si="135"/>
        <v>0.33162398139357541</v>
      </c>
      <c r="AS120" s="13">
        <f t="shared" si="136"/>
        <v>0.2234340109117284</v>
      </c>
      <c r="AT120" s="13">
        <f t="shared" si="137"/>
        <v>0.46474616753689874</v>
      </c>
      <c r="AU120" s="13">
        <f t="shared" si="138"/>
        <v>0.30522140162990113</v>
      </c>
      <c r="AV120" s="13">
        <f t="shared" si="139"/>
        <v>0.44412300361978629</v>
      </c>
      <c r="AW120" s="13">
        <f t="shared" si="140"/>
        <v>0.28896958638660231</v>
      </c>
      <c r="AX120" s="13">
        <f t="shared" si="141"/>
        <v>0.61031870385874876</v>
      </c>
      <c r="AY120" s="13"/>
      <c r="AZ120" s="13">
        <f t="shared" si="103"/>
        <v>0.16846816144206089</v>
      </c>
      <c r="BA120" s="13">
        <f t="shared" si="104"/>
        <v>0.20775489811721579</v>
      </c>
      <c r="BB120" s="13">
        <f t="shared" si="105"/>
        <v>0.23581685288518356</v>
      </c>
      <c r="BC120" s="13">
        <f t="shared" si="106"/>
        <v>0.38046610426646077</v>
      </c>
      <c r="BD120" s="13">
        <f t="shared" si="107"/>
        <v>0.75805851007214686</v>
      </c>
      <c r="BE120" s="13">
        <f t="shared" si="108"/>
        <v>1.509482441147606</v>
      </c>
      <c r="BF120" s="13">
        <f t="shared" si="109"/>
        <v>1.8684633099422341</v>
      </c>
      <c r="BH120" s="10">
        <v>9.2324000000000003E-2</v>
      </c>
      <c r="BI120" s="10">
        <v>0.154803</v>
      </c>
      <c r="BJ120" s="10">
        <v>0.15271299999999999</v>
      </c>
      <c r="BK120" s="10">
        <v>0.51877099999999998</v>
      </c>
      <c r="DE120" s="2"/>
    </row>
    <row r="121" spans="5:109" x14ac:dyDescent="0.2">
      <c r="E121" s="2"/>
      <c r="F121" s="10">
        <v>13.862</v>
      </c>
      <c r="G121" s="1">
        <f t="shared" si="113"/>
        <v>19.196998233758983</v>
      </c>
      <c r="J121" s="10">
        <v>8.4559999999999996E-2</v>
      </c>
      <c r="K121" s="10">
        <v>0.10414</v>
      </c>
      <c r="L121" s="10">
        <v>0.11691</v>
      </c>
      <c r="M121" s="10">
        <v>0.18454999999999999</v>
      </c>
      <c r="N121" s="10">
        <v>0.35648000000000002</v>
      </c>
      <c r="O121" s="10">
        <v>0.71121999999999996</v>
      </c>
      <c r="P121" s="10">
        <v>0.99295</v>
      </c>
      <c r="Q121" s="13"/>
      <c r="R121" s="10">
        <f t="shared" si="102"/>
        <v>0.111485</v>
      </c>
      <c r="S121" s="10">
        <f t="shared" si="110"/>
        <v>0.19711103999999999</v>
      </c>
      <c r="T121" s="10">
        <f t="shared" si="111"/>
        <v>7.266657E-2</v>
      </c>
      <c r="U121" s="10">
        <f t="shared" si="112"/>
        <v>0.20540246999999998</v>
      </c>
      <c r="V121" s="13"/>
      <c r="W121" s="13">
        <f t="shared" si="114"/>
        <v>3.0358746013033754E-2</v>
      </c>
      <c r="X121" s="13">
        <f t="shared" si="115"/>
        <v>7.0781756203065635E-2</v>
      </c>
      <c r="Y121" s="13">
        <f t="shared" si="116"/>
        <v>1.8122791282604939E-2</v>
      </c>
      <c r="Z121" s="13">
        <f t="shared" si="117"/>
        <v>5.015881588095137E-2</v>
      </c>
      <c r="AA121" s="13">
        <f t="shared" si="118"/>
        <v>3.7355318067420346E-2</v>
      </c>
      <c r="AB121" s="13">
        <f t="shared" si="119"/>
        <v>8.7077425384240362E-2</v>
      </c>
      <c r="AC121" s="13">
        <f t="shared" si="120"/>
        <v>2.2301073548328366E-2</v>
      </c>
      <c r="AD121" s="13">
        <f t="shared" si="121"/>
        <v>6.1724285274826665E-2</v>
      </c>
      <c r="AE121" s="13">
        <f t="shared" si="122"/>
        <v>4.1711247754733047E-2</v>
      </c>
      <c r="AF121" s="13">
        <f t="shared" si="123"/>
        <v>9.7116207840775542E-2</v>
      </c>
      <c r="AG121" s="13">
        <f t="shared" si="124"/>
        <v>2.491276648055241E-2</v>
      </c>
      <c r="AH121" s="13">
        <f t="shared" si="125"/>
        <v>6.8960703441876672E-2</v>
      </c>
      <c r="AI121" s="13">
        <f t="shared" si="126"/>
        <v>6.5141896600299037E-2</v>
      </c>
      <c r="AJ121" s="13">
        <f t="shared" si="127"/>
        <v>9.7116207840775542E-2</v>
      </c>
      <c r="AK121" s="13">
        <f t="shared" si="128"/>
        <v>3.8942334554850362E-2</v>
      </c>
      <c r="AL121" s="13">
        <f t="shared" si="129"/>
        <v>0.10782040591767177</v>
      </c>
      <c r="AM121" s="13">
        <f t="shared" si="130"/>
        <v>0.12386165063208064</v>
      </c>
      <c r="AN121" s="13">
        <f t="shared" si="131"/>
        <v>0.28667457071968977</v>
      </c>
      <c r="AO121" s="13">
        <f t="shared" si="132"/>
        <v>7.4145201673374156E-2</v>
      </c>
      <c r="AP121" s="13">
        <f t="shared" si="133"/>
        <v>0.20535701204128323</v>
      </c>
      <c r="AQ121" s="13">
        <f t="shared" si="134"/>
        <v>0.24609667310171182</v>
      </c>
      <c r="AR121" s="13">
        <f t="shared" si="135"/>
        <v>0.56904368364627034</v>
      </c>
      <c r="AS121" s="13">
        <f t="shared" si="136"/>
        <v>0.1473693150029394</v>
      </c>
      <c r="AT121" s="13">
        <f t="shared" si="137"/>
        <v>0.40819967310737065</v>
      </c>
      <c r="AU121" s="13">
        <f t="shared" si="138"/>
        <v>0.36305632856072351</v>
      </c>
      <c r="AV121" s="13">
        <f t="shared" si="139"/>
        <v>0.84983210338802595</v>
      </c>
      <c r="AW121" s="13">
        <f t="shared" si="140"/>
        <v>0.21640082296161001</v>
      </c>
      <c r="AX121" s="13">
        <f t="shared" si="141"/>
        <v>0.59870776015579563</v>
      </c>
      <c r="AY121" s="13"/>
      <c r="AZ121" s="13">
        <f t="shared" si="103"/>
        <v>0.31996999064626053</v>
      </c>
      <c r="BA121" s="13">
        <f t="shared" si="104"/>
        <v>0.39405954146051997</v>
      </c>
      <c r="BB121" s="13">
        <f t="shared" si="105"/>
        <v>0.44238045892211819</v>
      </c>
      <c r="BC121" s="13">
        <f t="shared" si="106"/>
        <v>0.69832617991683277</v>
      </c>
      <c r="BD121" s="13">
        <f t="shared" si="107"/>
        <v>1.3488990334150774</v>
      </c>
      <c r="BE121" s="13">
        <f t="shared" si="108"/>
        <v>2.6912140107312368</v>
      </c>
      <c r="BF121" s="13">
        <f t="shared" si="109"/>
        <v>3.7572635077129184</v>
      </c>
      <c r="BH121" s="10">
        <v>0.111485</v>
      </c>
      <c r="BI121" s="10">
        <v>0.30798599999999998</v>
      </c>
      <c r="BJ121" s="10">
        <v>9.1982999999999995E-2</v>
      </c>
      <c r="BK121" s="10">
        <v>0.52667299999999995</v>
      </c>
      <c r="DE121" s="2"/>
    </row>
    <row r="122" spans="5:109" x14ac:dyDescent="0.2">
      <c r="E122" s="2"/>
      <c r="F122" s="10">
        <v>14.02172</v>
      </c>
      <c r="G122" s="1">
        <f t="shared" si="113"/>
        <v>18.922428645520256</v>
      </c>
      <c r="J122" s="10">
        <v>8.1970000000000001E-2</v>
      </c>
      <c r="K122" s="10">
        <v>0.10077999999999999</v>
      </c>
      <c r="L122" s="10">
        <v>0.11198</v>
      </c>
      <c r="M122" s="10">
        <v>0.17315</v>
      </c>
      <c r="N122" s="10">
        <v>0.32432</v>
      </c>
      <c r="O122" s="10">
        <v>0.64178999999999997</v>
      </c>
      <c r="P122" s="10">
        <v>0.99638000000000004</v>
      </c>
      <c r="Q122" s="13"/>
      <c r="R122" s="10">
        <f t="shared" si="102"/>
        <v>0.128412</v>
      </c>
      <c r="S122" s="10">
        <f t="shared" si="110"/>
        <v>0.36513664000000001</v>
      </c>
      <c r="T122" s="10">
        <f t="shared" si="111"/>
        <v>7.0256280000000004E-2</v>
      </c>
      <c r="U122" s="10">
        <f t="shared" si="112"/>
        <v>0.18996861000000001</v>
      </c>
      <c r="V122" s="13"/>
      <c r="W122" s="13">
        <f t="shared" si="114"/>
        <v>3.2941930803630864E-2</v>
      </c>
      <c r="X122" s="13">
        <f t="shared" si="115"/>
        <v>0.10217481181869477</v>
      </c>
      <c r="Y122" s="13">
        <f t="shared" si="116"/>
        <v>1.7890226488798563E-2</v>
      </c>
      <c r="Z122" s="13">
        <f t="shared" si="117"/>
        <v>4.6196600019709898E-2</v>
      </c>
      <c r="AA122" s="13">
        <f t="shared" si="118"/>
        <v>4.0466848264435029E-2</v>
      </c>
      <c r="AB122" s="13">
        <f t="shared" si="119"/>
        <v>0.12550610004249305</v>
      </c>
      <c r="AC122" s="13">
        <f t="shared" si="120"/>
        <v>2.1977019134510563E-2</v>
      </c>
      <c r="AD122" s="13">
        <f t="shared" si="121"/>
        <v>5.6751807527952149E-2</v>
      </c>
      <c r="AE122" s="13">
        <f t="shared" si="122"/>
        <v>4.4745828381373795E-2</v>
      </c>
      <c r="AF122" s="13">
        <f t="shared" si="123"/>
        <v>0.13872333147218152</v>
      </c>
      <c r="AG122" s="13">
        <f t="shared" si="124"/>
        <v>2.4301718361584422E-2</v>
      </c>
      <c r="AH122" s="13">
        <f t="shared" si="125"/>
        <v>6.2768820703273609E-2</v>
      </c>
      <c r="AI122" s="13">
        <f t="shared" si="126"/>
        <v>6.8500938804726796E-2</v>
      </c>
      <c r="AJ122" s="13">
        <f t="shared" si="127"/>
        <v>0.13872333147218152</v>
      </c>
      <c r="AK122" s="13">
        <f t="shared" si="128"/>
        <v>3.7205918590476651E-2</v>
      </c>
      <c r="AL122" s="13">
        <f t="shared" si="129"/>
        <v>9.6142995379387863E-2</v>
      </c>
      <c r="AM122" s="13">
        <f t="shared" si="130"/>
        <v>0.12639265200846311</v>
      </c>
      <c r="AN122" s="13">
        <f t="shared" si="131"/>
        <v>0.39105541929272342</v>
      </c>
      <c r="AO122" s="13">
        <f t="shared" si="132"/>
        <v>6.8656975746912319E-2</v>
      </c>
      <c r="AP122" s="13">
        <f t="shared" si="133"/>
        <v>0.17753853410114268</v>
      </c>
      <c r="AQ122" s="13">
        <f t="shared" si="134"/>
        <v>0.24824134710438137</v>
      </c>
      <c r="AR122" s="13">
        <f t="shared" si="135"/>
        <v>0.76757556392552684</v>
      </c>
      <c r="AS122" s="13">
        <f t="shared" si="136"/>
        <v>0.13485309706657123</v>
      </c>
      <c r="AT122" s="13">
        <f t="shared" si="137"/>
        <v>0.34883644327761909</v>
      </c>
      <c r="AU122" s="13">
        <f t="shared" si="138"/>
        <v>0.40295041103328483</v>
      </c>
      <c r="AV122" s="13">
        <f t="shared" si="139"/>
        <v>1.2504398181759149</v>
      </c>
      <c r="AW122" s="13">
        <f t="shared" si="140"/>
        <v>0.21882608157337258</v>
      </c>
      <c r="AX122" s="13">
        <f t="shared" si="141"/>
        <v>0.56489764333661419</v>
      </c>
      <c r="AY122" s="13"/>
      <c r="AZ122" s="13">
        <f t="shared" si="103"/>
        <v>0.56635302717324354</v>
      </c>
      <c r="BA122" s="13">
        <f t="shared" si="104"/>
        <v>0.69631643379918839</v>
      </c>
      <c r="BB122" s="13">
        <f t="shared" si="105"/>
        <v>0.77370028038135663</v>
      </c>
      <c r="BC122" s="13">
        <f t="shared" si="106"/>
        <v>1.1963404496162877</v>
      </c>
      <c r="BD122" s="13">
        <f t="shared" si="107"/>
        <v>2.2408151003150705</v>
      </c>
      <c r="BE122" s="13">
        <f t="shared" si="108"/>
        <v>4.434301687318726</v>
      </c>
      <c r="BF122" s="13">
        <f t="shared" si="109"/>
        <v>6.8842604515661385</v>
      </c>
      <c r="BH122" s="10">
        <v>0.128412</v>
      </c>
      <c r="BI122" s="10">
        <v>0.57052599999999998</v>
      </c>
      <c r="BJ122" s="10">
        <v>8.8931999999999997E-2</v>
      </c>
      <c r="BK122" s="10">
        <v>0.487099</v>
      </c>
      <c r="DE122" s="2"/>
    </row>
    <row r="123" spans="5:109" x14ac:dyDescent="0.2">
      <c r="E123" s="2"/>
      <c r="F123" s="10">
        <v>14.18327</v>
      </c>
      <c r="G123" s="1">
        <f t="shared" si="113"/>
        <v>18.643596654479772</v>
      </c>
      <c r="J123" s="10">
        <v>7.954E-2</v>
      </c>
      <c r="K123" s="10">
        <v>9.7629999999999995E-2</v>
      </c>
      <c r="L123" s="10">
        <v>0.10745</v>
      </c>
      <c r="M123" s="10">
        <v>0.16289999999999999</v>
      </c>
      <c r="N123" s="10">
        <v>0.29609000000000002</v>
      </c>
      <c r="O123" s="10">
        <v>0.57708000000000004</v>
      </c>
      <c r="P123" s="10">
        <v>0.97877000000000003</v>
      </c>
      <c r="Q123" s="13"/>
      <c r="R123" s="10">
        <f t="shared" si="102"/>
        <v>0.14070099999999999</v>
      </c>
      <c r="S123" s="10">
        <f t="shared" si="110"/>
        <v>0.47108544000000002</v>
      </c>
      <c r="T123" s="10">
        <f t="shared" si="111"/>
        <v>7.5870809999999997E-2</v>
      </c>
      <c r="U123" s="10">
        <f t="shared" si="112"/>
        <v>0.18697146000000001</v>
      </c>
      <c r="V123" s="13"/>
      <c r="W123" s="13">
        <f t="shared" si="114"/>
        <v>3.4120960640721412E-2</v>
      </c>
      <c r="X123" s="13">
        <f t="shared" si="115"/>
        <v>0.11355534081369506</v>
      </c>
      <c r="Y123" s="13">
        <f t="shared" si="116"/>
        <v>2.0069738142547051E-2</v>
      </c>
      <c r="Z123" s="13">
        <f t="shared" si="117"/>
        <v>4.6704787101617073E-2</v>
      </c>
      <c r="AA123" s="13">
        <f t="shared" si="118"/>
        <v>4.1840090788082894E-2</v>
      </c>
      <c r="AB123" s="13">
        <f t="shared" si="119"/>
        <v>0.1392456083314208</v>
      </c>
      <c r="AC123" s="13">
        <f t="shared" si="120"/>
        <v>2.4608073927769654E-2</v>
      </c>
      <c r="AD123" s="13">
        <f t="shared" si="121"/>
        <v>5.7269097173802096E-2</v>
      </c>
      <c r="AE123" s="13">
        <f t="shared" si="122"/>
        <v>4.5846979741740276E-2</v>
      </c>
      <c r="AF123" s="13">
        <f t="shared" si="123"/>
        <v>0.15258475646368155</v>
      </c>
      <c r="AG123" s="13">
        <f t="shared" si="124"/>
        <v>2.6954846488458119E-2</v>
      </c>
      <c r="AH123" s="13">
        <f t="shared" si="125"/>
        <v>6.2745525455421364E-2</v>
      </c>
      <c r="AI123" s="13">
        <f t="shared" si="126"/>
        <v>6.8864020437733514E-2</v>
      </c>
      <c r="AJ123" s="13">
        <f t="shared" si="127"/>
        <v>0.15258475646368155</v>
      </c>
      <c r="AK123" s="13">
        <f t="shared" si="128"/>
        <v>4.0455694576094721E-2</v>
      </c>
      <c r="AL123" s="13">
        <f t="shared" si="129"/>
        <v>9.4220558634309129E-2</v>
      </c>
      <c r="AM123" s="13">
        <f t="shared" si="130"/>
        <v>0.12340914700411346</v>
      </c>
      <c r="AN123" s="13">
        <f t="shared" si="131"/>
        <v>0.41078089989668998</v>
      </c>
      <c r="AO123" s="13">
        <f t="shared" si="132"/>
        <v>7.241216208702432E-2</v>
      </c>
      <c r="AP123" s="13">
        <f t="shared" si="133"/>
        <v>0.16877863490431622</v>
      </c>
      <c r="AQ123" s="13">
        <f t="shared" si="134"/>
        <v>0.23823325923493963</v>
      </c>
      <c r="AR123" s="13">
        <f t="shared" si="135"/>
        <v>0.79303292021603622</v>
      </c>
      <c r="AS123" s="13">
        <f t="shared" si="136"/>
        <v>0.13967163645356467</v>
      </c>
      <c r="AT123" s="13">
        <f t="shared" si="137"/>
        <v>0.32572201808242479</v>
      </c>
      <c r="AU123" s="13">
        <f t="shared" si="138"/>
        <v>0.41799355210998967</v>
      </c>
      <c r="AV123" s="13">
        <f t="shared" si="139"/>
        <v>1.3911298469123394</v>
      </c>
      <c r="AW123" s="13">
        <f t="shared" si="140"/>
        <v>0.24576942391803194</v>
      </c>
      <c r="AX123" s="13">
        <f t="shared" si="141"/>
        <v>0.57207487704332671</v>
      </c>
      <c r="AY123" s="13"/>
      <c r="AZ123" s="13">
        <f t="shared" si="103"/>
        <v>0.69857810026339784</v>
      </c>
      <c r="BA123" s="13">
        <f t="shared" si="104"/>
        <v>0.85745763048422841</v>
      </c>
      <c r="BB123" s="13">
        <f t="shared" si="105"/>
        <v>0.94370400896784123</v>
      </c>
      <c r="BC123" s="13">
        <f t="shared" si="106"/>
        <v>1.4307062174114595</v>
      </c>
      <c r="BD123" s="13">
        <f t="shared" si="107"/>
        <v>2.6004776176387914</v>
      </c>
      <c r="BE123" s="13">
        <f t="shared" si="108"/>
        <v>5.0683360585868948</v>
      </c>
      <c r="BF123" s="13">
        <f t="shared" si="109"/>
        <v>8.5962696403671846</v>
      </c>
      <c r="BH123" s="10">
        <v>0.14070099999999999</v>
      </c>
      <c r="BI123" s="10">
        <v>0.73607100000000003</v>
      </c>
      <c r="BJ123" s="10">
        <v>9.6038999999999999E-2</v>
      </c>
      <c r="BK123" s="10">
        <v>0.47941400000000001</v>
      </c>
      <c r="DE123" s="2"/>
    </row>
    <row r="124" spans="5:109" x14ac:dyDescent="0.2">
      <c r="E124" s="2"/>
      <c r="F124" s="10">
        <v>14.346679999999999</v>
      </c>
      <c r="G124" s="1">
        <f t="shared" si="113"/>
        <v>18.360904350698551</v>
      </c>
      <c r="J124" s="10">
        <v>7.7280000000000001E-2</v>
      </c>
      <c r="K124" s="10">
        <v>9.4670000000000004E-2</v>
      </c>
      <c r="L124" s="10">
        <v>0.10328</v>
      </c>
      <c r="M124" s="10">
        <v>0.15367</v>
      </c>
      <c r="N124" s="10">
        <v>0.27134999999999998</v>
      </c>
      <c r="O124" s="10">
        <v>0.51849000000000001</v>
      </c>
      <c r="P124" s="10">
        <v>0.94245999999999996</v>
      </c>
      <c r="Q124" s="13"/>
      <c r="R124" s="10">
        <f t="shared" si="102"/>
        <v>0.14726900000000001</v>
      </c>
      <c r="S124" s="10">
        <f t="shared" si="110"/>
        <v>0.48715776</v>
      </c>
      <c r="T124" s="10">
        <f t="shared" si="111"/>
        <v>9.3821980000000013E-2</v>
      </c>
      <c r="U124" s="10">
        <f t="shared" si="112"/>
        <v>0.20745543</v>
      </c>
      <c r="V124" s="13"/>
      <c r="W124" s="13">
        <f t="shared" si="114"/>
        <v>3.3899066573817638E-2</v>
      </c>
      <c r="X124" s="13">
        <f t="shared" si="115"/>
        <v>9.8041045020629727E-2</v>
      </c>
      <c r="Y124" s="13">
        <f t="shared" si="116"/>
        <v>2.7510313472473263E-2</v>
      </c>
      <c r="Z124" s="13">
        <f t="shared" si="117"/>
        <v>4.8960244573542699E-2</v>
      </c>
      <c r="AA124" s="13">
        <f t="shared" si="118"/>
        <v>4.1481840293421987E-2</v>
      </c>
      <c r="AB124" s="13">
        <f t="shared" si="119"/>
        <v>0.1199911344278677</v>
      </c>
      <c r="AC124" s="13">
        <f t="shared" si="120"/>
        <v>3.3655783122110074E-2</v>
      </c>
      <c r="AD124" s="13">
        <f t="shared" si="121"/>
        <v>5.991032620550147E-2</v>
      </c>
      <c r="AE124" s="13">
        <f t="shared" si="122"/>
        <v>4.5078361254097712E-2</v>
      </c>
      <c r="AF124" s="13">
        <f t="shared" si="123"/>
        <v>0.13047064471784284</v>
      </c>
      <c r="AG124" s="13">
        <f t="shared" si="124"/>
        <v>3.6541827078990001E-2</v>
      </c>
      <c r="AH124" s="13">
        <f t="shared" si="125"/>
        <v>6.5098095404068648E-2</v>
      </c>
      <c r="AI124" s="13">
        <f t="shared" si="126"/>
        <v>6.6488713321062001E-2</v>
      </c>
      <c r="AJ124" s="13">
        <f t="shared" si="127"/>
        <v>0.13047064471784284</v>
      </c>
      <c r="AK124" s="13">
        <f t="shared" si="128"/>
        <v>5.3791479179718348E-2</v>
      </c>
      <c r="AL124" s="13">
        <f t="shared" si="129"/>
        <v>9.5995312733155952E-2</v>
      </c>
      <c r="AM124" s="13">
        <f t="shared" si="130"/>
        <v>0.11587568339064619</v>
      </c>
      <c r="AN124" s="13">
        <f t="shared" si="131"/>
        <v>0.33649076313099108</v>
      </c>
      <c r="AO124" s="13">
        <f t="shared" si="132"/>
        <v>9.346609352960103E-2</v>
      </c>
      <c r="AP124" s="13">
        <f t="shared" si="133"/>
        <v>0.16724204764811257</v>
      </c>
      <c r="AQ124" s="13">
        <f t="shared" si="134"/>
        <v>0.21907622053645728</v>
      </c>
      <c r="AR124" s="13">
        <f t="shared" si="135"/>
        <v>0.63721070135755853</v>
      </c>
      <c r="AS124" s="13">
        <f t="shared" si="136"/>
        <v>0.17627346091481699</v>
      </c>
      <c r="AT124" s="13">
        <f t="shared" si="137"/>
        <v>0.31610143388118223</v>
      </c>
      <c r="AU124" s="13">
        <f t="shared" si="138"/>
        <v>0.40788906373426254</v>
      </c>
      <c r="AV124" s="13">
        <f t="shared" si="139"/>
        <v>1.1820597693565729</v>
      </c>
      <c r="AW124" s="13">
        <f t="shared" si="140"/>
        <v>0.3300159475501232</v>
      </c>
      <c r="AX124" s="13">
        <f t="shared" si="141"/>
        <v>0.58890776944330803</v>
      </c>
      <c r="AY124" s="13"/>
      <c r="AZ124" s="13">
        <f t="shared" si="103"/>
        <v>0.69124309566948006</v>
      </c>
      <c r="BA124" s="13">
        <f t="shared" si="104"/>
        <v>0.84679068150918324</v>
      </c>
      <c r="BB124" s="13">
        <f t="shared" si="105"/>
        <v>0.92380417858105468</v>
      </c>
      <c r="BC124" s="13">
        <f t="shared" si="106"/>
        <v>1.3745254465777561</v>
      </c>
      <c r="BD124" s="13">
        <f t="shared" si="107"/>
        <v>2.4271326864636831</v>
      </c>
      <c r="BE124" s="13">
        <f t="shared" si="108"/>
        <v>4.6377152261085506</v>
      </c>
      <c r="BF124" s="13">
        <f t="shared" si="109"/>
        <v>8.4299814692631756</v>
      </c>
      <c r="BH124" s="10">
        <v>0.14726900000000001</v>
      </c>
      <c r="BI124" s="10">
        <v>0.76118399999999997</v>
      </c>
      <c r="BJ124" s="10">
        <v>0.11876200000000001</v>
      </c>
      <c r="BK124" s="10">
        <v>0.53193699999999999</v>
      </c>
      <c r="DE124" s="2"/>
    </row>
    <row r="125" spans="5:109" x14ac:dyDescent="0.2">
      <c r="E125" s="2"/>
      <c r="F125" s="10">
        <v>14.51197</v>
      </c>
      <c r="G125" s="1">
        <f t="shared" si="113"/>
        <v>18.074763895833144</v>
      </c>
      <c r="J125" s="10">
        <v>7.5170000000000001E-2</v>
      </c>
      <c r="K125" s="10">
        <v>9.1880000000000003E-2</v>
      </c>
      <c r="L125" s="10">
        <v>9.9440000000000001E-2</v>
      </c>
      <c r="M125" s="10">
        <v>0.14532</v>
      </c>
      <c r="N125" s="10">
        <v>0.24969</v>
      </c>
      <c r="O125" s="10">
        <v>0.46654000000000001</v>
      </c>
      <c r="P125" s="10">
        <v>0.89176</v>
      </c>
      <c r="Q125" s="13"/>
      <c r="R125" s="10">
        <f t="shared" si="102"/>
        <v>0.148094</v>
      </c>
      <c r="S125" s="10">
        <f t="shared" si="110"/>
        <v>0.36435968000000002</v>
      </c>
      <c r="T125" s="10">
        <f t="shared" si="111"/>
        <v>0.14701505000000001</v>
      </c>
      <c r="U125" s="10">
        <f t="shared" si="112"/>
        <v>0.21936836999999998</v>
      </c>
      <c r="V125" s="13"/>
      <c r="W125" s="13">
        <f t="shared" si="114"/>
        <v>3.2406242104877227E-2</v>
      </c>
      <c r="X125" s="13">
        <f t="shared" si="115"/>
        <v>7.1641908472537347E-2</v>
      </c>
      <c r="Y125" s="13">
        <f t="shared" si="116"/>
        <v>4.1229461157398388E-2</v>
      </c>
      <c r="Z125" s="13">
        <f t="shared" si="117"/>
        <v>5.0061873673056541E-2</v>
      </c>
      <c r="AA125" s="13">
        <f t="shared" si="118"/>
        <v>3.9562742311204734E-2</v>
      </c>
      <c r="AB125" s="13">
        <f t="shared" si="119"/>
        <v>8.747583608177889E-2</v>
      </c>
      <c r="AC125" s="13">
        <f t="shared" si="120"/>
        <v>5.0320188817058846E-2</v>
      </c>
      <c r="AD125" s="13">
        <f t="shared" si="121"/>
        <v>6.1114149323654839E-2</v>
      </c>
      <c r="AE125" s="13">
        <f t="shared" si="122"/>
        <v>4.2670340377902342E-2</v>
      </c>
      <c r="AF125" s="13">
        <f t="shared" si="123"/>
        <v>9.438676904084993E-2</v>
      </c>
      <c r="AG125" s="13">
        <f t="shared" si="124"/>
        <v>5.422815798142578E-2</v>
      </c>
      <c r="AH125" s="13">
        <f t="shared" si="125"/>
        <v>6.5904439921564764E-2</v>
      </c>
      <c r="AI125" s="13">
        <f t="shared" si="126"/>
        <v>6.1849593376257894E-2</v>
      </c>
      <c r="AJ125" s="13">
        <f t="shared" si="127"/>
        <v>9.438676904084993E-2</v>
      </c>
      <c r="AK125" s="13">
        <f t="shared" si="128"/>
        <v>7.8448321392705009E-2</v>
      </c>
      <c r="AL125" s="13">
        <f t="shared" si="129"/>
        <v>9.5491826759079232E-2</v>
      </c>
      <c r="AM125" s="13">
        <f t="shared" si="130"/>
        <v>0.10500146441960069</v>
      </c>
      <c r="AN125" s="13">
        <f t="shared" si="131"/>
        <v>0.2328429209899267</v>
      </c>
      <c r="AO125" s="13">
        <f t="shared" si="132"/>
        <v>0.13279311921403636</v>
      </c>
      <c r="AP125" s="13">
        <f t="shared" si="133"/>
        <v>0.16202740353654677</v>
      </c>
      <c r="AQ125" s="13">
        <f t="shared" si="134"/>
        <v>0.19405470937927854</v>
      </c>
      <c r="AR125" s="13">
        <f t="shared" si="135"/>
        <v>0.43091079539688076</v>
      </c>
      <c r="AS125" s="13">
        <f t="shared" si="136"/>
        <v>0.24475549752725684</v>
      </c>
      <c r="AT125" s="13">
        <f t="shared" si="137"/>
        <v>0.29929483207924662</v>
      </c>
      <c r="AU125" s="13">
        <f t="shared" si="138"/>
        <v>0.37665294501425434</v>
      </c>
      <c r="AV125" s="13">
        <f t="shared" si="139"/>
        <v>0.8347818296512457</v>
      </c>
      <c r="AW125" s="13">
        <f t="shared" si="140"/>
        <v>0.47685334743555763</v>
      </c>
      <c r="AX125" s="13">
        <f t="shared" si="141"/>
        <v>0.58132743812508614</v>
      </c>
      <c r="AY125" s="13"/>
      <c r="AZ125" s="13">
        <f t="shared" si="103"/>
        <v>0.49504821076925631</v>
      </c>
      <c r="BA125" s="13">
        <f t="shared" si="104"/>
        <v>0.60509551158014185</v>
      </c>
      <c r="BB125" s="13">
        <f t="shared" si="105"/>
        <v>0.65488351841020154</v>
      </c>
      <c r="BC125" s="13">
        <f t="shared" si="106"/>
        <v>0.95703613128892273</v>
      </c>
      <c r="BD125" s="13">
        <f t="shared" si="107"/>
        <v>1.6443872255816896</v>
      </c>
      <c r="BE125" s="13">
        <f t="shared" si="108"/>
        <v>3.0724995643513213</v>
      </c>
      <c r="BF125" s="13">
        <f t="shared" si="109"/>
        <v>5.8728773770864962</v>
      </c>
      <c r="BH125" s="10">
        <v>0.148094</v>
      </c>
      <c r="BI125" s="10">
        <v>0.56931200000000004</v>
      </c>
      <c r="BJ125" s="10">
        <v>0.18609500000000001</v>
      </c>
      <c r="BK125" s="10">
        <v>0.56248299999999996</v>
      </c>
      <c r="DE125" s="2"/>
    </row>
    <row r="126" spans="5:109" x14ac:dyDescent="0.2">
      <c r="E126" s="2"/>
      <c r="F126" s="10">
        <v>14.679169999999999</v>
      </c>
      <c r="G126" s="1">
        <f t="shared" si="113"/>
        <v>17.785562431362415</v>
      </c>
      <c r="J126" s="10">
        <v>7.3200000000000001E-2</v>
      </c>
      <c r="K126" s="10">
        <v>8.9249999999999996E-2</v>
      </c>
      <c r="L126" s="10">
        <v>9.5899999999999999E-2</v>
      </c>
      <c r="M126" s="10">
        <v>0.13775999999999999</v>
      </c>
      <c r="N126" s="10">
        <v>0.23074</v>
      </c>
      <c r="O126" s="10">
        <v>0.42109000000000002</v>
      </c>
      <c r="P126" s="10">
        <v>0.83179999999999998</v>
      </c>
      <c r="Q126" s="13"/>
      <c r="R126" s="10">
        <f t="shared" si="102"/>
        <v>0.14319200000000001</v>
      </c>
      <c r="S126" s="10">
        <f t="shared" si="110"/>
        <v>0.27798719999999999</v>
      </c>
      <c r="T126" s="10">
        <f t="shared" si="111"/>
        <v>0.22538463000000003</v>
      </c>
      <c r="U126" s="10">
        <f t="shared" si="112"/>
        <v>0.23102703000000002</v>
      </c>
      <c r="V126" s="13"/>
      <c r="W126" s="13">
        <f t="shared" si="114"/>
        <v>2.9761245961224602E-2</v>
      </c>
      <c r="X126" s="13">
        <f t="shared" si="115"/>
        <v>5.6208011723861133E-2</v>
      </c>
      <c r="Y126" s="13">
        <f t="shared" si="116"/>
        <v>3.9054647835554637E-2</v>
      </c>
      <c r="Z126" s="13">
        <f t="shared" si="117"/>
        <v>4.8144878027151831E-2</v>
      </c>
      <c r="AA126" s="13">
        <f t="shared" si="118"/>
        <v>3.6240366992605667E-2</v>
      </c>
      <c r="AB126" s="13">
        <f t="shared" si="119"/>
        <v>6.8447436169100678E-2</v>
      </c>
      <c r="AC126" s="13">
        <f t="shared" si="120"/>
        <v>4.7570651414667167E-2</v>
      </c>
      <c r="AD126" s="13">
        <f t="shared" si="121"/>
        <v>5.8625951635568503E-2</v>
      </c>
      <c r="AE126" s="13">
        <f t="shared" si="122"/>
        <v>3.8823884784829968E-2</v>
      </c>
      <c r="AF126" s="13">
        <f t="shared" si="123"/>
        <v>7.3333886835489109E-2</v>
      </c>
      <c r="AG126" s="13">
        <f t="shared" si="124"/>
        <v>5.0996348197630922E-2</v>
      </c>
      <c r="AH126" s="13">
        <f t="shared" si="125"/>
        <v>6.2804736281861923E-2</v>
      </c>
      <c r="AI126" s="13">
        <f t="shared" si="126"/>
        <v>5.5341409111482935E-2</v>
      </c>
      <c r="AJ126" s="13">
        <f t="shared" si="127"/>
        <v>7.3333886835489109E-2</v>
      </c>
      <c r="AK126" s="13">
        <f t="shared" si="128"/>
        <v>7.2819619055421253E-2</v>
      </c>
      <c r="AL126" s="13">
        <f t="shared" si="129"/>
        <v>8.9522768982302547E-2</v>
      </c>
      <c r="AM126" s="13">
        <f t="shared" si="130"/>
        <v>9.1696644114529977E-2</v>
      </c>
      <c r="AN126" s="13">
        <f t="shared" si="131"/>
        <v>0.17330681508741569</v>
      </c>
      <c r="AO126" s="13">
        <f t="shared" si="132"/>
        <v>0.12095422384135561</v>
      </c>
      <c r="AP126" s="13">
        <f t="shared" si="133"/>
        <v>0.14832776023622449</v>
      </c>
      <c r="AQ126" s="13">
        <f t="shared" si="134"/>
        <v>0.16555459346475024</v>
      </c>
      <c r="AR126" s="13">
        <f t="shared" si="135"/>
        <v>0.31300708401479133</v>
      </c>
      <c r="AS126" s="13">
        <f t="shared" si="136"/>
        <v>0.21891713472196939</v>
      </c>
      <c r="AT126" s="13">
        <f t="shared" si="137"/>
        <v>0.26779093996136993</v>
      </c>
      <c r="AU126" s="13">
        <f t="shared" si="138"/>
        <v>0.32967197313543983</v>
      </c>
      <c r="AV126" s="13">
        <f t="shared" si="139"/>
        <v>0.62313451558098398</v>
      </c>
      <c r="AW126" s="13">
        <f t="shared" si="140"/>
        <v>0.4351278104423193</v>
      </c>
      <c r="AX126" s="13">
        <f t="shared" si="141"/>
        <v>0.53327036127162841</v>
      </c>
      <c r="AY126" s="13"/>
      <c r="AZ126" s="13">
        <f t="shared" si="103"/>
        <v>0.36191241689267689</v>
      </c>
      <c r="BA126" s="13">
        <f t="shared" si="104"/>
        <v>0.44126616403922697</v>
      </c>
      <c r="BB126" s="13">
        <f t="shared" si="105"/>
        <v>0.47414481939901248</v>
      </c>
      <c r="BC126" s="13">
        <f t="shared" si="106"/>
        <v>0.68110730261113617</v>
      </c>
      <c r="BD126" s="13">
        <f t="shared" si="107"/>
        <v>1.1408151786040472</v>
      </c>
      <c r="BE126" s="13">
        <f t="shared" si="108"/>
        <v>2.0819357872860289</v>
      </c>
      <c r="BF126" s="13">
        <f t="shared" si="109"/>
        <v>4.1125512072585879</v>
      </c>
      <c r="BH126" s="10">
        <v>0.14319200000000001</v>
      </c>
      <c r="BI126" s="10">
        <v>0.43435499999999999</v>
      </c>
      <c r="BJ126" s="10">
        <v>0.28529700000000002</v>
      </c>
      <c r="BK126" s="10">
        <v>0.59237700000000004</v>
      </c>
      <c r="DE126" s="2"/>
    </row>
    <row r="127" spans="5:109" x14ac:dyDescent="0.2">
      <c r="E127" s="2"/>
      <c r="F127" s="10">
        <v>14.8483</v>
      </c>
      <c r="G127" s="1">
        <f t="shared" si="113"/>
        <v>17.493696178336879</v>
      </c>
      <c r="J127" s="10">
        <v>7.1360000000000007E-2</v>
      </c>
      <c r="K127" s="10">
        <v>8.677E-2</v>
      </c>
      <c r="L127" s="10">
        <v>9.264E-2</v>
      </c>
      <c r="M127" s="10">
        <v>0.13089000000000001</v>
      </c>
      <c r="N127" s="10">
        <v>0.21415000000000001</v>
      </c>
      <c r="O127" s="10">
        <v>0.38169999999999998</v>
      </c>
      <c r="P127" s="10">
        <v>0.76746999999999999</v>
      </c>
      <c r="Q127" s="13"/>
      <c r="R127" s="10">
        <f t="shared" si="102"/>
        <v>0.13258400000000001</v>
      </c>
      <c r="S127" s="10">
        <f t="shared" si="110"/>
        <v>0.24252800000000002</v>
      </c>
      <c r="T127" s="10">
        <f t="shared" si="111"/>
        <v>0.13489882</v>
      </c>
      <c r="U127" s="10">
        <f t="shared" si="112"/>
        <v>0.21512322000000003</v>
      </c>
      <c r="V127" s="13"/>
      <c r="W127" s="13">
        <f t="shared" si="114"/>
        <v>2.6079723721947456E-2</v>
      </c>
      <c r="X127" s="13">
        <f t="shared" si="115"/>
        <v>5.5078331612262617E-2</v>
      </c>
      <c r="Y127" s="13">
        <f t="shared" si="116"/>
        <v>3.3706211083490971E-2</v>
      </c>
      <c r="Z127" s="13">
        <f t="shared" si="117"/>
        <v>4.3258888180027301E-2</v>
      </c>
      <c r="AA127" s="13">
        <f t="shared" si="118"/>
        <v>3.1670728233497737E-2</v>
      </c>
      <c r="AB127" s="13">
        <f t="shared" si="119"/>
        <v>6.6872384295228335E-2</v>
      </c>
      <c r="AC127" s="13">
        <f t="shared" si="120"/>
        <v>4.0918855229409572E-2</v>
      </c>
      <c r="AD127" s="13">
        <f t="shared" si="121"/>
        <v>5.2531029416302728E-2</v>
      </c>
      <c r="AE127" s="13">
        <f t="shared" si="122"/>
        <v>3.3723829403893922E-2</v>
      </c>
      <c r="AF127" s="13">
        <f t="shared" si="123"/>
        <v>7.1177424991378066E-2</v>
      </c>
      <c r="AG127" s="13">
        <f t="shared" si="124"/>
        <v>4.3542240466010539E-2</v>
      </c>
      <c r="AH127" s="13">
        <f t="shared" si="125"/>
        <v>5.5932583405250362E-2</v>
      </c>
      <c r="AI127" s="13">
        <f t="shared" si="126"/>
        <v>4.7306106285773045E-2</v>
      </c>
      <c r="AJ127" s="13">
        <f t="shared" si="127"/>
        <v>7.1177424991378066E-2</v>
      </c>
      <c r="AK127" s="13">
        <f t="shared" si="128"/>
        <v>6.0966796382431208E-2</v>
      </c>
      <c r="AL127" s="13">
        <f t="shared" si="129"/>
        <v>7.8444693050761641E-2</v>
      </c>
      <c r="AM127" s="13">
        <f t="shared" si="130"/>
        <v>7.6664386770918025E-2</v>
      </c>
      <c r="AN127" s="13">
        <f t="shared" si="131"/>
        <v>0.16137193375263995</v>
      </c>
      <c r="AO127" s="13">
        <f t="shared" si="132"/>
        <v>9.8560749546680149E-2</v>
      </c>
      <c r="AP127" s="13">
        <f t="shared" si="133"/>
        <v>0.12709579242336824</v>
      </c>
      <c r="AQ127" s="13">
        <f t="shared" si="134"/>
        <v>0.13525660902850373</v>
      </c>
      <c r="AR127" s="13">
        <f t="shared" si="135"/>
        <v>0.28422727616695193</v>
      </c>
      <c r="AS127" s="13">
        <f t="shared" si="136"/>
        <v>0.173424434977555</v>
      </c>
      <c r="AT127" s="13">
        <f t="shared" si="137"/>
        <v>0.22417023587266419</v>
      </c>
      <c r="AU127" s="13">
        <f t="shared" si="138"/>
        <v>0.27257384040419835</v>
      </c>
      <c r="AV127" s="13">
        <f t="shared" si="139"/>
        <v>0.57299883772602711</v>
      </c>
      <c r="AW127" s="13">
        <f t="shared" si="140"/>
        <v>0.34969924368019811</v>
      </c>
      <c r="AX127" s="13">
        <f t="shared" si="141"/>
        <v>0.4517830844619794</v>
      </c>
      <c r="AY127" s="13"/>
      <c r="AZ127" s="13">
        <f t="shared" si="103"/>
        <v>0.30275986743134414</v>
      </c>
      <c r="BA127" s="13">
        <f t="shared" si="104"/>
        <v>0.3681400462026026</v>
      </c>
      <c r="BB127" s="13">
        <f t="shared" si="105"/>
        <v>0.39304476063396465</v>
      </c>
      <c r="BC127" s="13">
        <f t="shared" si="106"/>
        <v>0.55532846199675767</v>
      </c>
      <c r="BD127" s="13">
        <f t="shared" si="107"/>
        <v>0.90857659207430397</v>
      </c>
      <c r="BE127" s="13">
        <f t="shared" si="108"/>
        <v>1.6194428447105385</v>
      </c>
      <c r="BF127" s="13">
        <f t="shared" si="109"/>
        <v>3.2561535237883077</v>
      </c>
      <c r="BH127" s="10">
        <v>0.13258400000000001</v>
      </c>
      <c r="BI127" s="10">
        <v>0.37895000000000001</v>
      </c>
      <c r="BJ127" s="10">
        <v>0.17075799999999999</v>
      </c>
      <c r="BK127" s="10">
        <v>0.55159800000000003</v>
      </c>
      <c r="DE127" s="2"/>
    </row>
    <row r="128" spans="5:109" x14ac:dyDescent="0.2">
      <c r="E128" s="2"/>
      <c r="F128" s="10">
        <v>15.01938</v>
      </c>
      <c r="G128" s="1">
        <f t="shared" si="113"/>
        <v>17.199552568758094</v>
      </c>
      <c r="J128" s="10">
        <v>6.9639999999999994E-2</v>
      </c>
      <c r="K128" s="10">
        <v>8.4440000000000001E-2</v>
      </c>
      <c r="L128" s="10">
        <v>8.9630000000000001E-2</v>
      </c>
      <c r="M128" s="10">
        <v>0.12464</v>
      </c>
      <c r="N128" s="10">
        <v>0.19964000000000001</v>
      </c>
      <c r="O128" s="10">
        <v>0.34771999999999997</v>
      </c>
      <c r="P128" s="10">
        <v>0.70276000000000005</v>
      </c>
      <c r="Q128" s="13"/>
      <c r="R128" s="10">
        <f t="shared" si="102"/>
        <v>0.116359</v>
      </c>
      <c r="S128" s="10">
        <f t="shared" si="110"/>
        <v>0.28480256000000004</v>
      </c>
      <c r="T128" s="10">
        <f t="shared" si="111"/>
        <v>0.18838182000000001</v>
      </c>
      <c r="U128" s="10">
        <f t="shared" si="112"/>
        <v>0.19800534</v>
      </c>
      <c r="V128" s="13"/>
      <c r="W128" s="13">
        <f t="shared" si="114"/>
        <v>2.1573428010558431E-2</v>
      </c>
      <c r="X128" s="13">
        <f t="shared" si="115"/>
        <v>5.5608067190550003E-2</v>
      </c>
      <c r="Y128" s="13">
        <f t="shared" si="116"/>
        <v>3.5760564764555532E-2</v>
      </c>
      <c r="Z128" s="13">
        <f t="shared" si="117"/>
        <v>3.9567655399314609E-2</v>
      </c>
      <c r="AA128" s="13">
        <f t="shared" si="118"/>
        <v>2.6122183543891727E-2</v>
      </c>
      <c r="AB128" s="13">
        <f t="shared" si="119"/>
        <v>6.732708229733779E-2</v>
      </c>
      <c r="AC128" s="13">
        <f t="shared" si="120"/>
        <v>4.3298910505190427E-2</v>
      </c>
      <c r="AD128" s="13">
        <f t="shared" si="121"/>
        <v>4.7904440526925239E-2</v>
      </c>
      <c r="AE128" s="13">
        <f t="shared" si="122"/>
        <v>2.7667027100997246E-2</v>
      </c>
      <c r="AF128" s="13">
        <f t="shared" si="123"/>
        <v>7.129873015554701E-2</v>
      </c>
      <c r="AG128" s="13">
        <f t="shared" si="124"/>
        <v>4.5856592486378793E-2</v>
      </c>
      <c r="AH128" s="13">
        <f t="shared" si="125"/>
        <v>5.0727263728112815E-2</v>
      </c>
      <c r="AI128" s="13">
        <f t="shared" si="126"/>
        <v>3.8218800759212537E-2</v>
      </c>
      <c r="AJ128" s="13">
        <f t="shared" si="127"/>
        <v>7.129873015554701E-2</v>
      </c>
      <c r="AK128" s="13">
        <f t="shared" si="128"/>
        <v>6.3333041956339459E-2</v>
      </c>
      <c r="AL128" s="13">
        <f t="shared" si="129"/>
        <v>7.0030885737107404E-2</v>
      </c>
      <c r="AM128" s="13">
        <f t="shared" si="130"/>
        <v>6.0714742022770392E-2</v>
      </c>
      <c r="AN128" s="13">
        <f t="shared" si="131"/>
        <v>0.15631315331106019</v>
      </c>
      <c r="AO128" s="13">
        <f t="shared" si="132"/>
        <v>0.1005866384504753</v>
      </c>
      <c r="AP128" s="13">
        <f t="shared" si="133"/>
        <v>0.11116668032457547</v>
      </c>
      <c r="AQ128" s="13">
        <f t="shared" si="134"/>
        <v>0.1047531715544997</v>
      </c>
      <c r="AR128" s="13">
        <f t="shared" si="135"/>
        <v>0.26952518429417227</v>
      </c>
      <c r="AS128" s="13">
        <f t="shared" si="136"/>
        <v>0.17349579967654546</v>
      </c>
      <c r="AT128" s="13">
        <f t="shared" si="137"/>
        <v>0.19162935996711949</v>
      </c>
      <c r="AU128" s="13">
        <f t="shared" si="138"/>
        <v>0.21126615515478814</v>
      </c>
      <c r="AV128" s="13">
        <f t="shared" si="139"/>
        <v>0.54350283022831525</v>
      </c>
      <c r="AW128" s="13">
        <f t="shared" si="140"/>
        <v>0.3498838267924142</v>
      </c>
      <c r="AX128" s="13">
        <f t="shared" si="141"/>
        <v>0.38640115948983461</v>
      </c>
      <c r="AY128" s="13"/>
      <c r="AZ128" s="13">
        <f t="shared" si="103"/>
        <v>0.34112991059370446</v>
      </c>
      <c r="BA128" s="13">
        <f t="shared" si="104"/>
        <v>0.41362736430977032</v>
      </c>
      <c r="BB128" s="13">
        <f t="shared" si="105"/>
        <v>0.43905045787641772</v>
      </c>
      <c r="BC128" s="13">
        <f t="shared" si="106"/>
        <v>0.61054612372773287</v>
      </c>
      <c r="BD128" s="13">
        <f t="shared" si="107"/>
        <v>0.9779318689104991</v>
      </c>
      <c r="BE128" s="13">
        <f t="shared" si="108"/>
        <v>1.7032982841993525</v>
      </c>
      <c r="BF128" s="13">
        <f t="shared" si="109"/>
        <v>3.4424534171285432</v>
      </c>
      <c r="BH128" s="10">
        <v>0.116359</v>
      </c>
      <c r="BI128" s="10">
        <v>0.44500400000000001</v>
      </c>
      <c r="BJ128" s="10">
        <v>0.238458</v>
      </c>
      <c r="BK128" s="10">
        <v>0.50770599999999999</v>
      </c>
      <c r="DE128" s="2"/>
    </row>
    <row r="129" spans="5:109" x14ac:dyDescent="0.2">
      <c r="E129" s="2"/>
      <c r="F129" s="10">
        <v>15.19242</v>
      </c>
      <c r="G129" s="1">
        <f t="shared" si="113"/>
        <v>16.903526766514879</v>
      </c>
      <c r="J129" s="10">
        <v>6.8029999999999993E-2</v>
      </c>
      <c r="K129" s="10">
        <v>8.2229999999999998E-2</v>
      </c>
      <c r="L129" s="10">
        <v>8.6849999999999997E-2</v>
      </c>
      <c r="M129" s="10">
        <v>0.11895</v>
      </c>
      <c r="N129" s="10">
        <v>0.18694</v>
      </c>
      <c r="O129" s="10">
        <v>0.31847999999999999</v>
      </c>
      <c r="P129" s="10">
        <v>0.64048000000000005</v>
      </c>
      <c r="Q129" s="13"/>
      <c r="R129" s="10">
        <f t="shared" si="102"/>
        <v>9.5633999999999997E-2</v>
      </c>
      <c r="S129" s="10">
        <f t="shared" si="110"/>
        <v>0.26226368</v>
      </c>
      <c r="T129" s="10">
        <f t="shared" si="111"/>
        <v>0.16320925999999999</v>
      </c>
      <c r="U129" s="10">
        <f t="shared" si="112"/>
        <v>0.19145022</v>
      </c>
      <c r="V129" s="13"/>
      <c r="W129" s="13">
        <f t="shared" si="114"/>
        <v>1.6636042299762718E-2</v>
      </c>
      <c r="X129" s="13">
        <f t="shared" si="115"/>
        <v>5.0750038685608283E-2</v>
      </c>
      <c r="Y129" s="13">
        <f t="shared" si="116"/>
        <v>2.9959782229330913E-2</v>
      </c>
      <c r="Z129" s="13">
        <f t="shared" si="117"/>
        <v>3.7821335474311449E-2</v>
      </c>
      <c r="AA129" s="13">
        <f t="shared" si="118"/>
        <v>2.0081650195869299E-2</v>
      </c>
      <c r="AB129" s="13">
        <f t="shared" si="119"/>
        <v>6.1249871933171669E-2</v>
      </c>
      <c r="AC129" s="13">
        <f t="shared" si="120"/>
        <v>3.6161487176442061E-2</v>
      </c>
      <c r="AD129" s="13">
        <f t="shared" si="121"/>
        <v>4.5644766578376003E-2</v>
      </c>
      <c r="AE129" s="13">
        <f t="shared" si="122"/>
        <v>2.1170586931161934E-2</v>
      </c>
      <c r="AF129" s="13">
        <f t="shared" si="123"/>
        <v>6.455451034634023E-2</v>
      </c>
      <c r="AG129" s="13">
        <f t="shared" si="124"/>
        <v>3.8117262777359523E-2</v>
      </c>
      <c r="AH129" s="13">
        <f t="shared" si="125"/>
        <v>4.8105194344254372E-2</v>
      </c>
      <c r="AI129" s="13">
        <f t="shared" si="126"/>
        <v>2.8818211952208347E-2</v>
      </c>
      <c r="AJ129" s="13">
        <f t="shared" si="127"/>
        <v>6.455451034634023E-2</v>
      </c>
      <c r="AK129" s="13">
        <f t="shared" si="128"/>
        <v>5.1863678724411173E-2</v>
      </c>
      <c r="AL129" s="13">
        <f t="shared" si="129"/>
        <v>6.5416403328900766E-2</v>
      </c>
      <c r="AM129" s="13">
        <f t="shared" si="130"/>
        <v>4.4978517216188195E-2</v>
      </c>
      <c r="AN129" s="13">
        <f t="shared" si="131"/>
        <v>0.13690047465865704</v>
      </c>
      <c r="AO129" s="13">
        <f t="shared" si="132"/>
        <v>8.0906391717450565E-2</v>
      </c>
      <c r="AP129" s="13">
        <f t="shared" si="133"/>
        <v>0.10198246762982574</v>
      </c>
      <c r="AQ129" s="13">
        <f t="shared" si="134"/>
        <v>7.597637693421562E-2</v>
      </c>
      <c r="AR129" s="13">
        <f t="shared" si="135"/>
        <v>0.23096815778950619</v>
      </c>
      <c r="AS129" s="13">
        <f t="shared" si="136"/>
        <v>0.13657900298406922</v>
      </c>
      <c r="AT129" s="13">
        <f t="shared" si="137"/>
        <v>0.17201902957012913</v>
      </c>
      <c r="AU129" s="13">
        <f t="shared" si="138"/>
        <v>0.15199860560547995</v>
      </c>
      <c r="AV129" s="13">
        <f t="shared" si="139"/>
        <v>0.4617313514124311</v>
      </c>
      <c r="AW129" s="13">
        <f t="shared" si="140"/>
        <v>0.2731350905487685</v>
      </c>
      <c r="AX129" s="13">
        <f t="shared" si="141"/>
        <v>0.34383850450103098</v>
      </c>
      <c r="AY129" s="13"/>
      <c r="AZ129" s="13">
        <f t="shared" si="103"/>
        <v>0.301589312598042</v>
      </c>
      <c r="BA129" s="13">
        <f t="shared" si="104"/>
        <v>0.3645404847117007</v>
      </c>
      <c r="BB129" s="13">
        <f t="shared" si="105"/>
        <v>0.3850217815543136</v>
      </c>
      <c r="BC129" s="13">
        <f t="shared" si="106"/>
        <v>0.52732689598026017</v>
      </c>
      <c r="BD129" s="13">
        <f t="shared" si="107"/>
        <v>0.82873888133291174</v>
      </c>
      <c r="BE129" s="13">
        <f t="shared" si="108"/>
        <v>1.4118795277998593</v>
      </c>
      <c r="BF129" s="13">
        <f t="shared" si="109"/>
        <v>2.8393638531940906</v>
      </c>
      <c r="BH129" s="10">
        <v>9.5633999999999997E-2</v>
      </c>
      <c r="BI129" s="10">
        <v>0.40978700000000001</v>
      </c>
      <c r="BJ129" s="10">
        <v>0.206594</v>
      </c>
      <c r="BK129" s="10">
        <v>0.490898</v>
      </c>
      <c r="DE129" s="2"/>
    </row>
    <row r="130" spans="5:109" x14ac:dyDescent="0.2">
      <c r="E130" s="2"/>
      <c r="F130" s="10">
        <v>15.367459999999999</v>
      </c>
      <c r="G130" s="1">
        <f t="shared" si="113"/>
        <v>16.605952832266297</v>
      </c>
      <c r="J130" s="10">
        <v>6.6519999999999996E-2</v>
      </c>
      <c r="K130" s="10">
        <v>8.0149999999999999E-2</v>
      </c>
      <c r="L130" s="10">
        <v>8.4279999999999994E-2</v>
      </c>
      <c r="M130" s="10">
        <v>0.11375</v>
      </c>
      <c r="N130" s="10">
        <v>0.17580999999999999</v>
      </c>
      <c r="O130" s="10">
        <v>0.29333999999999999</v>
      </c>
      <c r="P130" s="10">
        <v>0.58238999999999996</v>
      </c>
      <c r="Q130" s="13"/>
      <c r="R130" s="10">
        <f t="shared" si="102"/>
        <v>7.2521000000000002E-2</v>
      </c>
      <c r="S130" s="10">
        <f t="shared" si="110"/>
        <v>0.25192063999999997</v>
      </c>
      <c r="T130" s="10">
        <f t="shared" si="111"/>
        <v>0.13999037</v>
      </c>
      <c r="U130" s="10">
        <f t="shared" si="112"/>
        <v>0.19190847</v>
      </c>
      <c r="V130" s="13"/>
      <c r="W130" s="13">
        <f t="shared" si="114"/>
        <v>1.1727804514008519E-2</v>
      </c>
      <c r="X130" s="13">
        <f t="shared" si="115"/>
        <v>4.7717810112783067E-2</v>
      </c>
      <c r="Y130" s="13">
        <f t="shared" si="116"/>
        <v>2.4828766903913013E-2</v>
      </c>
      <c r="Z130" s="13">
        <f t="shared" si="117"/>
        <v>3.8158671286770557E-2</v>
      </c>
      <c r="AA130" s="13">
        <f t="shared" si="118"/>
        <v>1.4111539446695551E-2</v>
      </c>
      <c r="AB130" s="13">
        <f t="shared" si="119"/>
        <v>5.7399124040338201E-2</v>
      </c>
      <c r="AC130" s="13">
        <f t="shared" si="120"/>
        <v>2.9869823800601006E-2</v>
      </c>
      <c r="AD130" s="13">
        <f t="shared" si="121"/>
        <v>4.589667536758122E-2</v>
      </c>
      <c r="AE130" s="13">
        <f t="shared" si="122"/>
        <v>1.4817432094303234E-2</v>
      </c>
      <c r="AF130" s="13">
        <f t="shared" si="123"/>
        <v>6.0250992352368235E-2</v>
      </c>
      <c r="AG130" s="13">
        <f t="shared" si="124"/>
        <v>3.1357903378252248E-2</v>
      </c>
      <c r="AH130" s="13">
        <f t="shared" si="125"/>
        <v>4.8172759220704964E-2</v>
      </c>
      <c r="AI130" s="13">
        <f t="shared" si="126"/>
        <v>1.9888872185669645E-2</v>
      </c>
      <c r="AJ130" s="13">
        <f t="shared" si="127"/>
        <v>6.0250992352368235E-2</v>
      </c>
      <c r="AK130" s="13">
        <f t="shared" si="128"/>
        <v>4.2059075080156647E-2</v>
      </c>
      <c r="AL130" s="13">
        <f t="shared" si="129"/>
        <v>6.4558185963882547E-2</v>
      </c>
      <c r="AM130" s="13">
        <f t="shared" si="130"/>
        <v>3.0568020639288682E-2</v>
      </c>
      <c r="AN130" s="13">
        <f t="shared" si="131"/>
        <v>0.12398469300745756</v>
      </c>
      <c r="AO130" s="13">
        <f t="shared" si="132"/>
        <v>6.4592800963772817E-2</v>
      </c>
      <c r="AP130" s="13">
        <f t="shared" si="133"/>
        <v>9.9061064348746689E-2</v>
      </c>
      <c r="AQ130" s="13">
        <f t="shared" si="134"/>
        <v>5.0617820048045416E-2</v>
      </c>
      <c r="AR130" s="13">
        <f t="shared" si="135"/>
        <v>0.20495174697765101</v>
      </c>
      <c r="AS130" s="13">
        <f t="shared" si="136"/>
        <v>0.10684815584040232</v>
      </c>
      <c r="AT130" s="13">
        <f t="shared" si="137"/>
        <v>0.16367309276031422</v>
      </c>
      <c r="AU130" s="13">
        <f t="shared" si="138"/>
        <v>9.9782185409102414E-2</v>
      </c>
      <c r="AV130" s="13">
        <f t="shared" si="139"/>
        <v>0.40335514975396236</v>
      </c>
      <c r="AW130" s="13">
        <f t="shared" si="140"/>
        <v>0.21042006851224715</v>
      </c>
      <c r="AX130" s="13">
        <f t="shared" si="141"/>
        <v>0.32196927091501587</v>
      </c>
      <c r="AY130" s="13"/>
      <c r="AZ130" s="13">
        <f t="shared" si="103"/>
        <v>0.27827858828870972</v>
      </c>
      <c r="BA130" s="13">
        <f t="shared" si="104"/>
        <v>0.33529808856494414</v>
      </c>
      <c r="BB130" s="13">
        <f t="shared" si="105"/>
        <v>0.35257545732069234</v>
      </c>
      <c r="BC130" s="13">
        <f t="shared" si="106"/>
        <v>0.47585973267950593</v>
      </c>
      <c r="BD130" s="13">
        <f t="shared" si="107"/>
        <v>0.73548043606491365</v>
      </c>
      <c r="BE130" s="13">
        <f t="shared" si="108"/>
        <v>1.2271533537073078</v>
      </c>
      <c r="BF130" s="13">
        <f t="shared" si="109"/>
        <v>2.436359997496417</v>
      </c>
      <c r="BH130" s="10">
        <v>7.2521000000000002E-2</v>
      </c>
      <c r="BI130" s="10">
        <v>0.39362599999999998</v>
      </c>
      <c r="BJ130" s="10">
        <v>0.177203</v>
      </c>
      <c r="BK130" s="10">
        <v>0.49207299999999998</v>
      </c>
      <c r="DE130" s="2"/>
    </row>
    <row r="131" spans="5:109" x14ac:dyDescent="0.2">
      <c r="E131" s="2"/>
      <c r="F131" s="10">
        <v>15.54452</v>
      </c>
      <c r="G131" s="1">
        <f t="shared" si="113"/>
        <v>16.307189154550489</v>
      </c>
      <c r="J131" s="10">
        <v>6.5110000000000001E-2</v>
      </c>
      <c r="K131" s="10">
        <v>7.8179999999999999E-2</v>
      </c>
      <c r="L131" s="10">
        <v>8.1909999999999997E-2</v>
      </c>
      <c r="M131" s="10">
        <v>0.10901</v>
      </c>
      <c r="N131" s="10">
        <v>0.16607</v>
      </c>
      <c r="O131" s="10">
        <v>0.27167999999999998</v>
      </c>
      <c r="P131" s="10">
        <v>0.52937000000000001</v>
      </c>
      <c r="Q131" s="13"/>
      <c r="R131" s="10">
        <f t="shared" si="102"/>
        <v>4.9318000000000001E-2</v>
      </c>
      <c r="S131" s="10">
        <f t="shared" si="110"/>
        <v>0.24555711999999999</v>
      </c>
      <c r="T131" s="10">
        <f t="shared" si="111"/>
        <v>0.11849999999999999</v>
      </c>
      <c r="U131" s="10">
        <f t="shared" si="112"/>
        <v>0.20629674000000003</v>
      </c>
      <c r="V131" s="13"/>
      <c r="W131" s="13">
        <f t="shared" si="114"/>
        <v>7.2934579615266558E-3</v>
      </c>
      <c r="X131" s="13">
        <f t="shared" si="115"/>
        <v>4.5289076855010178E-2</v>
      </c>
      <c r="Y131" s="13">
        <f t="shared" si="116"/>
        <v>2.06555034455994E-2</v>
      </c>
      <c r="Z131" s="13">
        <f t="shared" si="117"/>
        <v>3.9128627066500797E-2</v>
      </c>
      <c r="AA131" s="13">
        <f t="shared" si="118"/>
        <v>8.7467856891332227E-3</v>
      </c>
      <c r="AB131" s="13">
        <f t="shared" si="119"/>
        <v>5.4289791702992744E-2</v>
      </c>
      <c r="AC131" s="13">
        <f t="shared" si="120"/>
        <v>2.4763112495963774E-2</v>
      </c>
      <c r="AD131" s="13">
        <f t="shared" si="121"/>
        <v>4.6902722092368475E-2</v>
      </c>
      <c r="AE131" s="13">
        <f t="shared" si="122"/>
        <v>9.1538380019788607E-3</v>
      </c>
      <c r="AF131" s="13">
        <f t="shared" si="123"/>
        <v>5.6793537930350566E-2</v>
      </c>
      <c r="AG131" s="13">
        <f t="shared" si="124"/>
        <v>2.590758294907583E-2</v>
      </c>
      <c r="AH131" s="13">
        <f t="shared" si="125"/>
        <v>4.9063592219518247E-2</v>
      </c>
      <c r="AI131" s="13">
        <f t="shared" si="126"/>
        <v>1.2124727987504736E-2</v>
      </c>
      <c r="AJ131" s="13">
        <f t="shared" si="127"/>
        <v>5.6793537930350566E-2</v>
      </c>
      <c r="AK131" s="13">
        <f t="shared" si="128"/>
        <v>3.4271251273549422E-2</v>
      </c>
      <c r="AL131" s="13">
        <f t="shared" si="129"/>
        <v>6.4864256169806178E-2</v>
      </c>
      <c r="AM131" s="13">
        <f t="shared" si="130"/>
        <v>1.8391713807280802E-2</v>
      </c>
      <c r="AN131" s="13">
        <f t="shared" si="131"/>
        <v>0.11373674719165246</v>
      </c>
      <c r="AO131" s="13">
        <f t="shared" si="132"/>
        <v>5.1923327435200069E-2</v>
      </c>
      <c r="AP131" s="13">
        <f t="shared" si="133"/>
        <v>9.8220568535702268E-2</v>
      </c>
      <c r="AQ131" s="13">
        <f t="shared" si="134"/>
        <v>2.9895079846295091E-2</v>
      </c>
      <c r="AR131" s="13">
        <f t="shared" si="135"/>
        <v>0.18444350676843849</v>
      </c>
      <c r="AS131" s="13">
        <f t="shared" si="136"/>
        <v>8.4248974755854092E-2</v>
      </c>
      <c r="AT131" s="13">
        <f t="shared" si="137"/>
        <v>0.15923954810354743</v>
      </c>
      <c r="AU131" s="13">
        <f t="shared" si="138"/>
        <v>5.7793203138738675E-2</v>
      </c>
      <c r="AV131" s="13">
        <f t="shared" si="139"/>
        <v>0.35553463047556716</v>
      </c>
      <c r="AW131" s="13">
        <f t="shared" si="140"/>
        <v>0.16251025880609249</v>
      </c>
      <c r="AX131" s="13">
        <f t="shared" si="141"/>
        <v>0.30685104968434673</v>
      </c>
      <c r="AY131" s="13"/>
      <c r="AZ131" s="13">
        <f t="shared" si="103"/>
        <v>0.26072299437008201</v>
      </c>
      <c r="BA131" s="13">
        <f t="shared" si="104"/>
        <v>0.31305980187149451</v>
      </c>
      <c r="BB131" s="13">
        <f t="shared" si="105"/>
        <v>0.32799601395873768</v>
      </c>
      <c r="BC131" s="13">
        <f t="shared" si="106"/>
        <v>0.43651380150948604</v>
      </c>
      <c r="BD131" s="13">
        <f t="shared" si="107"/>
        <v>0.66500180732667047</v>
      </c>
      <c r="BE131" s="13">
        <f t="shared" si="108"/>
        <v>1.0879008310622618</v>
      </c>
      <c r="BF131" s="13">
        <f t="shared" si="109"/>
        <v>2.1197808559313516</v>
      </c>
      <c r="BH131" s="10">
        <v>4.9318000000000001E-2</v>
      </c>
      <c r="BI131" s="10">
        <v>0.383683</v>
      </c>
      <c r="BJ131" s="10">
        <v>0.15</v>
      </c>
      <c r="BK131" s="10">
        <v>0.52896600000000005</v>
      </c>
      <c r="DE131" s="2"/>
    </row>
    <row r="132" spans="5:109" x14ac:dyDescent="0.2">
      <c r="E132" s="2"/>
      <c r="F132" s="10">
        <v>15.723610000000001</v>
      </c>
      <c r="G132" s="1">
        <f t="shared" si="113"/>
        <v>16.007600234791603</v>
      </c>
      <c r="J132" s="10">
        <v>6.3780000000000003E-2</v>
      </c>
      <c r="K132" s="10">
        <v>7.6319999999999999E-2</v>
      </c>
      <c r="L132" s="10">
        <v>7.9710000000000003E-2</v>
      </c>
      <c r="M132" s="10">
        <v>0.10467</v>
      </c>
      <c r="N132" s="10">
        <v>0.15751000000000001</v>
      </c>
      <c r="O132" s="10">
        <v>0.25296000000000002</v>
      </c>
      <c r="P132" s="10">
        <v>0.48169000000000001</v>
      </c>
      <c r="Q132" s="13"/>
      <c r="R132" s="10">
        <f t="shared" si="102"/>
        <v>2.8489E-2</v>
      </c>
      <c r="S132" s="10">
        <f t="shared" si="110"/>
        <v>0.24001408000000002</v>
      </c>
      <c r="T132" s="10">
        <f t="shared" si="111"/>
        <v>0.10270000000000001</v>
      </c>
      <c r="U132" s="10">
        <f t="shared" si="112"/>
        <v>0.2134587</v>
      </c>
      <c r="V132" s="13"/>
      <c r="W132" s="13">
        <f t="shared" si="114"/>
        <v>3.7613994445709824E-3</v>
      </c>
      <c r="X132" s="13">
        <f t="shared" si="115"/>
        <v>4.3035451832816055E-2</v>
      </c>
      <c r="Y132" s="13">
        <f t="shared" si="116"/>
        <v>1.8284459396971018E-2</v>
      </c>
      <c r="Z132" s="13">
        <f t="shared" si="117"/>
        <v>3.7792441058444141E-2</v>
      </c>
      <c r="AA132" s="13">
        <f t="shared" si="118"/>
        <v>4.4959646141326257E-3</v>
      </c>
      <c r="AB132" s="13">
        <f t="shared" si="119"/>
        <v>5.1404763076737837E-2</v>
      </c>
      <c r="AC132" s="13">
        <f t="shared" si="120"/>
        <v>2.1840622356276804E-2</v>
      </c>
      <c r="AD132" s="13">
        <f t="shared" si="121"/>
        <v>4.5143215619897252E-2</v>
      </c>
      <c r="AE132" s="13">
        <f t="shared" si="122"/>
        <v>4.692211407595682E-3</v>
      </c>
      <c r="AF132" s="13">
        <f t="shared" si="123"/>
        <v>5.3624153752116439E-2</v>
      </c>
      <c r="AG132" s="13">
        <f t="shared" si="124"/>
        <v>2.2783793089700931E-2</v>
      </c>
      <c r="AH132" s="13">
        <f t="shared" si="125"/>
        <v>4.7093028325879319E-2</v>
      </c>
      <c r="AI132" s="13">
        <f t="shared" si="126"/>
        <v>6.1378275481742389E-3</v>
      </c>
      <c r="AJ132" s="13">
        <f t="shared" si="127"/>
        <v>5.3624153752116439E-2</v>
      </c>
      <c r="AK132" s="13">
        <f t="shared" si="128"/>
        <v>2.9733534638699363E-2</v>
      </c>
      <c r="AL132" s="13">
        <f t="shared" si="129"/>
        <v>6.1460129811989089E-2</v>
      </c>
      <c r="AM132" s="13">
        <f t="shared" si="130"/>
        <v>9.2089546342354663E-3</v>
      </c>
      <c r="AN132" s="13">
        <f t="shared" si="131"/>
        <v>0.10479757684860294</v>
      </c>
      <c r="AO132" s="13">
        <f t="shared" si="132"/>
        <v>4.4530084937190031E-2</v>
      </c>
      <c r="AP132" s="13">
        <f t="shared" si="133"/>
        <v>9.2047746580081344E-2</v>
      </c>
      <c r="AQ132" s="13">
        <f t="shared" si="134"/>
        <v>1.4714407638097315E-2</v>
      </c>
      <c r="AR132" s="13">
        <f t="shared" si="135"/>
        <v>0.16691503785014647</v>
      </c>
      <c r="AS132" s="13">
        <f t="shared" si="136"/>
        <v>7.0929273729905901E-2</v>
      </c>
      <c r="AT132" s="13">
        <f t="shared" si="137"/>
        <v>0.14662469404124226</v>
      </c>
      <c r="AU132" s="13">
        <f t="shared" si="138"/>
        <v>2.7811566833773942E-2</v>
      </c>
      <c r="AV132" s="13">
        <f t="shared" si="139"/>
        <v>0.31399847946438431</v>
      </c>
      <c r="AW132" s="13">
        <f t="shared" si="140"/>
        <v>0.13344391194311075</v>
      </c>
      <c r="AX132" s="13">
        <f t="shared" si="141"/>
        <v>0.27587537890029562</v>
      </c>
      <c r="AY132" s="13"/>
      <c r="AZ132" s="13">
        <f t="shared" si="103"/>
        <v>0.24504591349758315</v>
      </c>
      <c r="BA132" s="13">
        <f t="shared" si="104"/>
        <v>0.29322521351733372</v>
      </c>
      <c r="BB132" s="13">
        <f t="shared" si="105"/>
        <v>0.30624976113032848</v>
      </c>
      <c r="BC132" s="13">
        <f t="shared" si="106"/>
        <v>0.40214731523662633</v>
      </c>
      <c r="BD132" s="13">
        <f t="shared" si="107"/>
        <v>0.60516120782383698</v>
      </c>
      <c r="BE132" s="13">
        <f t="shared" si="108"/>
        <v>0.97188482719267222</v>
      </c>
      <c r="BF132" s="13">
        <f t="shared" si="109"/>
        <v>1.8506767963727002</v>
      </c>
      <c r="BH132" s="10">
        <v>2.8489E-2</v>
      </c>
      <c r="BI132" s="10">
        <v>0.37502200000000002</v>
      </c>
      <c r="BJ132" s="10">
        <v>0.13</v>
      </c>
      <c r="BK132" s="10">
        <v>0.54732999999999998</v>
      </c>
      <c r="DE132" s="2"/>
    </row>
    <row r="133" spans="5:109" x14ac:dyDescent="0.2">
      <c r="E133" s="2"/>
      <c r="F133" s="10">
        <v>15.904769999999999</v>
      </c>
      <c r="G133" s="1">
        <f t="shared" si="113"/>
        <v>15.707489556085841</v>
      </c>
      <c r="J133" s="10">
        <v>6.2539999999999998E-2</v>
      </c>
      <c r="K133" s="10">
        <v>7.4560000000000001E-2</v>
      </c>
      <c r="L133" s="10">
        <v>7.7679999999999999E-2</v>
      </c>
      <c r="M133" s="10">
        <v>0.10069</v>
      </c>
      <c r="N133" s="10">
        <v>0.15</v>
      </c>
      <c r="O133" s="10">
        <v>0.23673</v>
      </c>
      <c r="P133" s="10">
        <v>0.43924999999999997</v>
      </c>
      <c r="Q133" s="13"/>
      <c r="R133" s="10">
        <f t="shared" si="102"/>
        <v>1.2663000000000001E-2</v>
      </c>
      <c r="S133" s="10">
        <f t="shared" si="110"/>
        <v>0.2341984</v>
      </c>
      <c r="T133" s="10">
        <f t="shared" si="111"/>
        <v>9.8750000000000004E-2</v>
      </c>
      <c r="U133" s="10">
        <f t="shared" si="112"/>
        <v>0.20287488000000001</v>
      </c>
      <c r="V133" s="13"/>
      <c r="W133" s="13">
        <f t="shared" si="114"/>
        <v>1.4443734761107468E-3</v>
      </c>
      <c r="X133" s="13">
        <f t="shared" si="115"/>
        <v>4.0022538945884832E-2</v>
      </c>
      <c r="Y133" s="13">
        <f t="shared" si="116"/>
        <v>1.7101237172376695E-2</v>
      </c>
      <c r="Z133" s="13">
        <f t="shared" si="117"/>
        <v>3.6303268282379231E-2</v>
      </c>
      <c r="AA133" s="13">
        <f t="shared" si="118"/>
        <v>1.7206121170039526E-3</v>
      </c>
      <c r="AB133" s="13">
        <f t="shared" si="119"/>
        <v>4.7629827059415299E-2</v>
      </c>
      <c r="AC133" s="13">
        <f t="shared" si="120"/>
        <v>2.035122363591647E-2</v>
      </c>
      <c r="AD133" s="13">
        <f t="shared" si="121"/>
        <v>4.319975820747117E-2</v>
      </c>
      <c r="AE133" s="13">
        <f t="shared" si="122"/>
        <v>1.7919165075241184E-3</v>
      </c>
      <c r="AF133" s="13">
        <f t="shared" si="123"/>
        <v>4.9579670789669246E-2</v>
      </c>
      <c r="AG133" s="13">
        <f t="shared" si="124"/>
        <v>2.1184078979339466E-2</v>
      </c>
      <c r="AH133" s="13">
        <f t="shared" si="125"/>
        <v>4.4966278187117174E-2</v>
      </c>
      <c r="AI133" s="13">
        <f t="shared" si="126"/>
        <v>2.3167378528725874E-3</v>
      </c>
      <c r="AJ133" s="13">
        <f t="shared" si="127"/>
        <v>4.9579670789669246E-2</v>
      </c>
      <c r="AK133" s="13">
        <f t="shared" si="128"/>
        <v>2.7298116063950037E-2</v>
      </c>
      <c r="AL133" s="13">
        <f t="shared" si="129"/>
        <v>5.7932254745872339E-2</v>
      </c>
      <c r="AM133" s="13">
        <f t="shared" si="130"/>
        <v>3.4453495113936513E-3</v>
      </c>
      <c r="AN133" s="13">
        <f t="shared" si="131"/>
        <v>9.4815463012154266E-2</v>
      </c>
      <c r="AO133" s="13">
        <f t="shared" si="132"/>
        <v>4.0506327485204635E-2</v>
      </c>
      <c r="AP133" s="13">
        <f t="shared" si="133"/>
        <v>8.5950847424300522E-2</v>
      </c>
      <c r="AQ133" s="13">
        <f t="shared" si="134"/>
        <v>5.4191238694671689E-3</v>
      </c>
      <c r="AR133" s="13">
        <f t="shared" si="135"/>
        <v>0.14849806549706454</v>
      </c>
      <c r="AS133" s="13">
        <f t="shared" si="136"/>
        <v>6.3432952377174182E-2</v>
      </c>
      <c r="AT133" s="13">
        <f t="shared" si="137"/>
        <v>0.13456207267325809</v>
      </c>
      <c r="AU133" s="13">
        <f t="shared" si="138"/>
        <v>9.9991219574249428E-3</v>
      </c>
      <c r="AV133" s="13">
        <f t="shared" si="139"/>
        <v>0.27205376927886138</v>
      </c>
      <c r="AW133" s="13">
        <f t="shared" si="140"/>
        <v>0.11618914192780294</v>
      </c>
      <c r="AX133" s="13">
        <f t="shared" si="141"/>
        <v>0.24636114022713035</v>
      </c>
      <c r="AY133" s="13"/>
      <c r="AZ133" s="13">
        <f t="shared" si="103"/>
        <v>0.23006395438513297</v>
      </c>
      <c r="BA133" s="13">
        <f t="shared" si="104"/>
        <v>0.27428155482819822</v>
      </c>
      <c r="BB133" s="13">
        <f t="shared" si="105"/>
        <v>0.28575900186500047</v>
      </c>
      <c r="BC133" s="13">
        <f t="shared" si="106"/>
        <v>0.37040517376141735</v>
      </c>
      <c r="BD133" s="13">
        <f t="shared" si="107"/>
        <v>0.55180033830780206</v>
      </c>
      <c r="BE133" s="13">
        <f t="shared" si="108"/>
        <v>0.87085129391737337</v>
      </c>
      <c r="BF133" s="13">
        <f t="shared" si="109"/>
        <v>1.6158553240113473</v>
      </c>
      <c r="BH133" s="10">
        <v>1.2663000000000001E-2</v>
      </c>
      <c r="BI133" s="10">
        <v>0.36593500000000001</v>
      </c>
      <c r="BJ133" s="10">
        <v>0.125</v>
      </c>
      <c r="BK133" s="10">
        <v>0.52019199999999999</v>
      </c>
      <c r="DE133" s="2"/>
    </row>
    <row r="134" spans="5:109" x14ac:dyDescent="0.2">
      <c r="E134" s="2"/>
      <c r="F134" s="10">
        <v>16.08802</v>
      </c>
      <c r="G134" s="1">
        <f t="shared" si="113"/>
        <v>15.407183372351415</v>
      </c>
      <c r="J134" s="10">
        <v>6.1370000000000001E-2</v>
      </c>
      <c r="K134" s="10">
        <v>7.2889999999999996E-2</v>
      </c>
      <c r="L134" s="10">
        <v>7.5800000000000006E-2</v>
      </c>
      <c r="M134" s="10">
        <v>9.7049999999999997E-2</v>
      </c>
      <c r="N134" s="10">
        <v>0.14338000000000001</v>
      </c>
      <c r="O134" s="10">
        <v>0.22259000000000001</v>
      </c>
      <c r="P134" s="10">
        <v>0.40172999999999998</v>
      </c>
      <c r="Q134" s="13"/>
      <c r="R134" s="10">
        <f t="shared" si="102"/>
        <v>3.516E-3</v>
      </c>
      <c r="S134" s="10">
        <f t="shared" si="110"/>
        <v>0.21865216000000001</v>
      </c>
      <c r="T134" s="10">
        <f t="shared" si="111"/>
        <v>9.4799999999999995E-2</v>
      </c>
      <c r="U134" s="10">
        <f t="shared" si="112"/>
        <v>0.20826468000000004</v>
      </c>
      <c r="V134" s="13"/>
      <c r="W134" s="13">
        <f t="shared" si="114"/>
        <v>3.1419274008275802E-4</v>
      </c>
      <c r="X134" s="13">
        <f t="shared" si="115"/>
        <v>3.5905809531629633E-2</v>
      </c>
      <c r="Y134" s="13">
        <f t="shared" si="116"/>
        <v>1.4975087295053091E-2</v>
      </c>
      <c r="Z134" s="13">
        <f t="shared" si="117"/>
        <v>3.6581601903317447E-2</v>
      </c>
      <c r="AA134" s="13">
        <f t="shared" si="118"/>
        <v>3.7314331240510644E-4</v>
      </c>
      <c r="AB134" s="13">
        <f t="shared" si="119"/>
        <v>4.2569328664094686E-2</v>
      </c>
      <c r="AC134" s="13">
        <f t="shared" si="120"/>
        <v>1.7755657959753573E-2</v>
      </c>
      <c r="AD134" s="13">
        <f t="shared" si="121"/>
        <v>4.336473058641252E-2</v>
      </c>
      <c r="AE134" s="13">
        <f t="shared" si="122"/>
        <v>3.8802955819241218E-4</v>
      </c>
      <c r="AF134" s="13">
        <f t="shared" si="123"/>
        <v>4.4239019435411177E-2</v>
      </c>
      <c r="AG134" s="13">
        <f t="shared" si="124"/>
        <v>1.8452649496928646E-2</v>
      </c>
      <c r="AH134" s="13">
        <f t="shared" si="125"/>
        <v>4.5063352529696288E-2</v>
      </c>
      <c r="AI134" s="13">
        <f t="shared" si="126"/>
        <v>4.9669982037655084E-4</v>
      </c>
      <c r="AJ134" s="13">
        <f t="shared" si="127"/>
        <v>4.4239019435411177E-2</v>
      </c>
      <c r="AK134" s="13">
        <f t="shared" si="128"/>
        <v>2.3503806951826127E-2</v>
      </c>
      <c r="AL134" s="13">
        <f t="shared" si="129"/>
        <v>5.7361373991793883E-2</v>
      </c>
      <c r="AM134" s="13">
        <f t="shared" si="130"/>
        <v>7.3372400018593216E-4</v>
      </c>
      <c r="AN134" s="13">
        <f t="shared" si="131"/>
        <v>8.2975409321885588E-2</v>
      </c>
      <c r="AO134" s="13">
        <f t="shared" si="132"/>
        <v>3.4623430699830746E-2</v>
      </c>
      <c r="AP134" s="13">
        <f t="shared" si="133"/>
        <v>8.446788466568847E-2</v>
      </c>
      <c r="AQ134" s="13">
        <f t="shared" si="134"/>
        <v>1.1387297477789191E-3</v>
      </c>
      <c r="AR134" s="13">
        <f t="shared" si="135"/>
        <v>0.12788187483181079</v>
      </c>
      <c r="AS134" s="13">
        <f t="shared" si="136"/>
        <v>5.3379515624704693E-2</v>
      </c>
      <c r="AT134" s="13">
        <f t="shared" si="137"/>
        <v>0.13011047801433651</v>
      </c>
      <c r="AU134" s="13">
        <f t="shared" si="138"/>
        <v>2.0541053980459071E-3</v>
      </c>
      <c r="AV134" s="13">
        <f t="shared" si="139"/>
        <v>0.22784744287495196</v>
      </c>
      <c r="AW134" s="13">
        <f t="shared" si="140"/>
        <v>9.5163198752749173E-2</v>
      </c>
      <c r="AX134" s="13">
        <f t="shared" si="141"/>
        <v>0.23158986281103691</v>
      </c>
      <c r="AY134" s="13"/>
      <c r="AZ134" s="13">
        <f t="shared" si="103"/>
        <v>0.2067441105085599</v>
      </c>
      <c r="BA134" s="13">
        <f t="shared" si="104"/>
        <v>0.24555284691166579</v>
      </c>
      <c r="BB134" s="13">
        <f t="shared" si="105"/>
        <v>0.25535609543015875</v>
      </c>
      <c r="BC134" s="13">
        <f t="shared" si="106"/>
        <v>0.32694339131262401</v>
      </c>
      <c r="BD134" s="13">
        <f t="shared" si="107"/>
        <v>0.48302054040601783</v>
      </c>
      <c r="BE134" s="13">
        <f t="shared" si="108"/>
        <v>0.74986429131660981</v>
      </c>
      <c r="BF134" s="13">
        <f t="shared" si="109"/>
        <v>1.353353617640602</v>
      </c>
      <c r="BH134" s="10">
        <v>3.516E-3</v>
      </c>
      <c r="BI134" s="10">
        <v>0.341644</v>
      </c>
      <c r="BJ134" s="10">
        <v>0.12</v>
      </c>
      <c r="BK134" s="10">
        <v>0.53401200000000004</v>
      </c>
      <c r="DE134" s="2"/>
    </row>
    <row r="135" spans="5:109" x14ac:dyDescent="0.2">
      <c r="E135" s="2"/>
      <c r="F135" s="10">
        <v>16.27338</v>
      </c>
      <c r="G135" s="1">
        <f t="shared" si="113"/>
        <v>15.10699654677361</v>
      </c>
      <c r="J135" s="10">
        <v>6.028E-2</v>
      </c>
      <c r="K135" s="10">
        <v>7.1319999999999995E-2</v>
      </c>
      <c r="L135" s="10">
        <v>7.4060000000000001E-2</v>
      </c>
      <c r="M135" s="10">
        <v>9.3719999999999998E-2</v>
      </c>
      <c r="N135" s="10">
        <v>0.13755000000000001</v>
      </c>
      <c r="O135" s="10">
        <v>0.21018000000000001</v>
      </c>
      <c r="P135" s="10">
        <v>0.36870000000000003</v>
      </c>
      <c r="Q135" s="13"/>
      <c r="R135" s="10">
        <f t="shared" si="102"/>
        <v>7.2000000000000002E-5</v>
      </c>
      <c r="S135" s="10">
        <f t="shared" si="110"/>
        <v>0.19839999999999999</v>
      </c>
      <c r="T135" s="10">
        <f t="shared" si="111"/>
        <v>7.9000000000000015E-2</v>
      </c>
      <c r="U135" s="10">
        <f t="shared" si="112"/>
        <v>0.21719255999999998</v>
      </c>
      <c r="V135" s="13"/>
      <c r="W135" s="13">
        <f t="shared" si="114"/>
        <v>7.7276615683615971E-5</v>
      </c>
      <c r="X135" s="13">
        <f t="shared" si="115"/>
        <v>3.1673027497713988E-2</v>
      </c>
      <c r="Y135" s="13">
        <f t="shared" si="116"/>
        <v>1.2590784066400256E-2</v>
      </c>
      <c r="Z135" s="13">
        <f t="shared" si="117"/>
        <v>3.7199859345255742E-2</v>
      </c>
      <c r="AA135" s="13">
        <f t="shared" si="118"/>
        <v>9.1117847441049641E-5</v>
      </c>
      <c r="AB135" s="13">
        <f t="shared" si="119"/>
        <v>3.7409236964824948E-2</v>
      </c>
      <c r="AC135" s="13">
        <f t="shared" si="120"/>
        <v>1.4871113274189239E-2</v>
      </c>
      <c r="AD135" s="13">
        <f t="shared" si="121"/>
        <v>4.3931097699593226E-2</v>
      </c>
      <c r="AE135" s="13">
        <f t="shared" si="122"/>
        <v>9.4531089421358441E-5</v>
      </c>
      <c r="AF135" s="13">
        <f t="shared" si="123"/>
        <v>3.8828341769774392E-2</v>
      </c>
      <c r="AG135" s="13">
        <f t="shared" si="124"/>
        <v>1.5435256939345846E-2</v>
      </c>
      <c r="AH135" s="13">
        <f t="shared" si="125"/>
        <v>4.5595944409329583E-2</v>
      </c>
      <c r="AI135" s="13">
        <f t="shared" si="126"/>
        <v>1.1842469894367073E-4</v>
      </c>
      <c r="AJ135" s="13">
        <f t="shared" si="127"/>
        <v>3.8828341769774392E-2</v>
      </c>
      <c r="AK135" s="13">
        <f t="shared" si="128"/>
        <v>1.9434017336122052E-2</v>
      </c>
      <c r="AL135" s="13">
        <f t="shared" si="129"/>
        <v>5.7384915729620747E-2</v>
      </c>
      <c r="AM135" s="13">
        <f t="shared" si="130"/>
        <v>1.7297551546301501E-4</v>
      </c>
      <c r="AN135" s="13">
        <f t="shared" si="131"/>
        <v>7.1577423262731907E-2</v>
      </c>
      <c r="AO135" s="13">
        <f t="shared" si="132"/>
        <v>2.8454262466672032E-2</v>
      </c>
      <c r="AP135" s="13">
        <f t="shared" si="133"/>
        <v>8.4003639068178718E-2</v>
      </c>
      <c r="AQ135" s="13">
        <f t="shared" si="134"/>
        <v>2.6067283793184803E-4</v>
      </c>
      <c r="AR135" s="13">
        <f t="shared" si="135"/>
        <v>0.10861844289613999</v>
      </c>
      <c r="AS135" s="13">
        <f t="shared" si="136"/>
        <v>4.317980402276788E-2</v>
      </c>
      <c r="AT135" s="13">
        <f t="shared" si="137"/>
        <v>0.12740538974806884</v>
      </c>
      <c r="AU135" s="13">
        <f t="shared" si="138"/>
        <v>4.4547632627401344E-4</v>
      </c>
      <c r="AV135" s="13">
        <f t="shared" si="139"/>
        <v>0.18809531330804377</v>
      </c>
      <c r="AW135" s="13">
        <f t="shared" si="140"/>
        <v>7.477665697181729E-2</v>
      </c>
      <c r="AX135" s="13">
        <f t="shared" si="141"/>
        <v>0.22040092319177929</v>
      </c>
      <c r="AY135" s="13"/>
      <c r="AZ135" s="13">
        <f t="shared" si="103"/>
        <v>0.18067291076495942</v>
      </c>
      <c r="BA135" s="13">
        <f t="shared" si="104"/>
        <v>0.2137623091532333</v>
      </c>
      <c r="BB135" s="13">
        <f t="shared" si="105"/>
        <v>0.22197471418800421</v>
      </c>
      <c r="BC135" s="13">
        <f t="shared" si="106"/>
        <v>0.28090021892654271</v>
      </c>
      <c r="BD135" s="13">
        <f t="shared" si="107"/>
        <v>0.41226872720172808</v>
      </c>
      <c r="BE135" s="13">
        <f t="shared" si="108"/>
        <v>0.62995740518545407</v>
      </c>
      <c r="BF135" s="13">
        <f t="shared" si="109"/>
        <v>1.1050780059562133</v>
      </c>
      <c r="BH135" s="10">
        <v>7.2000000000000002E-5</v>
      </c>
      <c r="BI135" s="10">
        <v>0.31</v>
      </c>
      <c r="BJ135" s="10">
        <v>0.1</v>
      </c>
      <c r="BK135" s="10">
        <v>0.55690399999999995</v>
      </c>
      <c r="DE135" s="2"/>
    </row>
    <row r="136" spans="5:109" x14ac:dyDescent="0.2">
      <c r="E136" s="2"/>
      <c r="F136" s="10">
        <v>16.46087</v>
      </c>
      <c r="G136" s="1">
        <f t="shared" si="113"/>
        <v>14.807232315409026</v>
      </c>
      <c r="J136" s="10">
        <v>5.9240000000000001E-2</v>
      </c>
      <c r="K136" s="10">
        <v>6.9830000000000003E-2</v>
      </c>
      <c r="L136" s="10">
        <v>7.2440000000000004E-2</v>
      </c>
      <c r="M136" s="10">
        <v>9.0670000000000001E-2</v>
      </c>
      <c r="N136" s="10">
        <v>0.13238</v>
      </c>
      <c r="O136" s="10">
        <v>0.19925000000000001</v>
      </c>
      <c r="P136" s="10">
        <v>0.3397</v>
      </c>
      <c r="Q136" s="13"/>
      <c r="R136" s="10">
        <f t="shared" si="102"/>
        <v>8.6499999999999999E-4</v>
      </c>
      <c r="S136" s="10">
        <f t="shared" si="110"/>
        <v>0.17920000000000003</v>
      </c>
      <c r="T136" s="10">
        <f t="shared" si="111"/>
        <v>7.1099999999999997E-2</v>
      </c>
      <c r="U136" s="10">
        <f t="shared" si="112"/>
        <v>0.22690122000000001</v>
      </c>
      <c r="V136" s="13"/>
      <c r="W136" s="13">
        <f t="shared" si="114"/>
        <v>4.1803998796477486E-4</v>
      </c>
      <c r="X136" s="13">
        <f t="shared" si="115"/>
        <v>2.7220252696338119E-2</v>
      </c>
      <c r="Y136" s="13">
        <f t="shared" si="116"/>
        <v>1.098095118446055E-2</v>
      </c>
      <c r="Z136" s="13">
        <f t="shared" si="117"/>
        <v>3.7949719821983426E-2</v>
      </c>
      <c r="AA136" s="13">
        <f t="shared" si="118"/>
        <v>4.9118720830432954E-4</v>
      </c>
      <c r="AB136" s="13">
        <f t="shared" si="119"/>
        <v>3.2029924727998808E-2</v>
      </c>
      <c r="AC136" s="13">
        <f t="shared" si="120"/>
        <v>1.2920772738146413E-2</v>
      </c>
      <c r="AD136" s="13">
        <f t="shared" si="121"/>
        <v>4.4646502481135615E-2</v>
      </c>
      <c r="AE136" s="13">
        <f t="shared" si="122"/>
        <v>5.0926513315106348E-4</v>
      </c>
      <c r="AF136" s="13">
        <f t="shared" si="123"/>
        <v>3.3217095301853239E-2</v>
      </c>
      <c r="AG136" s="13">
        <f t="shared" si="124"/>
        <v>1.3399593104533385E-2</v>
      </c>
      <c r="AH136" s="13">
        <f t="shared" si="125"/>
        <v>4.629974789322349E-2</v>
      </c>
      <c r="AI136" s="13">
        <f t="shared" si="126"/>
        <v>6.3207961782165464E-4</v>
      </c>
      <c r="AJ136" s="13">
        <f t="shared" si="127"/>
        <v>3.3217095301853239E-2</v>
      </c>
      <c r="AK136" s="13">
        <f t="shared" si="128"/>
        <v>1.6693432551948512E-2</v>
      </c>
      <c r="AL136" s="13">
        <f t="shared" si="129"/>
        <v>5.765675694878214E-2</v>
      </c>
      <c r="AM136" s="13">
        <f t="shared" si="130"/>
        <v>9.197214506773177E-4</v>
      </c>
      <c r="AN136" s="13">
        <f t="shared" si="131"/>
        <v>6.031340684186904E-2</v>
      </c>
      <c r="AO136" s="13">
        <f t="shared" si="132"/>
        <v>2.4326959314309549E-2</v>
      </c>
      <c r="AP136" s="13">
        <f t="shared" si="133"/>
        <v>8.4007638998216366E-2</v>
      </c>
      <c r="AQ136" s="13">
        <f t="shared" si="134"/>
        <v>1.367757265800753E-3</v>
      </c>
      <c r="AR136" s="13">
        <f t="shared" si="135"/>
        <v>9.0191096451217576E-2</v>
      </c>
      <c r="AS136" s="13">
        <f t="shared" si="136"/>
        <v>3.6373122013444496E-2</v>
      </c>
      <c r="AT136" s="13">
        <f t="shared" si="137"/>
        <v>0.12553083051737948</v>
      </c>
      <c r="AU136" s="13">
        <f t="shared" si="138"/>
        <v>2.2790467502437671E-3</v>
      </c>
      <c r="AV136" s="13">
        <f t="shared" si="139"/>
        <v>0.15188637009778583</v>
      </c>
      <c r="AW136" s="13">
        <f t="shared" si="140"/>
        <v>6.1238821926824408E-2</v>
      </c>
      <c r="AX136" s="13">
        <f t="shared" si="141"/>
        <v>0.21110463315253525</v>
      </c>
      <c r="AY136" s="13"/>
      <c r="AZ136" s="13">
        <f t="shared" si="103"/>
        <v>0.15719073527177768</v>
      </c>
      <c r="BA136" s="13">
        <f t="shared" si="104"/>
        <v>0.18529083463923424</v>
      </c>
      <c r="BB136" s="13">
        <f t="shared" si="105"/>
        <v>0.19221635487993882</v>
      </c>
      <c r="BC136" s="13">
        <f t="shared" si="106"/>
        <v>0.24058885832363408</v>
      </c>
      <c r="BD136" s="13">
        <f t="shared" si="107"/>
        <v>0.3512645093733614</v>
      </c>
      <c r="BE136" s="13">
        <f t="shared" si="108"/>
        <v>0.52870111416106857</v>
      </c>
      <c r="BF136" s="13">
        <f t="shared" si="109"/>
        <v>0.90137901370396489</v>
      </c>
      <c r="BH136" s="10">
        <v>8.6499999999999999E-4</v>
      </c>
      <c r="BI136" s="10">
        <v>0.28000000000000003</v>
      </c>
      <c r="BJ136" s="10">
        <v>0.09</v>
      </c>
      <c r="BK136" s="10">
        <v>0.58179800000000004</v>
      </c>
      <c r="DE136" s="2"/>
    </row>
    <row r="137" spans="5:109" x14ac:dyDescent="0.2">
      <c r="E137" s="2"/>
      <c r="F137" s="10">
        <v>16.65053</v>
      </c>
      <c r="G137" s="1">
        <f t="shared" si="113"/>
        <v>14.508150781735432</v>
      </c>
      <c r="J137" s="10">
        <v>5.8270000000000002E-2</v>
      </c>
      <c r="K137" s="10">
        <v>6.8419999999999995E-2</v>
      </c>
      <c r="L137" s="10">
        <v>7.0930000000000007E-2</v>
      </c>
      <c r="M137" s="10">
        <v>8.788E-2</v>
      </c>
      <c r="N137" s="10">
        <v>0.12778</v>
      </c>
      <c r="O137" s="10">
        <v>0.18953999999999999</v>
      </c>
      <c r="P137" s="10">
        <v>0.31424999999999997</v>
      </c>
      <c r="Q137" s="13"/>
      <c r="R137" s="10">
        <f t="shared" si="102"/>
        <v>4.3169999999999997E-3</v>
      </c>
      <c r="S137" s="10">
        <f t="shared" si="110"/>
        <v>0.15359999999999999</v>
      </c>
      <c r="T137" s="10">
        <f t="shared" si="111"/>
        <v>6.3200000000000006E-2</v>
      </c>
      <c r="U137" s="10">
        <f t="shared" si="112"/>
        <v>0.23794172999999999</v>
      </c>
      <c r="V137" s="13"/>
      <c r="W137" s="13">
        <f t="shared" si="114"/>
        <v>1.0327983687044473E-3</v>
      </c>
      <c r="X137" s="13">
        <f t="shared" si="115"/>
        <v>2.2461108499784072E-2</v>
      </c>
      <c r="Y137" s="13">
        <f t="shared" si="116"/>
        <v>9.7564271030181442E-3</v>
      </c>
      <c r="Z137" s="13">
        <f t="shared" si="117"/>
        <v>3.8731039683804751E-2</v>
      </c>
      <c r="AA137" s="13">
        <f t="shared" si="118"/>
        <v>1.2097274597035585E-3</v>
      </c>
      <c r="AB137" s="13">
        <f t="shared" si="119"/>
        <v>2.6330016637553032E-2</v>
      </c>
      <c r="AC137" s="13">
        <f t="shared" si="120"/>
        <v>1.1435721213101628E-2</v>
      </c>
      <c r="AD137" s="13">
        <f t="shared" si="121"/>
        <v>4.5392924390198257E-2</v>
      </c>
      <c r="AE137" s="13">
        <f t="shared" si="122"/>
        <v>1.2538540460147148E-3</v>
      </c>
      <c r="AF137" s="13">
        <f t="shared" si="123"/>
        <v>2.7292237799223445E-2</v>
      </c>
      <c r="AG137" s="13">
        <f t="shared" si="124"/>
        <v>1.1853529898887518E-2</v>
      </c>
      <c r="AH137" s="13">
        <f t="shared" si="125"/>
        <v>4.7050984173480054E-2</v>
      </c>
      <c r="AI137" s="13">
        <f t="shared" si="126"/>
        <v>1.543777421880685E-3</v>
      </c>
      <c r="AJ137" s="13">
        <f t="shared" si="127"/>
        <v>2.7292237799223445E-2</v>
      </c>
      <c r="AK137" s="13">
        <f t="shared" si="128"/>
        <v>1.4620289359575416E-2</v>
      </c>
      <c r="AL137" s="13">
        <f t="shared" si="129"/>
        <v>5.8018302580351087E-2</v>
      </c>
      <c r="AM137" s="13">
        <f t="shared" si="130"/>
        <v>2.2400265860221293E-3</v>
      </c>
      <c r="AN137" s="13">
        <f t="shared" si="131"/>
        <v>4.8891520682543738E-2</v>
      </c>
      <c r="AO137" s="13">
        <f t="shared" si="132"/>
        <v>2.1226637217269965E-2</v>
      </c>
      <c r="AP137" s="13">
        <f t="shared" si="133"/>
        <v>8.422731990455988E-2</v>
      </c>
      <c r="AQ137" s="13">
        <f t="shared" si="134"/>
        <v>3.2916487450415075E-3</v>
      </c>
      <c r="AR137" s="13">
        <f t="shared" si="135"/>
        <v>7.2067223382139681E-2</v>
      </c>
      <c r="AS137" s="13">
        <f t="shared" si="136"/>
        <v>3.1275474870778905E-2</v>
      </c>
      <c r="AT137" s="13">
        <f t="shared" si="137"/>
        <v>0.12405298200792853</v>
      </c>
      <c r="AU137" s="13">
        <f t="shared" si="138"/>
        <v>5.3634709649616769E-3</v>
      </c>
      <c r="AV137" s="13">
        <f t="shared" si="139"/>
        <v>0.11810772008474717</v>
      </c>
      <c r="AW137" s="13">
        <f t="shared" si="140"/>
        <v>5.1216150820159026E-2</v>
      </c>
      <c r="AX137" s="13">
        <f t="shared" si="141"/>
        <v>0.20300028192919281</v>
      </c>
      <c r="AY137" s="13"/>
      <c r="AZ137" s="13">
        <f t="shared" si="103"/>
        <v>0.12985189571354475</v>
      </c>
      <c r="BA137" s="13">
        <f t="shared" si="104"/>
        <v>0.15247068310830153</v>
      </c>
      <c r="BB137" s="13">
        <f t="shared" si="105"/>
        <v>0.15806409752808873</v>
      </c>
      <c r="BC137" s="13">
        <f t="shared" si="106"/>
        <v>0.19583635825135251</v>
      </c>
      <c r="BD137" s="13">
        <f t="shared" si="107"/>
        <v>0.28475159145832757</v>
      </c>
      <c r="BE137" s="13">
        <f t="shared" si="108"/>
        <v>0.42238078451253253</v>
      </c>
      <c r="BF137" s="13">
        <f t="shared" si="109"/>
        <v>0.70029102845343116</v>
      </c>
      <c r="BH137" s="10">
        <v>4.3169999999999997E-3</v>
      </c>
      <c r="BI137" s="10">
        <v>0.24</v>
      </c>
      <c r="BJ137" s="10">
        <v>0.08</v>
      </c>
      <c r="BK137" s="10">
        <v>0.61010699999999995</v>
      </c>
      <c r="DE137" s="2"/>
    </row>
    <row r="138" spans="5:109" x14ac:dyDescent="0.2">
      <c r="E138" s="2"/>
      <c r="F138" s="10">
        <v>16.842369999999999</v>
      </c>
      <c r="G138" s="1">
        <f t="shared" si="113"/>
        <v>14.210048224622359</v>
      </c>
      <c r="J138" s="10">
        <v>5.7349999999999998E-2</v>
      </c>
      <c r="K138" s="10">
        <v>6.7089999999999997E-2</v>
      </c>
      <c r="L138" s="10">
        <v>6.9529999999999995E-2</v>
      </c>
      <c r="M138" s="10">
        <v>8.5330000000000003E-2</v>
      </c>
      <c r="N138" s="10">
        <v>0.12368</v>
      </c>
      <c r="O138" s="10">
        <v>0.18085000000000001</v>
      </c>
      <c r="P138" s="10">
        <v>0.29194999999999999</v>
      </c>
      <c r="Q138" s="13"/>
      <c r="R138" s="10">
        <f t="shared" si="102"/>
        <v>8.7340000000000004E-3</v>
      </c>
      <c r="S138" s="10">
        <f t="shared" si="110"/>
        <v>0.128</v>
      </c>
      <c r="T138" s="10">
        <f t="shared" si="111"/>
        <v>5.9249999999999997E-2</v>
      </c>
      <c r="U138" s="10">
        <f t="shared" si="112"/>
        <v>0.24864372000000001</v>
      </c>
      <c r="V138" s="13"/>
      <c r="W138" s="13">
        <f t="shared" si="114"/>
        <v>1.6308376253130669E-3</v>
      </c>
      <c r="X138" s="13">
        <f t="shared" si="115"/>
        <v>1.7928348222378591E-2</v>
      </c>
      <c r="Y138" s="13">
        <f t="shared" si="116"/>
        <v>8.9011905220873003E-3</v>
      </c>
      <c r="Z138" s="13">
        <f t="shared" si="117"/>
        <v>3.9169343799319592E-2</v>
      </c>
      <c r="AA138" s="13">
        <f t="shared" si="118"/>
        <v>1.9037771665562735E-3</v>
      </c>
      <c r="AB138" s="13">
        <f t="shared" si="119"/>
        <v>2.0939711605587875E-2</v>
      </c>
      <c r="AC138" s="13">
        <f t="shared" si="120"/>
        <v>1.0394834689007005E-2</v>
      </c>
      <c r="AD138" s="13">
        <f t="shared" si="121"/>
        <v>4.5737969087495077E-2</v>
      </c>
      <c r="AE138" s="13">
        <f t="shared" si="122"/>
        <v>1.9729462436315916E-3</v>
      </c>
      <c r="AF138" s="13">
        <f t="shared" si="123"/>
        <v>2.1700692041039086E-2</v>
      </c>
      <c r="AG138" s="13">
        <f t="shared" si="124"/>
        <v>1.0772573352309807E-2</v>
      </c>
      <c r="AH138" s="13">
        <f t="shared" si="125"/>
        <v>4.7399973764862914E-2</v>
      </c>
      <c r="AI138" s="13">
        <f t="shared" si="126"/>
        <v>2.4090875595450621E-3</v>
      </c>
      <c r="AJ138" s="13">
        <f t="shared" si="127"/>
        <v>2.1700692041039086E-2</v>
      </c>
      <c r="AK138" s="13">
        <f t="shared" si="128"/>
        <v>1.3165865331908441E-2</v>
      </c>
      <c r="AL138" s="13">
        <f t="shared" si="129"/>
        <v>5.7918192865670022E-2</v>
      </c>
      <c r="AM138" s="13">
        <f t="shared" si="130"/>
        <v>3.4868412946610994E-3</v>
      </c>
      <c r="AN138" s="13">
        <f t="shared" si="131"/>
        <v>3.8413237746438567E-2</v>
      </c>
      <c r="AO138" s="13">
        <f t="shared" si="132"/>
        <v>1.9060750888698779E-2</v>
      </c>
      <c r="AP138" s="13">
        <f t="shared" si="133"/>
        <v>8.3845412330835589E-2</v>
      </c>
      <c r="AQ138" s="13">
        <f t="shared" si="134"/>
        <v>5.0582447198001326E-3</v>
      </c>
      <c r="AR138" s="13">
        <f t="shared" si="135"/>
        <v>5.5834300477338637E-2</v>
      </c>
      <c r="AS138" s="13">
        <f t="shared" si="136"/>
        <v>2.7690438121996952E-2</v>
      </c>
      <c r="AT138" s="13">
        <f t="shared" si="137"/>
        <v>0.12176482193698014</v>
      </c>
      <c r="AU138" s="13">
        <f t="shared" si="138"/>
        <v>8.0503327463821942E-3</v>
      </c>
      <c r="AV138" s="13">
        <f t="shared" si="139"/>
        <v>8.9177099467996179E-2</v>
      </c>
      <c r="AW138" s="13">
        <f t="shared" si="140"/>
        <v>4.4184230190814175E-2</v>
      </c>
      <c r="AX138" s="13">
        <f t="shared" si="141"/>
        <v>0.19417519321888591</v>
      </c>
      <c r="AY138" s="13"/>
      <c r="AZ138" s="13">
        <f t="shared" si="103"/>
        <v>0.1043131220073078</v>
      </c>
      <c r="BA138" s="13">
        <f t="shared" si="104"/>
        <v>0.12202907332990899</v>
      </c>
      <c r="BB138" s="13">
        <f t="shared" si="105"/>
        <v>0.12646715559142305</v>
      </c>
      <c r="BC138" s="13">
        <f t="shared" si="106"/>
        <v>0.15520555712089934</v>
      </c>
      <c r="BD138" s="13">
        <f t="shared" si="107"/>
        <v>0.22495984184592555</v>
      </c>
      <c r="BE138" s="13">
        <f t="shared" si="108"/>
        <v>0.32894556434213806</v>
      </c>
      <c r="BF138" s="13">
        <f t="shared" si="109"/>
        <v>0.53102381813484767</v>
      </c>
      <c r="BH138" s="10">
        <v>8.7340000000000004E-3</v>
      </c>
      <c r="BI138" s="10">
        <v>0.2</v>
      </c>
      <c r="BJ138" s="10">
        <v>7.4999999999999997E-2</v>
      </c>
      <c r="BK138" s="10">
        <v>0.637548</v>
      </c>
      <c r="DE138" s="2"/>
    </row>
    <row r="139" spans="5:109" x14ac:dyDescent="0.2">
      <c r="E139" s="2"/>
      <c r="F139" s="10">
        <v>17.03642</v>
      </c>
      <c r="G139" s="1">
        <f t="shared" si="113"/>
        <v>13.913177626529666</v>
      </c>
      <c r="J139" s="10">
        <v>5.6480000000000002E-2</v>
      </c>
      <c r="K139" s="10">
        <v>6.583E-2</v>
      </c>
      <c r="L139" s="10">
        <v>6.8220000000000003E-2</v>
      </c>
      <c r="M139" s="10">
        <v>8.2989999999999994E-2</v>
      </c>
      <c r="N139" s="10">
        <v>0.11999</v>
      </c>
      <c r="O139" s="10">
        <v>0.17302999999999999</v>
      </c>
      <c r="P139" s="10">
        <v>0.27239999999999998</v>
      </c>
      <c r="Q139" s="13"/>
      <c r="R139" s="10">
        <f t="shared" si="102"/>
        <v>1.2331999999999999E-2</v>
      </c>
      <c r="S139" s="10">
        <f t="shared" si="110"/>
        <v>0.1024</v>
      </c>
      <c r="T139" s="10">
        <f t="shared" si="111"/>
        <v>5.5300000000000009E-2</v>
      </c>
      <c r="U139" s="10">
        <f t="shared" si="112"/>
        <v>0.25587704999999999</v>
      </c>
      <c r="V139" s="13"/>
      <c r="W139" s="13">
        <f t="shared" si="114"/>
        <v>2.0078576970073399E-3</v>
      </c>
      <c r="X139" s="13">
        <f t="shared" si="115"/>
        <v>1.4086073482388405E-2</v>
      </c>
      <c r="Y139" s="13">
        <f t="shared" si="116"/>
        <v>7.7906724134384694E-3</v>
      </c>
      <c r="Z139" s="13">
        <f t="shared" si="117"/>
        <v>3.9081108550843811E-2</v>
      </c>
      <c r="AA139" s="13">
        <f t="shared" si="118"/>
        <v>2.3358014062909928E-3</v>
      </c>
      <c r="AB139" s="13">
        <f t="shared" si="119"/>
        <v>1.6391909905714375E-2</v>
      </c>
      <c r="AC139" s="13">
        <f t="shared" si="120"/>
        <v>9.0655424256241811E-3</v>
      </c>
      <c r="AD139" s="13">
        <f t="shared" si="121"/>
        <v>4.5469375210018002E-2</v>
      </c>
      <c r="AE139" s="13">
        <f t="shared" si="122"/>
        <v>2.4208548594230619E-3</v>
      </c>
      <c r="AF139" s="13">
        <f t="shared" si="123"/>
        <v>1.6988496771156263E-2</v>
      </c>
      <c r="AG139" s="13">
        <f t="shared" si="124"/>
        <v>9.395509131744844E-3</v>
      </c>
      <c r="AH139" s="13">
        <f t="shared" si="125"/>
        <v>4.712475949883746E-2</v>
      </c>
      <c r="AI139" s="13">
        <f t="shared" si="126"/>
        <v>2.9327200892751075E-3</v>
      </c>
      <c r="AJ139" s="13">
        <f t="shared" si="127"/>
        <v>1.6988496771156263E-2</v>
      </c>
      <c r="AK139" s="13">
        <f t="shared" si="128"/>
        <v>1.1388773822626527E-2</v>
      </c>
      <c r="AL139" s="13">
        <f t="shared" si="129"/>
        <v>5.7103018158835762E-2</v>
      </c>
      <c r="AM139" s="13">
        <f t="shared" si="130"/>
        <v>4.2351013143909306E-3</v>
      </c>
      <c r="AN139" s="13">
        <f t="shared" si="131"/>
        <v>2.9746633507331918E-2</v>
      </c>
      <c r="AO139" s="13">
        <f t="shared" si="132"/>
        <v>1.6449181669725619E-2</v>
      </c>
      <c r="AP139" s="13">
        <f t="shared" si="133"/>
        <v>8.2467665831097381E-2</v>
      </c>
      <c r="AQ139" s="13">
        <f t="shared" si="134"/>
        <v>6.0644670932209896E-3</v>
      </c>
      <c r="AR139" s="13">
        <f t="shared" si="135"/>
        <v>4.2645649303014586E-2</v>
      </c>
      <c r="AS139" s="13">
        <f t="shared" si="136"/>
        <v>2.3577845613428228E-2</v>
      </c>
      <c r="AT139" s="13">
        <f t="shared" si="137"/>
        <v>0.11813957988370315</v>
      </c>
      <c r="AU139" s="13">
        <f t="shared" si="138"/>
        <v>9.433253273636772E-3</v>
      </c>
      <c r="AV139" s="13">
        <f t="shared" si="139"/>
        <v>6.646916634558396E-2</v>
      </c>
      <c r="AW139" s="13">
        <f t="shared" si="140"/>
        <v>3.6738108460033218E-2</v>
      </c>
      <c r="AX139" s="13">
        <f t="shared" si="141"/>
        <v>0.18389932982676968</v>
      </c>
      <c r="AY139" s="13"/>
      <c r="AZ139" s="13">
        <f t="shared" si="103"/>
        <v>8.0467586288270915E-2</v>
      </c>
      <c r="BA139" s="13">
        <f t="shared" si="104"/>
        <v>9.378861907501547E-2</v>
      </c>
      <c r="BB139" s="13">
        <f t="shared" si="105"/>
        <v>9.7193674514621853E-2</v>
      </c>
      <c r="BC139" s="13">
        <f t="shared" si="106"/>
        <v>0.11823663218951137</v>
      </c>
      <c r="BD139" s="13">
        <f t="shared" si="107"/>
        <v>0.17095087958090696</v>
      </c>
      <c r="BE139" s="13">
        <f t="shared" si="108"/>
        <v>0.24651746557116705</v>
      </c>
      <c r="BF139" s="13">
        <f t="shared" si="109"/>
        <v>0.38809083755178814</v>
      </c>
      <c r="BH139" s="10">
        <v>1.2331999999999999E-2</v>
      </c>
      <c r="BI139" s="10">
        <v>0.16</v>
      </c>
      <c r="BJ139" s="10">
        <v>7.0000000000000007E-2</v>
      </c>
      <c r="BK139" s="10">
        <v>0.65609499999999998</v>
      </c>
      <c r="DE139" s="2"/>
    </row>
    <row r="140" spans="5:109" x14ac:dyDescent="0.2">
      <c r="E140" s="2"/>
      <c r="F140" s="10">
        <v>17.232700000000001</v>
      </c>
      <c r="G140" s="1">
        <f t="shared" ref="G140:G153" si="142">PI()*$D$9/(($F140^5)*((EXP($D$10/(G$5*$F140)))-1))</f>
        <v>13.617795799318415</v>
      </c>
      <c r="J140" s="10">
        <v>5.5660000000000001E-2</v>
      </c>
      <c r="K140" s="10">
        <v>6.4640000000000003E-2</v>
      </c>
      <c r="L140" s="10">
        <v>6.7000000000000004E-2</v>
      </c>
      <c r="M140" s="10">
        <v>8.0860000000000001E-2</v>
      </c>
      <c r="N140" s="10">
        <v>0.11663999999999999</v>
      </c>
      <c r="O140" s="10">
        <v>0.16594999999999999</v>
      </c>
      <c r="P140" s="10">
        <v>0.25524999999999998</v>
      </c>
      <c r="Q140" s="13"/>
      <c r="R140" s="10">
        <f t="shared" si="102"/>
        <v>1.4206999999999999E-2</v>
      </c>
      <c r="S140" s="10">
        <f t="shared" si="110"/>
        <v>8.320000000000001E-2</v>
      </c>
      <c r="T140" s="10">
        <f t="shared" si="111"/>
        <v>4.7399999999999998E-2</v>
      </c>
      <c r="U140" s="10">
        <f t="shared" si="112"/>
        <v>0.26009802000000004</v>
      </c>
      <c r="V140" s="13"/>
      <c r="W140" s="13">
        <f t="shared" ref="W140:W152" si="143">(J140*R140*$G140+R141*J141*$G141)*($F141-$F140)*0.5</f>
        <v>2.1255489104496563E-3</v>
      </c>
      <c r="X140" s="13">
        <f t="shared" ref="X140:X152" si="144">(J140*S140*$G140+S141*J141*$G141)*($F141-$F140)*0.5</f>
        <v>1.1371081326258265E-2</v>
      </c>
      <c r="Y140" s="13">
        <f t="shared" ref="Y140:Y152" si="145">(J140*T140*$G140+T141*J141*$G141)*($F141-$F140)*0.5</f>
        <v>6.4341222594091214E-3</v>
      </c>
      <c r="Z140" s="13">
        <f t="shared" ref="Z140:Z152" si="146">(J140*U140*$G140+U141*J141*$G141)*($F141-$F140)*0.5</f>
        <v>3.7824544790526042E-2</v>
      </c>
      <c r="AA140" s="13">
        <f t="shared" ref="AA140:AA152" si="147">(K140*R140*$G140+R141*K141*$G141)*($F141-$F140)*0.5</f>
        <v>2.4641626019832308E-3</v>
      </c>
      <c r="AB140" s="13">
        <f t="shared" ref="AB140:AB152" si="148">(K140*S140*$G140+S141*K141*$G141)*($F141-$F140)*0.5</f>
        <v>1.3184779992268322E-2</v>
      </c>
      <c r="AC140" s="13">
        <f t="shared" ref="AC140:AC152" si="149">(K140*T140*$G140+T141*K141*$G141)*($F141-$F140)*0.5</f>
        <v>7.4604702973936586E-3</v>
      </c>
      <c r="AD140" s="13">
        <f t="shared" ref="AD140:AD152" si="150">(K140*U140*$G140+U141*K141*$G141)*($F141-$F140)*0.5</f>
        <v>4.3852477490385178E-2</v>
      </c>
      <c r="AE140" s="13">
        <f t="shared" ref="AE140:AE152" si="151">(L140*R140*$G140+R141*L141*$G141)*($F141-$F140)*0.5</f>
        <v>2.5547306578001701E-3</v>
      </c>
      <c r="AF140" s="13">
        <f t="shared" ref="AF140:AF152" si="152">(L140*S140*$G140+S141*L141*$G141)*($F141-$F140)*0.5</f>
        <v>1.3669065634630925E-2</v>
      </c>
      <c r="AG140" s="13">
        <f t="shared" ref="AG140:AG152" si="153">(L140*T140*$G140+T141*L141*$G141)*($F141-$F140)*0.5</f>
        <v>7.7344844243991927E-3</v>
      </c>
      <c r="AH140" s="13">
        <f t="shared" ref="AH140:AH152" si="154">(L140*U140*$G140+U141*L141*$G141)*($F141-$F140)*0.5</f>
        <v>4.5463922812157637E-2</v>
      </c>
      <c r="AI140" s="13">
        <f t="shared" ref="AI140:AI152" si="155">(M140*R140*$G140+M141*R141*$G141)*($F141-$F140)*0.5</f>
        <v>3.0721631346485091E-3</v>
      </c>
      <c r="AJ140" s="13">
        <f t="shared" ref="AJ140:AJ152" si="156">(L140*S140*$G140+L141*S141*$G141)*($F141-$F140)*0.5</f>
        <v>1.3669065634630925E-2</v>
      </c>
      <c r="AK140" s="13">
        <f t="shared" ref="AK140:AK152" si="157">(M140*T140*$G140+M141*T141*$G141)*($F141-$F140)*0.5</f>
        <v>9.3044839414293118E-3</v>
      </c>
      <c r="AL140" s="13">
        <f t="shared" ref="AL140:AL152" si="158">(M140*U140*$G140+M141*U141*$G141)*($F141-$F140)*0.5</f>
        <v>5.4677879551168707E-2</v>
      </c>
      <c r="AM140" s="13">
        <f t="shared" ref="AM140:AM152" si="159">(N140*R140*$G140+N141*R141*$G141)*($F141-$F140)*0.5</f>
        <v>4.4270091982538465E-3</v>
      </c>
      <c r="AN140" s="13">
        <f t="shared" ref="AN140:AN152" si="160">(N140*S140*$G140+N141*S141*$G141)*($F141-$F140)*0.5</f>
        <v>2.3697205214680526E-2</v>
      </c>
      <c r="AO140" s="13">
        <f t="shared" ref="AO140:AO152" si="161">(N140*T140*$G140+N141*T141*$G141)*($F141-$F140)*0.5</f>
        <v>1.3409264632201691E-2</v>
      </c>
      <c r="AP140" s="13">
        <f t="shared" ref="AP140:AP152" si="162">(N140*U140*$G140+N141*U141*$G141)*($F141-$F140)*0.5</f>
        <v>7.879359789525027E-2</v>
      </c>
      <c r="AQ140" s="13">
        <f t="shared" ref="AQ140:AQ152" si="163">(O140*R140*$G140+O141*R141*$G141)*($F141-$F140)*0.5</f>
        <v>6.2575271337329524E-3</v>
      </c>
      <c r="AR140" s="13">
        <f t="shared" ref="AR140:AR152" si="164">(O140*S140*$G140+O141*S141*$G141)*($F141-$F140)*0.5</f>
        <v>3.3516882864262874E-2</v>
      </c>
      <c r="AS140" s="13">
        <f t="shared" ref="AS140:AS152" si="165">(O140*T140*$G140+O141*T141*$G141)*($F141-$F140)*0.5</f>
        <v>1.896676071293037E-2</v>
      </c>
      <c r="AT140" s="13">
        <f t="shared" ref="AT140:AT152" si="166">(O140*U140*$G140+O141*U141*$G141)*($F141-$F140)*0.5</f>
        <v>0.11139525740960173</v>
      </c>
      <c r="AU140" s="13">
        <f t="shared" ref="AU140:AU152" si="167">(P140*R140*$G140+P141*R141*$G141)*($F141-$F140)*0.5</f>
        <v>9.5268308713454385E-3</v>
      </c>
      <c r="AV140" s="13">
        <f t="shared" ref="AV140:AV152" si="168">(P140*S140*$G140+P141*S141*$G141)*($F141-$F140)*0.5</f>
        <v>5.1078942177976976E-2</v>
      </c>
      <c r="AW140" s="13">
        <f t="shared" ref="AW140:AW152" si="169">(P140*T140*$G140+P141*T141*$G141)*($F141-$F140)*0.5</f>
        <v>2.8907175661197812E-2</v>
      </c>
      <c r="AX140" s="13">
        <f t="shared" ref="AX140:AX152" si="170">(P140*U140*$G140+P141*U141*$G141)*($F141-$F140)*0.5</f>
        <v>0.16964620570090483</v>
      </c>
      <c r="AY140" s="13"/>
      <c r="AZ140" s="13">
        <f t="shared" si="103"/>
        <v>6.3062813980613253E-2</v>
      </c>
      <c r="BA140" s="13">
        <f t="shared" si="104"/>
        <v>7.3237159462932813E-2</v>
      </c>
      <c r="BB140" s="13">
        <f t="shared" si="105"/>
        <v>7.5911040903720584E-2</v>
      </c>
      <c r="BC140" s="13">
        <f t="shared" si="106"/>
        <v>9.1614429365296221E-2</v>
      </c>
      <c r="BD140" s="13">
        <f t="shared" si="107"/>
        <v>0.13215319120910402</v>
      </c>
      <c r="BE140" s="13">
        <f t="shared" si="108"/>
        <v>0.18802145131302134</v>
      </c>
      <c r="BF140" s="13">
        <f t="shared" si="109"/>
        <v>0.28919840583096534</v>
      </c>
      <c r="BH140" s="10">
        <v>1.4206999999999999E-2</v>
      </c>
      <c r="BI140" s="10">
        <v>0.13</v>
      </c>
      <c r="BJ140" s="10">
        <v>0.06</v>
      </c>
      <c r="BK140" s="10">
        <v>0.66691800000000001</v>
      </c>
      <c r="DE140" s="2"/>
    </row>
    <row r="141" spans="5:109" x14ac:dyDescent="0.2">
      <c r="E141" s="2"/>
      <c r="F141" s="10">
        <v>17.431249999999999</v>
      </c>
      <c r="G141" s="1">
        <f t="shared" si="142"/>
        <v>13.324118130649383</v>
      </c>
      <c r="J141" s="10">
        <v>5.4879999999999998E-2</v>
      </c>
      <c r="K141" s="10">
        <v>6.3509999999999997E-2</v>
      </c>
      <c r="L141" s="10">
        <v>6.5860000000000002E-2</v>
      </c>
      <c r="M141" s="10">
        <v>7.8909999999999994E-2</v>
      </c>
      <c r="N141" s="10">
        <v>0.11359</v>
      </c>
      <c r="O141" s="10">
        <v>0.15948000000000001</v>
      </c>
      <c r="P141" s="10">
        <v>0.24021000000000001</v>
      </c>
      <c r="Q141" s="13"/>
      <c r="R141" s="10">
        <f t="shared" ref="R141:R153" si="171">R$9*BH141</f>
        <v>1.4553999999999999E-2</v>
      </c>
      <c r="S141" s="10">
        <f t="shared" si="110"/>
        <v>7.0400000000000004E-2</v>
      </c>
      <c r="T141" s="10">
        <f t="shared" si="111"/>
        <v>3.9500000000000007E-2</v>
      </c>
      <c r="U141" s="10">
        <f t="shared" si="112"/>
        <v>0.25144314000000001</v>
      </c>
      <c r="V141" s="13"/>
      <c r="W141" s="13">
        <f t="shared" si="143"/>
        <v>2.0356425018866848E-3</v>
      </c>
      <c r="X141" s="13">
        <f t="shared" si="144"/>
        <v>9.2494230310717438E-3</v>
      </c>
      <c r="Y141" s="13">
        <f t="shared" si="145"/>
        <v>5.6984012676835503E-3</v>
      </c>
      <c r="Z141" s="13">
        <f t="shared" si="146"/>
        <v>3.5879931380788925E-2</v>
      </c>
      <c r="AA141" s="13">
        <f t="shared" si="147"/>
        <v>2.3523206938754963E-3</v>
      </c>
      <c r="AB141" s="13">
        <f t="shared" si="148"/>
        <v>1.0689437842523599E-2</v>
      </c>
      <c r="AC141" s="13">
        <f t="shared" si="149"/>
        <v>6.584559396491183E-3</v>
      </c>
      <c r="AD141" s="13">
        <f t="shared" si="150"/>
        <v>4.1460329614945585E-2</v>
      </c>
      <c r="AE141" s="13">
        <f t="shared" si="151"/>
        <v>2.4397047661453035E-3</v>
      </c>
      <c r="AF141" s="13">
        <f t="shared" si="152"/>
        <v>1.1086417853988022E-2</v>
      </c>
      <c r="AG141" s="13">
        <f t="shared" si="153"/>
        <v>6.8291951966924199E-3</v>
      </c>
      <c r="AH141" s="13">
        <f t="shared" si="154"/>
        <v>4.3000631795024877E-2</v>
      </c>
      <c r="AI141" s="13">
        <f t="shared" si="155"/>
        <v>2.9146229338432032E-3</v>
      </c>
      <c r="AJ141" s="13">
        <f t="shared" si="156"/>
        <v>1.1086417853988022E-2</v>
      </c>
      <c r="AK141" s="13">
        <f t="shared" si="157"/>
        <v>8.1577785111349166E-3</v>
      </c>
      <c r="AL141" s="13">
        <f t="shared" si="158"/>
        <v>5.1367940439318353E-2</v>
      </c>
      <c r="AM141" s="13">
        <f t="shared" si="159"/>
        <v>4.1907038081989119E-3</v>
      </c>
      <c r="AN141" s="13">
        <f t="shared" si="160"/>
        <v>1.9048796915858271E-2</v>
      </c>
      <c r="AO141" s="13">
        <f t="shared" si="161"/>
        <v>1.1728958870861143E-2</v>
      </c>
      <c r="AP141" s="13">
        <f t="shared" si="162"/>
        <v>7.3855979475796932E-2</v>
      </c>
      <c r="AQ141" s="13">
        <f t="shared" si="163"/>
        <v>5.8483504289036578E-3</v>
      </c>
      <c r="AR141" s="13">
        <f t="shared" si="164"/>
        <v>2.6595146892508342E-2</v>
      </c>
      <c r="AS141" s="13">
        <f t="shared" si="165"/>
        <v>1.6365034060611603E-2</v>
      </c>
      <c r="AT141" s="13">
        <f t="shared" si="166"/>
        <v>0.10305622188841541</v>
      </c>
      <c r="AU141" s="13">
        <f t="shared" si="167"/>
        <v>8.7330296038073546E-3</v>
      </c>
      <c r="AV141" s="13">
        <f t="shared" si="168"/>
        <v>3.9737975511239546E-2</v>
      </c>
      <c r="AW141" s="13">
        <f t="shared" si="169"/>
        <v>2.4429805966120863E-2</v>
      </c>
      <c r="AX141" s="13">
        <f t="shared" si="170"/>
        <v>0.15385876141491631</v>
      </c>
      <c r="AY141" s="13"/>
      <c r="AZ141" s="13">
        <f t="shared" ref="AZ141:AZ152" si="172">J141*$S141*$G141</f>
        <v>5.1478423251906685E-2</v>
      </c>
      <c r="BA141" s="13">
        <f t="shared" ref="BA141:BA152" si="173">K141*$S141*$G141</f>
        <v>5.9573517870418979E-2</v>
      </c>
      <c r="BB141" s="13">
        <f t="shared" ref="BB141:BB152" si="174">L141*$S141*$G141</f>
        <v>6.1777859973953617E-2</v>
      </c>
      <c r="BC141" s="13">
        <f t="shared" ref="BC141:BC152" si="175">M141*$S141*$G141</f>
        <v>7.4018993782943812E-2</v>
      </c>
      <c r="BD141" s="13">
        <f t="shared" ref="BD141:BD152" si="176">N141*$S141*$G141</f>
        <v>0.10654945512361663</v>
      </c>
      <c r="BE141" s="13">
        <f t="shared" ref="BE141:BE152" si="177">O141*$S141*$G141</f>
        <v>0.14959509730710785</v>
      </c>
      <c r="BF141" s="13">
        <f t="shared" ref="BF141:BF152" si="178">P141*$S141*$G141</f>
        <v>0.22532128369789553</v>
      </c>
      <c r="BH141" s="10">
        <v>1.4553999999999999E-2</v>
      </c>
      <c r="BI141" s="10">
        <v>0.11</v>
      </c>
      <c r="BJ141" s="10">
        <v>0.05</v>
      </c>
      <c r="BK141" s="10">
        <v>0.64472600000000002</v>
      </c>
      <c r="DE141" s="2"/>
    </row>
    <row r="142" spans="5:109" x14ac:dyDescent="0.2">
      <c r="E142" s="2"/>
      <c r="F142" s="10">
        <v>17.632079999999998</v>
      </c>
      <c r="G142" s="1">
        <f t="shared" si="142"/>
        <v>13.032393210195433</v>
      </c>
      <c r="J142" s="10">
        <v>5.4129999999999998E-2</v>
      </c>
      <c r="K142" s="10">
        <v>6.2449999999999999E-2</v>
      </c>
      <c r="L142" s="10">
        <v>6.4780000000000004E-2</v>
      </c>
      <c r="M142" s="10">
        <v>7.714E-2</v>
      </c>
      <c r="N142" s="10">
        <v>0.11076999999999999</v>
      </c>
      <c r="O142" s="10">
        <v>0.15354000000000001</v>
      </c>
      <c r="P142" s="10">
        <v>0.22702</v>
      </c>
      <c r="Q142" s="13"/>
      <c r="R142" s="10">
        <f t="shared" si="171"/>
        <v>1.3651E-2</v>
      </c>
      <c r="S142" s="10">
        <f t="shared" si="110"/>
        <v>5.7599999999999998E-2</v>
      </c>
      <c r="T142" s="10">
        <f t="shared" si="111"/>
        <v>3.9500000000000007E-2</v>
      </c>
      <c r="U142" s="10">
        <f t="shared" si="112"/>
        <v>0.24587979000000001</v>
      </c>
      <c r="V142" s="13"/>
      <c r="W142" s="13">
        <f t="shared" si="143"/>
        <v>1.7940702471798704E-3</v>
      </c>
      <c r="X142" s="13">
        <f t="shared" si="144"/>
        <v>7.2250144231424691E-3</v>
      </c>
      <c r="Y142" s="13">
        <f t="shared" si="145"/>
        <v>5.5615868401368927E-3</v>
      </c>
      <c r="Z142" s="13">
        <f t="shared" si="146"/>
        <v>3.4680196930318472E-2</v>
      </c>
      <c r="AA142" s="13">
        <f t="shared" si="147"/>
        <v>2.0670636106295852E-3</v>
      </c>
      <c r="AB142" s="13">
        <f t="shared" si="148"/>
        <v>8.3250402657622149E-3</v>
      </c>
      <c r="AC142" s="13">
        <f t="shared" si="149"/>
        <v>6.4071779136411116E-3</v>
      </c>
      <c r="AD142" s="13">
        <f t="shared" si="150"/>
        <v>3.9952916197122997E-2</v>
      </c>
      <c r="AE142" s="13">
        <f t="shared" si="151"/>
        <v>2.1446025522499869E-3</v>
      </c>
      <c r="AF142" s="13">
        <f t="shared" si="152"/>
        <v>8.6372298661785505E-3</v>
      </c>
      <c r="AG142" s="13">
        <f t="shared" si="153"/>
        <v>6.6476250141948023E-3</v>
      </c>
      <c r="AH142" s="13">
        <f t="shared" si="154"/>
        <v>4.1452275794412234E-2</v>
      </c>
      <c r="AI142" s="13">
        <f t="shared" si="155"/>
        <v>2.547571207364653E-3</v>
      </c>
      <c r="AJ142" s="13">
        <f t="shared" si="156"/>
        <v>8.6372298661785505E-3</v>
      </c>
      <c r="AK142" s="13">
        <f t="shared" si="157"/>
        <v>7.8951658164469543E-3</v>
      </c>
      <c r="AL142" s="13">
        <f t="shared" si="158"/>
        <v>4.9231271346262644E-2</v>
      </c>
      <c r="AM142" s="13">
        <f t="shared" si="159"/>
        <v>3.6533533528842611E-3</v>
      </c>
      <c r="AN142" s="13">
        <f t="shared" si="160"/>
        <v>1.4716796566588411E-2</v>
      </c>
      <c r="AO142" s="13">
        <f t="shared" si="161"/>
        <v>1.1320883336618761E-2</v>
      </c>
      <c r="AP142" s="13">
        <f t="shared" si="162"/>
        <v>7.0592567849399587E-2</v>
      </c>
      <c r="AQ142" s="13">
        <f t="shared" si="163"/>
        <v>5.0359500437496705E-3</v>
      </c>
      <c r="AR142" s="13">
        <f t="shared" si="164"/>
        <v>2.0292799977220877E-2</v>
      </c>
      <c r="AS142" s="13">
        <f t="shared" si="165"/>
        <v>1.5598257337353745E-2</v>
      </c>
      <c r="AT142" s="13">
        <f t="shared" si="166"/>
        <v>9.7263525457734479E-2</v>
      </c>
      <c r="AU142" s="13">
        <f t="shared" si="167"/>
        <v>7.3929046444362392E-3</v>
      </c>
      <c r="AV142" s="13">
        <f t="shared" si="168"/>
        <v>2.9802727985422328E-2</v>
      </c>
      <c r="AW142" s="13">
        <f t="shared" si="169"/>
        <v>2.2885362341104516E-2</v>
      </c>
      <c r="AX142" s="13">
        <f t="shared" si="170"/>
        <v>0.14270052135778066</v>
      </c>
      <c r="AY142" s="13"/>
      <c r="AZ142" s="13">
        <f t="shared" si="172"/>
        <v>4.0633542401349816E-2</v>
      </c>
      <c r="BA142" s="13">
        <f t="shared" si="173"/>
        <v>4.6879082264258194E-2</v>
      </c>
      <c r="BB142" s="13">
        <f t="shared" si="174"/>
        <v>4.8628133692212111E-2</v>
      </c>
      <c r="BC142" s="13">
        <f t="shared" si="175"/>
        <v>5.79063635847058E-2</v>
      </c>
      <c r="BD142" s="13">
        <f t="shared" si="176"/>
        <v>8.3151256083456845E-2</v>
      </c>
      <c r="BE142" s="13">
        <f t="shared" si="177"/>
        <v>0.11525723444122023</v>
      </c>
      <c r="BF142" s="13">
        <f t="shared" si="178"/>
        <v>0.17041616101892545</v>
      </c>
      <c r="BH142" s="10">
        <v>1.3651E-2</v>
      </c>
      <c r="BI142" s="10">
        <v>0.09</v>
      </c>
      <c r="BJ142" s="10">
        <v>0.05</v>
      </c>
      <c r="BK142" s="10">
        <v>0.63046100000000005</v>
      </c>
      <c r="DE142" s="2"/>
    </row>
    <row r="143" spans="5:109" x14ac:dyDescent="0.2">
      <c r="E143" s="2"/>
      <c r="F143" s="10">
        <v>17.835229999999999</v>
      </c>
      <c r="G143" s="1">
        <f t="shared" si="142"/>
        <v>12.742814149088083</v>
      </c>
      <c r="J143" s="10">
        <v>5.3420000000000002E-2</v>
      </c>
      <c r="K143" s="10">
        <v>6.1449999999999998E-2</v>
      </c>
      <c r="L143" s="10">
        <v>6.3769999999999993E-2</v>
      </c>
      <c r="M143" s="10">
        <v>7.553E-2</v>
      </c>
      <c r="N143" s="10">
        <v>0.10814</v>
      </c>
      <c r="O143" s="10">
        <v>0.14806</v>
      </c>
      <c r="P143" s="10">
        <v>0.21543999999999999</v>
      </c>
      <c r="Q143" s="13"/>
      <c r="R143" s="10">
        <f t="shared" si="171"/>
        <v>1.18E-2</v>
      </c>
      <c r="S143" s="10">
        <f t="shared" si="110"/>
        <v>4.4800000000000006E-2</v>
      </c>
      <c r="T143" s="10">
        <f t="shared" si="111"/>
        <v>3.9500000000000007E-2</v>
      </c>
      <c r="U143" s="10">
        <f t="shared" si="112"/>
        <v>0.24675338999999999</v>
      </c>
      <c r="V143" s="13"/>
      <c r="W143" s="13">
        <f t="shared" si="143"/>
        <v>1.4545985787665151E-3</v>
      </c>
      <c r="X143" s="13">
        <f t="shared" si="144"/>
        <v>5.7256042160449072E-3</v>
      </c>
      <c r="Y143" s="13">
        <f t="shared" si="145"/>
        <v>4.8958722935408218E-3</v>
      </c>
      <c r="Z143" s="13">
        <f t="shared" si="146"/>
        <v>3.4839920077852297E-2</v>
      </c>
      <c r="AA143" s="13">
        <f t="shared" si="147"/>
        <v>1.6711124062434512E-3</v>
      </c>
      <c r="AB143" s="13">
        <f t="shared" si="148"/>
        <v>6.5774563424856958E-3</v>
      </c>
      <c r="AC143" s="13">
        <f t="shared" si="149"/>
        <v>5.6245607907631535E-3</v>
      </c>
      <c r="AD143" s="13">
        <f t="shared" si="150"/>
        <v>4.0017238189538257E-2</v>
      </c>
      <c r="AE143" s="13">
        <f t="shared" si="151"/>
        <v>1.7346319200347935E-3</v>
      </c>
      <c r="AF143" s="13">
        <f t="shared" si="152"/>
        <v>6.8275459852320504E-3</v>
      </c>
      <c r="AG143" s="13">
        <f t="shared" si="153"/>
        <v>5.8383624343864076E-3</v>
      </c>
      <c r="AH143" s="13">
        <f t="shared" si="154"/>
        <v>4.1540014363881064E-2</v>
      </c>
      <c r="AI143" s="13">
        <f t="shared" si="155"/>
        <v>2.0505259330476618E-3</v>
      </c>
      <c r="AJ143" s="13">
        <f t="shared" si="156"/>
        <v>6.8275459852320504E-3</v>
      </c>
      <c r="AK143" s="13">
        <f t="shared" si="157"/>
        <v>6.9014911457561754E-3</v>
      </c>
      <c r="AL143" s="13">
        <f t="shared" si="158"/>
        <v>4.9088928941831693E-2</v>
      </c>
      <c r="AM143" s="13">
        <f t="shared" si="159"/>
        <v>2.9313092833678925E-3</v>
      </c>
      <c r="AN143" s="13">
        <f t="shared" si="160"/>
        <v>1.1535813966758379E-2</v>
      </c>
      <c r="AO143" s="13">
        <f t="shared" si="161"/>
        <v>9.8658499265580537E-3</v>
      </c>
      <c r="AP143" s="13">
        <f t="shared" si="162"/>
        <v>7.0156485723265466E-2</v>
      </c>
      <c r="AQ143" s="13">
        <f t="shared" si="163"/>
        <v>3.9930268379235996E-3</v>
      </c>
      <c r="AR143" s="13">
        <f t="shared" si="164"/>
        <v>1.571032751084072E-2</v>
      </c>
      <c r="AS143" s="13">
        <f t="shared" si="165"/>
        <v>1.343875964599664E-2</v>
      </c>
      <c r="AT143" s="13">
        <f t="shared" si="166"/>
        <v>9.5485479804049908E-2</v>
      </c>
      <c r="AU143" s="13">
        <f t="shared" si="167"/>
        <v>5.7773464221033983E-3</v>
      </c>
      <c r="AV143" s="13">
        <f t="shared" si="168"/>
        <v>2.2724554948499433E-2</v>
      </c>
      <c r="AW143" s="13">
        <f t="shared" si="169"/>
        <v>1.9443191625102878E-2</v>
      </c>
      <c r="AX143" s="13">
        <f t="shared" si="170"/>
        <v>0.13802177149902281</v>
      </c>
      <c r="AY143" s="13"/>
      <c r="AZ143" s="13">
        <f t="shared" si="172"/>
        <v>3.0496306706623993E-2</v>
      </c>
      <c r="BA143" s="13">
        <f t="shared" si="173"/>
        <v>3.5080457639873538E-2</v>
      </c>
      <c r="BB143" s="13">
        <f t="shared" si="174"/>
        <v>3.640489477127315E-2</v>
      </c>
      <c r="BC143" s="13">
        <f t="shared" si="175"/>
        <v>4.3118420920091917E-2</v>
      </c>
      <c r="BD143" s="13">
        <f t="shared" si="176"/>
        <v>6.1734754909290868E-2</v>
      </c>
      <c r="BE143" s="13">
        <f t="shared" si="177"/>
        <v>8.4524207618546385E-2</v>
      </c>
      <c r="BF143" s="13">
        <f t="shared" si="178"/>
        <v>0.12298997223652326</v>
      </c>
      <c r="BH143" s="10">
        <v>1.18E-2</v>
      </c>
      <c r="BI143" s="10">
        <v>7.0000000000000007E-2</v>
      </c>
      <c r="BJ143" s="10">
        <v>0.05</v>
      </c>
      <c r="BK143" s="10">
        <v>0.63270099999999996</v>
      </c>
      <c r="DE143" s="2"/>
    </row>
    <row r="144" spans="5:109" x14ac:dyDescent="0.2">
      <c r="E144" s="2"/>
      <c r="F144" s="10">
        <v>18.04072</v>
      </c>
      <c r="G144" s="1">
        <f t="shared" si="142"/>
        <v>12.455591944800053</v>
      </c>
      <c r="J144" s="10">
        <v>5.2749999999999998E-2</v>
      </c>
      <c r="K144" s="10">
        <v>6.0499999999999998E-2</v>
      </c>
      <c r="L144" s="10">
        <v>6.2820000000000001E-2</v>
      </c>
      <c r="M144" s="10">
        <v>7.4069999999999997E-2</v>
      </c>
      <c r="N144" s="10">
        <v>0.10567</v>
      </c>
      <c r="O144" s="10">
        <v>0.14297000000000001</v>
      </c>
      <c r="P144" s="10">
        <v>0.20527999999999999</v>
      </c>
      <c r="Q144" s="13"/>
      <c r="R144" s="10">
        <f t="shared" si="171"/>
        <v>9.3220000000000004E-3</v>
      </c>
      <c r="S144" s="10">
        <f t="shared" si="110"/>
        <v>3.8399999999999997E-2</v>
      </c>
      <c r="T144" s="10">
        <f t="shared" si="111"/>
        <v>3.1600000000000003E-2</v>
      </c>
      <c r="U144" s="10">
        <f t="shared" si="112"/>
        <v>0.26044511999999997</v>
      </c>
      <c r="V144" s="13"/>
      <c r="W144" s="13">
        <f t="shared" si="143"/>
        <v>1.0691402589352494E-3</v>
      </c>
      <c r="X144" s="13">
        <f t="shared" si="144"/>
        <v>4.7310382466146115E-3</v>
      </c>
      <c r="Y144" s="13">
        <f t="shared" si="145"/>
        <v>3.7197070184284446E-3</v>
      </c>
      <c r="Z144" s="13">
        <f t="shared" si="146"/>
        <v>3.4978826647351614E-2</v>
      </c>
      <c r="AA144" s="13">
        <f t="shared" si="147"/>
        <v>1.2249349116818594E-3</v>
      </c>
      <c r="AB144" s="13">
        <f t="shared" si="148"/>
        <v>5.4198658204378429E-3</v>
      </c>
      <c r="AC144" s="13">
        <f t="shared" si="149"/>
        <v>4.2615724821297328E-3</v>
      </c>
      <c r="AD144" s="13">
        <f t="shared" si="150"/>
        <v>4.0066906531739145E-2</v>
      </c>
      <c r="AE144" s="13">
        <f t="shared" si="151"/>
        <v>1.2721111476446708E-3</v>
      </c>
      <c r="AF144" s="13">
        <f t="shared" si="152"/>
        <v>5.628694198694305E-3</v>
      </c>
      <c r="AG144" s="13">
        <f t="shared" si="153"/>
        <v>4.4257263090746631E-3</v>
      </c>
      <c r="AH144" s="13">
        <f t="shared" si="154"/>
        <v>4.1611446171451072E-2</v>
      </c>
      <c r="AI144" s="13">
        <f t="shared" si="155"/>
        <v>1.4978736334798066E-3</v>
      </c>
      <c r="AJ144" s="13">
        <f t="shared" si="156"/>
        <v>5.628694198694305E-3</v>
      </c>
      <c r="AK144" s="13">
        <f t="shared" si="157"/>
        <v>5.2108933092166942E-3</v>
      </c>
      <c r="AL144" s="13">
        <f t="shared" si="158"/>
        <v>4.8981825535711704E-2</v>
      </c>
      <c r="AM144" s="13">
        <f t="shared" si="159"/>
        <v>2.1329423501465568E-3</v>
      </c>
      <c r="AN144" s="13">
        <f t="shared" si="160"/>
        <v>9.4345020481937155E-3</v>
      </c>
      <c r="AO144" s="13">
        <f t="shared" si="161"/>
        <v>7.4196871240976335E-3</v>
      </c>
      <c r="AP144" s="13">
        <f t="shared" si="162"/>
        <v>6.9721247544129339E-2</v>
      </c>
      <c r="AQ144" s="13">
        <f t="shared" si="163"/>
        <v>2.8730792645619888E-3</v>
      </c>
      <c r="AR144" s="13">
        <f t="shared" si="164"/>
        <v>1.2702534359615681E-2</v>
      </c>
      <c r="AS144" s="13">
        <f t="shared" si="165"/>
        <v>9.9926548206250992E-3</v>
      </c>
      <c r="AT144" s="13">
        <f t="shared" si="166"/>
        <v>9.3824620573671108E-2</v>
      </c>
      <c r="AU144" s="13">
        <f t="shared" si="167"/>
        <v>4.1077338921996628E-3</v>
      </c>
      <c r="AV144" s="13">
        <f t="shared" si="168"/>
        <v>1.8153276582368011E-2</v>
      </c>
      <c r="AW144" s="13">
        <f t="shared" si="169"/>
        <v>1.428449921573224E-2</v>
      </c>
      <c r="AX144" s="13">
        <f t="shared" si="170"/>
        <v>0.1340199317951222</v>
      </c>
      <c r="AY144" s="13"/>
      <c r="AZ144" s="13">
        <f t="shared" si="172"/>
        <v>2.5230047043386987E-2</v>
      </c>
      <c r="BA144" s="13">
        <f t="shared" si="173"/>
        <v>2.8936831206159478E-2</v>
      </c>
      <c r="BB144" s="13">
        <f t="shared" si="174"/>
        <v>3.0046474981337831E-2</v>
      </c>
      <c r="BC144" s="13">
        <f t="shared" si="175"/>
        <v>3.5427290701491448E-2</v>
      </c>
      <c r="BD144" s="13">
        <f t="shared" si="176"/>
        <v>5.0541404190989632E-2</v>
      </c>
      <c r="BE144" s="13">
        <f t="shared" si="177"/>
        <v>6.8381797645365644E-2</v>
      </c>
      <c r="BF144" s="13">
        <f t="shared" si="178"/>
        <v>9.8184342314056483E-2</v>
      </c>
      <c r="BH144" s="10">
        <v>9.3220000000000004E-3</v>
      </c>
      <c r="BI144" s="10">
        <v>0.06</v>
      </c>
      <c r="BJ144" s="10">
        <v>0.04</v>
      </c>
      <c r="BK144" s="10">
        <v>0.66780799999999996</v>
      </c>
      <c r="DE144" s="2"/>
    </row>
    <row r="145" spans="5:109" x14ac:dyDescent="0.2">
      <c r="E145" s="2"/>
      <c r="F145" s="10">
        <v>18.24858</v>
      </c>
      <c r="G145" s="1">
        <f t="shared" si="142"/>
        <v>12.170912143842239</v>
      </c>
      <c r="J145" s="10">
        <v>5.21E-2</v>
      </c>
      <c r="K145" s="10">
        <v>5.96E-2</v>
      </c>
      <c r="L145" s="10">
        <v>6.191E-2</v>
      </c>
      <c r="M145" s="10">
        <v>7.2749999999999995E-2</v>
      </c>
      <c r="N145" s="10">
        <v>0.10331</v>
      </c>
      <c r="O145" s="10">
        <v>0.13824</v>
      </c>
      <c r="P145" s="10">
        <v>0.19638</v>
      </c>
      <c r="Q145" s="13"/>
      <c r="R145" s="10">
        <f t="shared" si="171"/>
        <v>6.5640000000000004E-3</v>
      </c>
      <c r="S145" s="10">
        <f t="shared" si="110"/>
        <v>3.2000000000000001E-2</v>
      </c>
      <c r="T145" s="10">
        <f t="shared" si="111"/>
        <v>2.3699999999999999E-2</v>
      </c>
      <c r="U145" s="10">
        <f t="shared" si="112"/>
        <v>0.26090415000000006</v>
      </c>
      <c r="V145" s="13"/>
      <c r="W145" s="13">
        <f t="shared" si="143"/>
        <v>6.8835943131540086E-4</v>
      </c>
      <c r="X145" s="13">
        <f t="shared" si="144"/>
        <v>3.7802599163532661E-3</v>
      </c>
      <c r="Y145" s="13">
        <f t="shared" si="145"/>
        <v>2.5964371070197716E-3</v>
      </c>
      <c r="Z145" s="13">
        <f t="shared" si="146"/>
        <v>3.2443686347691666E-2</v>
      </c>
      <c r="AA145" s="13">
        <f t="shared" si="147"/>
        <v>7.8681449566450428E-4</v>
      </c>
      <c r="AB145" s="13">
        <f t="shared" si="148"/>
        <v>4.3202598300266541E-3</v>
      </c>
      <c r="AC145" s="13">
        <f t="shared" si="149"/>
        <v>2.9676225177365373E-3</v>
      </c>
      <c r="AD145" s="13">
        <f t="shared" si="150"/>
        <v>3.7075854311523306E-2</v>
      </c>
      <c r="AE145" s="13">
        <f t="shared" si="151"/>
        <v>8.1737133391878455E-4</v>
      </c>
      <c r="AF145" s="13">
        <f t="shared" si="152"/>
        <v>4.4881079121937683E-3</v>
      </c>
      <c r="AG145" s="13">
        <f t="shared" si="153"/>
        <v>3.0828907538599662E-3</v>
      </c>
      <c r="AH145" s="13">
        <f t="shared" si="154"/>
        <v>3.8516526142153971E-2</v>
      </c>
      <c r="AI145" s="13">
        <f t="shared" si="155"/>
        <v>9.596131284243675E-4</v>
      </c>
      <c r="AJ145" s="13">
        <f t="shared" si="156"/>
        <v>4.4881079121937683E-3</v>
      </c>
      <c r="AK145" s="13">
        <f t="shared" si="157"/>
        <v>3.6191399069801858E-3</v>
      </c>
      <c r="AL145" s="13">
        <f t="shared" si="158"/>
        <v>4.5208036541783431E-2</v>
      </c>
      <c r="AM145" s="13">
        <f t="shared" si="159"/>
        <v>1.3597929233273962E-3</v>
      </c>
      <c r="AN145" s="13">
        <f t="shared" si="160"/>
        <v>7.4620091892778368E-3</v>
      </c>
      <c r="AO145" s="13">
        <f t="shared" si="161"/>
        <v>5.1275767095708136E-3</v>
      </c>
      <c r="AP145" s="13">
        <f t="shared" si="162"/>
        <v>6.402305604372481E-2</v>
      </c>
      <c r="AQ145" s="13">
        <f t="shared" si="163"/>
        <v>1.8129944425399379E-3</v>
      </c>
      <c r="AR145" s="13">
        <f t="shared" si="164"/>
        <v>9.9419212588294139E-3</v>
      </c>
      <c r="AS145" s="13">
        <f t="shared" si="165"/>
        <v>6.8346799993167446E-3</v>
      </c>
      <c r="AT145" s="13">
        <f t="shared" si="166"/>
        <v>8.5276336489231205E-2</v>
      </c>
      <c r="AU145" s="13">
        <f t="shared" si="167"/>
        <v>2.5680112172859742E-3</v>
      </c>
      <c r="AV145" s="13">
        <f t="shared" si="168"/>
        <v>1.4074102120498208E-2</v>
      </c>
      <c r="AW145" s="13">
        <f t="shared" si="169"/>
        <v>9.6788438417786012E-3</v>
      </c>
      <c r="AX145" s="13">
        <f t="shared" si="170"/>
        <v>0.12069236987022472</v>
      </c>
      <c r="AY145" s="13"/>
      <c r="AZ145" s="13">
        <f t="shared" si="172"/>
        <v>2.0291344726213779E-2</v>
      </c>
      <c r="BA145" s="13">
        <f t="shared" si="173"/>
        <v>2.3212363640735919E-2</v>
      </c>
      <c r="BB145" s="13">
        <f t="shared" si="174"/>
        <v>2.4112037466408734E-2</v>
      </c>
      <c r="BC145" s="13">
        <f t="shared" si="175"/>
        <v>2.833388347086473E-2</v>
      </c>
      <c r="BD145" s="13">
        <f t="shared" si="176"/>
        <v>4.0236061874570933E-2</v>
      </c>
      <c r="BE145" s="13">
        <f t="shared" si="177"/>
        <v>5.3840220632472034E-2</v>
      </c>
      <c r="BF145" s="13">
        <f t="shared" si="178"/>
        <v>7.648395925784765E-2</v>
      </c>
      <c r="BH145" s="10">
        <v>6.5640000000000004E-3</v>
      </c>
      <c r="BI145" s="10">
        <v>0.05</v>
      </c>
      <c r="BJ145" s="10">
        <v>0.03</v>
      </c>
      <c r="BK145" s="10">
        <v>0.66898500000000005</v>
      </c>
      <c r="DE145" s="2"/>
    </row>
    <row r="146" spans="5:109" x14ac:dyDescent="0.2">
      <c r="E146" s="2"/>
      <c r="F146" s="10">
        <v>18.458829999999999</v>
      </c>
      <c r="G146" s="1">
        <f t="shared" si="142"/>
        <v>11.888962902096672</v>
      </c>
      <c r="J146" s="10">
        <v>5.1479999999999998E-2</v>
      </c>
      <c r="K146" s="10">
        <v>5.876E-2</v>
      </c>
      <c r="L146" s="10">
        <v>6.105E-2</v>
      </c>
      <c r="M146" s="10">
        <v>7.1559999999999999E-2</v>
      </c>
      <c r="N146" s="10">
        <v>0.10102</v>
      </c>
      <c r="O146" s="10">
        <v>0.13383</v>
      </c>
      <c r="P146" s="10">
        <v>0.18858</v>
      </c>
      <c r="Q146" s="13"/>
      <c r="R146" s="10">
        <f t="shared" si="171"/>
        <v>3.898E-3</v>
      </c>
      <c r="S146" s="10">
        <f t="shared" si="110"/>
        <v>2.5600000000000001E-2</v>
      </c>
      <c r="T146" s="10">
        <f t="shared" si="111"/>
        <v>1.5800000000000002E-2</v>
      </c>
      <c r="U146" s="10">
        <f t="shared" si="112"/>
        <v>0.23393681999999999</v>
      </c>
      <c r="V146" s="13"/>
      <c r="W146" s="13">
        <f t="shared" si="143"/>
        <v>3.6193709359844898E-4</v>
      </c>
      <c r="X146" s="13">
        <f t="shared" si="144"/>
        <v>2.8723447395907539E-3</v>
      </c>
      <c r="Y146" s="13">
        <f t="shared" si="145"/>
        <v>1.5246136863808644E-3</v>
      </c>
      <c r="Z146" s="13">
        <f t="shared" si="146"/>
        <v>3.1038120832377183E-2</v>
      </c>
      <c r="AA146" s="13">
        <f t="shared" si="147"/>
        <v>4.1285089765623508E-4</v>
      </c>
      <c r="AB146" s="13">
        <f t="shared" si="148"/>
        <v>3.2755348988864671E-3</v>
      </c>
      <c r="AC146" s="13">
        <f t="shared" si="149"/>
        <v>1.7389812444014957E-3</v>
      </c>
      <c r="AD146" s="13">
        <f t="shared" si="150"/>
        <v>3.5388022119915333E-2</v>
      </c>
      <c r="AE146" s="13">
        <f t="shared" si="151"/>
        <v>4.2894306497681385E-4</v>
      </c>
      <c r="AF146" s="13">
        <f t="shared" si="152"/>
        <v>3.4032172538398762E-3</v>
      </c>
      <c r="AG146" s="13">
        <f t="shared" si="153"/>
        <v>1.8067644633898263E-3</v>
      </c>
      <c r="AH146" s="13">
        <f t="shared" si="154"/>
        <v>3.6767533237445582E-2</v>
      </c>
      <c r="AI146" s="13">
        <f t="shared" si="155"/>
        <v>5.0258074894433166E-4</v>
      </c>
      <c r="AJ146" s="13">
        <f t="shared" si="156"/>
        <v>3.4032172538398762E-3</v>
      </c>
      <c r="AK146" s="13">
        <f t="shared" si="157"/>
        <v>2.1168590205592245E-3</v>
      </c>
      <c r="AL146" s="13">
        <f t="shared" si="158"/>
        <v>4.3067034321721209E-2</v>
      </c>
      <c r="AM146" s="13">
        <f t="shared" si="159"/>
        <v>7.0797526512534291E-4</v>
      </c>
      <c r="AN146" s="13">
        <f t="shared" si="160"/>
        <v>5.611268196965921E-3</v>
      </c>
      <c r="AO146" s="13">
        <f t="shared" si="161"/>
        <v>2.9814131900510396E-3</v>
      </c>
      <c r="AP146" s="13">
        <f t="shared" si="162"/>
        <v>6.0576515032406429E-2</v>
      </c>
      <c r="AQ146" s="13">
        <f t="shared" si="163"/>
        <v>9.3540874245342945E-4</v>
      </c>
      <c r="AR146" s="13">
        <f t="shared" si="164"/>
        <v>7.4057907472508885E-3</v>
      </c>
      <c r="AS146" s="13">
        <f t="shared" si="165"/>
        <v>3.938239588881399E-3</v>
      </c>
      <c r="AT146" s="13">
        <f t="shared" si="166"/>
        <v>7.9884646224678349E-2</v>
      </c>
      <c r="AU146" s="13">
        <f t="shared" si="167"/>
        <v>1.3159275243179471E-3</v>
      </c>
      <c r="AV146" s="13">
        <f t="shared" si="168"/>
        <v>1.0411460939231057E-2</v>
      </c>
      <c r="AW146" s="13">
        <f t="shared" si="169"/>
        <v>5.5394834177438139E-3</v>
      </c>
      <c r="AX146" s="13">
        <f t="shared" si="170"/>
        <v>0.11225030467685491</v>
      </c>
      <c r="AY146" s="13"/>
      <c r="AZ146" s="13">
        <f t="shared" si="172"/>
        <v>1.5668321541118378E-2</v>
      </c>
      <c r="BA146" s="13">
        <f t="shared" si="173"/>
        <v>1.7884043779256332E-2</v>
      </c>
      <c r="BB146" s="13">
        <f t="shared" si="174"/>
        <v>1.8581022340428847E-2</v>
      </c>
      <c r="BC146" s="13">
        <f t="shared" si="175"/>
        <v>2.1779819143015373E-2</v>
      </c>
      <c r="BD146" s="13">
        <f t="shared" si="176"/>
        <v>3.0746189628667032E-2</v>
      </c>
      <c r="BE146" s="13">
        <f t="shared" si="177"/>
        <v>4.0732157572802498E-2</v>
      </c>
      <c r="BF146" s="13">
        <f t="shared" si="178"/>
        <v>5.7395727976381199E-2</v>
      </c>
      <c r="BH146" s="10">
        <v>3.898E-3</v>
      </c>
      <c r="BI146" s="10">
        <v>0.04</v>
      </c>
      <c r="BJ146" s="10">
        <v>0.02</v>
      </c>
      <c r="BK146" s="10">
        <v>0.59983799999999998</v>
      </c>
      <c r="DE146" s="2"/>
    </row>
    <row r="147" spans="5:109" x14ac:dyDescent="0.2">
      <c r="E147" s="2"/>
      <c r="F147" s="10">
        <v>18.671500000000002</v>
      </c>
      <c r="G147" s="1">
        <f t="shared" si="142"/>
        <v>11.609907729535681</v>
      </c>
      <c r="J147" s="10">
        <v>5.0889999999999998E-2</v>
      </c>
      <c r="K147" s="10">
        <v>5.7959999999999998E-2</v>
      </c>
      <c r="L147" s="10">
        <v>6.0220000000000003E-2</v>
      </c>
      <c r="M147" s="10">
        <v>7.0489999999999997E-2</v>
      </c>
      <c r="N147" s="10">
        <v>9.8799999999999999E-2</v>
      </c>
      <c r="O147" s="10">
        <v>0.12970999999999999</v>
      </c>
      <c r="P147" s="10">
        <v>0.18176</v>
      </c>
      <c r="Q147" s="13"/>
      <c r="R147" s="10">
        <f t="shared" si="171"/>
        <v>1.7229999999999999E-3</v>
      </c>
      <c r="S147" s="10">
        <f t="shared" si="110"/>
        <v>1.9199999999999998E-2</v>
      </c>
      <c r="T147" s="10">
        <f t="shared" si="111"/>
        <v>7.9000000000000008E-3</v>
      </c>
      <c r="U147" s="10">
        <f t="shared" si="112"/>
        <v>0.25169819999999998</v>
      </c>
      <c r="V147" s="13"/>
      <c r="W147" s="13">
        <f t="shared" si="143"/>
        <v>1.3783734357312278E-4</v>
      </c>
      <c r="X147" s="13">
        <f t="shared" si="144"/>
        <v>2.0052871950826854E-3</v>
      </c>
      <c r="Y147" s="13">
        <f t="shared" si="145"/>
        <v>9.8660606929893194E-4</v>
      </c>
      <c r="Z147" s="13">
        <f t="shared" si="146"/>
        <v>2.9816773549196304E-2</v>
      </c>
      <c r="AA147" s="13">
        <f t="shared" si="147"/>
        <v>1.5693631964969892E-4</v>
      </c>
      <c r="AB147" s="13">
        <f t="shared" si="148"/>
        <v>2.2824805030011372E-3</v>
      </c>
      <c r="AC147" s="13">
        <f t="shared" si="149"/>
        <v>1.1228111499816634E-3</v>
      </c>
      <c r="AD147" s="13">
        <f t="shared" si="150"/>
        <v>3.3934566022805361E-2</v>
      </c>
      <c r="AE147" s="13">
        <f t="shared" si="151"/>
        <v>1.6304958672918495E-4</v>
      </c>
      <c r="AF147" s="13">
        <f t="shared" si="152"/>
        <v>2.3713120742232959E-3</v>
      </c>
      <c r="AG147" s="13">
        <f t="shared" si="153"/>
        <v>1.1664886716609118E-3</v>
      </c>
      <c r="AH147" s="13">
        <f t="shared" si="154"/>
        <v>3.5254801771758354E-2</v>
      </c>
      <c r="AI147" s="13">
        <f t="shared" si="155"/>
        <v>1.908364163899687E-4</v>
      </c>
      <c r="AJ147" s="13">
        <f t="shared" si="156"/>
        <v>2.3713120742232959E-3</v>
      </c>
      <c r="AK147" s="13">
        <f t="shared" si="157"/>
        <v>1.3650835103921784E-3</v>
      </c>
      <c r="AL147" s="13">
        <f t="shared" si="158"/>
        <v>4.1257513484109672E-2</v>
      </c>
      <c r="AM147" s="13">
        <f t="shared" si="159"/>
        <v>2.6699835612257686E-4</v>
      </c>
      <c r="AN147" s="13">
        <f t="shared" si="160"/>
        <v>3.8763903898889726E-3</v>
      </c>
      <c r="AO147" s="13">
        <f t="shared" si="161"/>
        <v>1.905095307909396E-3</v>
      </c>
      <c r="AP147" s="13">
        <f t="shared" si="162"/>
        <v>5.759251600868695E-2</v>
      </c>
      <c r="AQ147" s="13">
        <f t="shared" si="163"/>
        <v>3.499938817487478E-4</v>
      </c>
      <c r="AR147" s="13">
        <f t="shared" si="164"/>
        <v>5.0742841359734548E-3</v>
      </c>
      <c r="AS147" s="13">
        <f t="shared" si="165"/>
        <v>2.4919463344157517E-3</v>
      </c>
      <c r="AT147" s="13">
        <f t="shared" si="166"/>
        <v>7.5349130780655027E-2</v>
      </c>
      <c r="AU147" s="13">
        <f t="shared" si="167"/>
        <v>4.9011881832185331E-4</v>
      </c>
      <c r="AV147" s="13">
        <f t="shared" si="168"/>
        <v>7.1016112463500409E-3</v>
      </c>
      <c r="AW147" s="13">
        <f t="shared" si="169"/>
        <v>3.4864330719555203E-3</v>
      </c>
      <c r="AX147" s="13">
        <f t="shared" si="170"/>
        <v>0.10542887882851153</v>
      </c>
      <c r="AY147" s="13"/>
      <c r="AZ147" s="13">
        <f t="shared" si="172"/>
        <v>1.1343901523636558E-2</v>
      </c>
      <c r="BA147" s="13">
        <f t="shared" si="173"/>
        <v>1.2919876838474649E-2</v>
      </c>
      <c r="BB147" s="13">
        <f t="shared" si="174"/>
        <v>1.3423653954674663E-2</v>
      </c>
      <c r="BC147" s="13">
        <f t="shared" si="175"/>
        <v>1.5712942000415425E-2</v>
      </c>
      <c r="BD147" s="13">
        <f t="shared" si="176"/>
        <v>2.2023530566620004E-2</v>
      </c>
      <c r="BE147" s="13">
        <f t="shared" si="177"/>
        <v>2.8913685726683E-2</v>
      </c>
      <c r="BF147" s="13">
        <f t="shared" si="178"/>
        <v>4.0516163115271779E-2</v>
      </c>
      <c r="BH147" s="10">
        <v>1.7229999999999999E-3</v>
      </c>
      <c r="BI147" s="10">
        <v>0.03</v>
      </c>
      <c r="BJ147" s="10">
        <v>0.01</v>
      </c>
      <c r="BK147" s="10">
        <v>0.64537999999999995</v>
      </c>
      <c r="DE147" s="2"/>
    </row>
    <row r="148" spans="5:109" x14ac:dyDescent="0.2">
      <c r="E148" s="2"/>
      <c r="F148" s="10">
        <v>18.88663</v>
      </c>
      <c r="G148" s="1">
        <f t="shared" si="142"/>
        <v>11.333887091220188</v>
      </c>
      <c r="J148" s="10">
        <v>5.0310000000000001E-2</v>
      </c>
      <c r="K148" s="10">
        <v>5.7209999999999997E-2</v>
      </c>
      <c r="L148" s="10">
        <v>5.9429999999999997E-2</v>
      </c>
      <c r="M148" s="10">
        <v>6.9529999999999995E-2</v>
      </c>
      <c r="N148" s="10">
        <v>9.6600000000000005E-2</v>
      </c>
      <c r="O148" s="10">
        <v>0.12587000000000001</v>
      </c>
      <c r="P148" s="10">
        <v>0.17580999999999999</v>
      </c>
      <c r="Q148" s="13"/>
      <c r="R148" s="10">
        <f t="shared" si="171"/>
        <v>4.6200000000000001E-4</v>
      </c>
      <c r="S148" s="10">
        <f t="shared" si="110"/>
        <v>1.2800000000000001E-2</v>
      </c>
      <c r="T148" s="10">
        <f t="shared" si="111"/>
        <v>7.9000000000000008E-3</v>
      </c>
      <c r="U148" s="10">
        <f t="shared" si="112"/>
        <v>0.22533419999999998</v>
      </c>
      <c r="V148" s="13"/>
      <c r="W148" s="13">
        <f t="shared" si="143"/>
        <v>6.2915140455366213E-5</v>
      </c>
      <c r="X148" s="13">
        <f t="shared" si="144"/>
        <v>1.177347982850247E-3</v>
      </c>
      <c r="Y148" s="13">
        <f t="shared" si="145"/>
        <v>9.6318385688237273E-4</v>
      </c>
      <c r="Z148" s="13">
        <f t="shared" si="146"/>
        <v>2.7537633083586185E-2</v>
      </c>
      <c r="AA148" s="13">
        <f t="shared" si="147"/>
        <v>7.1485717465195826E-5</v>
      </c>
      <c r="AB148" s="13">
        <f t="shared" si="148"/>
        <v>1.3381695285722725E-3</v>
      </c>
      <c r="AC148" s="13">
        <f t="shared" si="149"/>
        <v>1.0944802042177433E-3</v>
      </c>
      <c r="AD148" s="13">
        <f t="shared" si="150"/>
        <v>3.1291368096653387E-2</v>
      </c>
      <c r="AE148" s="13">
        <f t="shared" si="151"/>
        <v>7.4244225050366976E-5</v>
      </c>
      <c r="AF148" s="13">
        <f t="shared" si="152"/>
        <v>1.389923498478312E-3</v>
      </c>
      <c r="AG148" s="13">
        <f t="shared" si="153"/>
        <v>1.1367374309760373E-3</v>
      </c>
      <c r="AH148" s="13">
        <f t="shared" si="154"/>
        <v>3.2499494320474213E-2</v>
      </c>
      <c r="AI148" s="13">
        <f t="shared" si="155"/>
        <v>8.6895711089963741E-5</v>
      </c>
      <c r="AJ148" s="13">
        <f t="shared" si="156"/>
        <v>1.389923498478312E-3</v>
      </c>
      <c r="AK148" s="13">
        <f t="shared" si="157"/>
        <v>1.330390877370589E-3</v>
      </c>
      <c r="AL148" s="13">
        <f t="shared" si="158"/>
        <v>3.803610793490101E-2</v>
      </c>
      <c r="AM148" s="13">
        <f t="shared" si="159"/>
        <v>1.2001561294490563E-4</v>
      </c>
      <c r="AN148" s="13">
        <f t="shared" si="160"/>
        <v>2.2518097218682579E-3</v>
      </c>
      <c r="AO148" s="13">
        <f t="shared" si="161"/>
        <v>1.8385291511175644E-3</v>
      </c>
      <c r="AP148" s="13">
        <f t="shared" si="162"/>
        <v>5.256318906668396E-2</v>
      </c>
      <c r="AQ148" s="13">
        <f t="shared" si="163"/>
        <v>1.5589639569596467E-4</v>
      </c>
      <c r="AR148" s="13">
        <f t="shared" si="164"/>
        <v>2.9286951470602306E-3</v>
      </c>
      <c r="AS148" s="13">
        <f t="shared" si="165"/>
        <v>2.3889199617813679E-3</v>
      </c>
      <c r="AT148" s="13">
        <f t="shared" si="166"/>
        <v>6.8298288550819125E-2</v>
      </c>
      <c r="AU148" s="13">
        <f t="shared" si="167"/>
        <v>2.1762325977756343E-4</v>
      </c>
      <c r="AV148" s="13">
        <f t="shared" si="168"/>
        <v>4.0892661383621579E-3</v>
      </c>
      <c r="AW148" s="13">
        <f t="shared" si="169"/>
        <v>3.3349991496953637E-3</v>
      </c>
      <c r="AX148" s="13">
        <f t="shared" si="170"/>
        <v>9.5346200964732619E-2</v>
      </c>
      <c r="AY148" s="13"/>
      <c r="AZ148" s="13">
        <f t="shared" si="172"/>
        <v>7.2986606023588826E-3</v>
      </c>
      <c r="BA148" s="13">
        <f t="shared" si="173"/>
        <v>8.2996695102554481E-3</v>
      </c>
      <c r="BB148" s="13">
        <f t="shared" si="174"/>
        <v>8.6217332458395617E-3</v>
      </c>
      <c r="BC148" s="13">
        <f t="shared" si="175"/>
        <v>1.0086978168992507E-2</v>
      </c>
      <c r="BD148" s="13">
        <f t="shared" si="176"/>
        <v>1.4014124710551938E-2</v>
      </c>
      <c r="BE148" s="13">
        <f t="shared" si="177"/>
        <v>1.8260433512600132E-2</v>
      </c>
      <c r="BF148" s="13">
        <f t="shared" si="178"/>
        <v>2.5505416825694991E-2</v>
      </c>
      <c r="BH148" s="10">
        <v>4.6200000000000001E-4</v>
      </c>
      <c r="BI148" s="10">
        <v>0.02</v>
      </c>
      <c r="BJ148" s="10">
        <v>0.01</v>
      </c>
      <c r="BK148" s="10">
        <v>0.57777999999999996</v>
      </c>
      <c r="DE148" s="2"/>
    </row>
    <row r="149" spans="5:109" x14ac:dyDescent="0.2">
      <c r="E149" s="2"/>
      <c r="F149" s="10">
        <v>19.104230000000001</v>
      </c>
      <c r="G149" s="1">
        <f t="shared" si="142"/>
        <v>11.061069619513615</v>
      </c>
      <c r="J149" s="10">
        <v>4.9759999999999999E-2</v>
      </c>
      <c r="K149" s="10">
        <v>5.6500000000000002E-2</v>
      </c>
      <c r="L149" s="10">
        <v>5.867E-2</v>
      </c>
      <c r="M149" s="10">
        <v>6.8690000000000001E-2</v>
      </c>
      <c r="N149" s="10">
        <v>9.4399999999999998E-2</v>
      </c>
      <c r="O149" s="10">
        <v>0.12230000000000001</v>
      </c>
      <c r="P149" s="10">
        <v>0.17063999999999999</v>
      </c>
      <c r="Q149" s="13"/>
      <c r="R149" s="10">
        <f t="shared" si="171"/>
        <v>5.7200000000000003E-4</v>
      </c>
      <c r="S149" s="10">
        <f t="shared" si="110"/>
        <v>6.4000000000000003E-3</v>
      </c>
      <c r="T149" s="10">
        <f t="shared" si="111"/>
        <v>7.9000000000000008E-3</v>
      </c>
      <c r="U149" s="10">
        <f t="shared" si="112"/>
        <v>0.22641021000000003</v>
      </c>
      <c r="V149" s="13"/>
      <c r="W149" s="13">
        <f t="shared" si="143"/>
        <v>1.8295371954778872E-4</v>
      </c>
      <c r="X149" s="13">
        <f t="shared" si="144"/>
        <v>7.6179906287055768E-4</v>
      </c>
      <c r="Y149" s="13">
        <f t="shared" si="145"/>
        <v>9.4034571823084457E-4</v>
      </c>
      <c r="Z149" s="13">
        <f t="shared" si="146"/>
        <v>2.653084876721154E-2</v>
      </c>
      <c r="AA149" s="13">
        <f t="shared" si="147"/>
        <v>2.075635140993072E-4</v>
      </c>
      <c r="AB149" s="13">
        <f t="shared" si="148"/>
        <v>8.6455269516809191E-4</v>
      </c>
      <c r="AC149" s="13">
        <f t="shared" si="149"/>
        <v>1.0671822330981136E-3</v>
      </c>
      <c r="AD149" s="13">
        <f t="shared" si="150"/>
        <v>3.0109651701384813E-2</v>
      </c>
      <c r="AE149" s="13">
        <f t="shared" si="151"/>
        <v>2.1543217147837178E-4</v>
      </c>
      <c r="AF149" s="13">
        <f t="shared" si="152"/>
        <v>8.9749717165338761E-4</v>
      </c>
      <c r="AG149" s="13">
        <f t="shared" si="153"/>
        <v>1.1078480712596503E-3</v>
      </c>
      <c r="AH149" s="13">
        <f t="shared" si="154"/>
        <v>3.1257152746829997E-2</v>
      </c>
      <c r="AI149" s="13">
        <f t="shared" si="155"/>
        <v>2.5254030977408181E-4</v>
      </c>
      <c r="AJ149" s="13">
        <f t="shared" si="156"/>
        <v>8.9749717165338761E-4</v>
      </c>
      <c r="AK149" s="13">
        <f t="shared" si="157"/>
        <v>1.2980348430333207E-3</v>
      </c>
      <c r="AL149" s="13">
        <f t="shared" si="158"/>
        <v>3.6622684683142073E-2</v>
      </c>
      <c r="AM149" s="13">
        <f t="shared" si="159"/>
        <v>3.435405184933814E-4</v>
      </c>
      <c r="AN149" s="13">
        <f t="shared" si="160"/>
        <v>1.4362781246215974E-3</v>
      </c>
      <c r="AO149" s="13">
        <f t="shared" si="161"/>
        <v>1.7729058100797843E-3</v>
      </c>
      <c r="AP149" s="13">
        <f t="shared" si="162"/>
        <v>5.0025734125691758E-2</v>
      </c>
      <c r="AQ149" s="13">
        <f t="shared" si="163"/>
        <v>4.4365868619940777E-4</v>
      </c>
      <c r="AR149" s="13">
        <f t="shared" si="164"/>
        <v>1.8572004501340887E-3</v>
      </c>
      <c r="AS149" s="13">
        <f t="shared" si="165"/>
        <v>2.2924818056342662E-3</v>
      </c>
      <c r="AT149" s="13">
        <f t="shared" si="166"/>
        <v>6.4688555553477994E-2</v>
      </c>
      <c r="AU149" s="13">
        <f t="shared" si="167"/>
        <v>6.194768989802972E-4</v>
      </c>
      <c r="AV149" s="13">
        <f t="shared" si="168"/>
        <v>2.592430276136998E-3</v>
      </c>
      <c r="AW149" s="13">
        <f t="shared" si="169"/>
        <v>3.2000311221066073E-3</v>
      </c>
      <c r="AX149" s="13">
        <f t="shared" si="170"/>
        <v>9.0296841639309539E-2</v>
      </c>
      <c r="AY149" s="13"/>
      <c r="AZ149" s="13">
        <f t="shared" si="172"/>
        <v>3.5225524753087841E-3</v>
      </c>
      <c r="BA149" s="13">
        <f t="shared" si="173"/>
        <v>3.9996827744161233E-3</v>
      </c>
      <c r="BB149" s="13">
        <f t="shared" si="174"/>
        <v>4.1532989092919279E-3</v>
      </c>
      <c r="BC149" s="13">
        <f t="shared" si="175"/>
        <v>4.8626231818520976E-3</v>
      </c>
      <c r="BD149" s="13">
        <f t="shared" si="176"/>
        <v>6.6826558213253454E-3</v>
      </c>
      <c r="BE149" s="13">
        <f t="shared" si="177"/>
        <v>8.6577204125856972E-3</v>
      </c>
      <c r="BF149" s="13">
        <f t="shared" si="178"/>
        <v>1.2079749887192339E-2</v>
      </c>
      <c r="BH149" s="10">
        <v>5.7200000000000003E-4</v>
      </c>
      <c r="BI149" s="10">
        <v>0.01</v>
      </c>
      <c r="BJ149" s="10">
        <v>0.01</v>
      </c>
      <c r="BK149" s="10">
        <v>0.58053900000000003</v>
      </c>
      <c r="DE149" s="2"/>
    </row>
    <row r="150" spans="5:109" x14ac:dyDescent="0.2">
      <c r="E150" s="2"/>
      <c r="F150" s="10">
        <v>19.324339999999999</v>
      </c>
      <c r="G150" s="1">
        <f t="shared" si="142"/>
        <v>10.791575319580643</v>
      </c>
      <c r="J150" s="10">
        <v>4.922E-2</v>
      </c>
      <c r="K150" s="10">
        <v>5.5829999999999998E-2</v>
      </c>
      <c r="L150" s="10">
        <v>5.7939999999999998E-2</v>
      </c>
      <c r="M150" s="10">
        <v>6.794E-2</v>
      </c>
      <c r="N150" s="10">
        <v>9.2200000000000004E-2</v>
      </c>
      <c r="O150" s="10">
        <v>0.11898</v>
      </c>
      <c r="P150" s="10">
        <v>0.16616</v>
      </c>
      <c r="Q150" s="13"/>
      <c r="R150" s="10">
        <f t="shared" si="171"/>
        <v>2.5370000000000002E-3</v>
      </c>
      <c r="S150" s="10">
        <f t="shared" si="110"/>
        <v>6.4000000000000003E-3</v>
      </c>
      <c r="T150" s="10">
        <f t="shared" si="111"/>
        <v>7.9000000000000008E-3</v>
      </c>
      <c r="U150" s="10">
        <f t="shared" si="112"/>
        <v>0.2192424</v>
      </c>
      <c r="V150" s="13"/>
      <c r="W150" s="13">
        <f t="shared" si="143"/>
        <v>5.4213960120189477E-4</v>
      </c>
      <c r="X150" s="13">
        <f t="shared" si="144"/>
        <v>7.4362123051343785E-4</v>
      </c>
      <c r="Y150" s="13">
        <f t="shared" si="145"/>
        <v>9.1790745641502495E-4</v>
      </c>
      <c r="Z150" s="13">
        <f t="shared" si="146"/>
        <v>2.3827991785843917E-2</v>
      </c>
      <c r="AA150" s="13">
        <f t="shared" si="147"/>
        <v>6.146228208746495E-4</v>
      </c>
      <c r="AB150" s="13">
        <f t="shared" si="148"/>
        <v>8.4318463989352182E-4</v>
      </c>
      <c r="AC150" s="13">
        <f t="shared" si="149"/>
        <v>1.0408060398685659E-3</v>
      </c>
      <c r="AD150" s="13">
        <f t="shared" si="150"/>
        <v>2.7019011264815828E-2</v>
      </c>
      <c r="AE150" s="13">
        <f t="shared" si="151"/>
        <v>6.373990057415641E-4</v>
      </c>
      <c r="AF150" s="13">
        <f t="shared" si="152"/>
        <v>8.7463000605935565E-4</v>
      </c>
      <c r="AG150" s="13">
        <f t="shared" si="153"/>
        <v>1.0796214137295172E-3</v>
      </c>
      <c r="AH150" s="13">
        <f t="shared" si="154"/>
        <v>2.8027613472813757E-2</v>
      </c>
      <c r="AI150" s="13">
        <f t="shared" si="155"/>
        <v>7.4879847645797134E-4</v>
      </c>
      <c r="AJ150" s="13">
        <f t="shared" si="156"/>
        <v>8.7463000605935565E-4</v>
      </c>
      <c r="AK150" s="13">
        <f t="shared" si="157"/>
        <v>1.267552910221229E-3</v>
      </c>
      <c r="AL150" s="13">
        <f t="shared" si="158"/>
        <v>3.2903456680323094E-2</v>
      </c>
      <c r="AM150" s="13">
        <f t="shared" si="159"/>
        <v>1.0053548214970249E-3</v>
      </c>
      <c r="AN150" s="13">
        <f t="shared" si="160"/>
        <v>1.3834748076757195E-3</v>
      </c>
      <c r="AO150" s="13">
        <f t="shared" si="161"/>
        <v>1.7077267157247162E-3</v>
      </c>
      <c r="AP150" s="13">
        <f t="shared" si="162"/>
        <v>4.4352710989111956E-2</v>
      </c>
      <c r="AQ150" s="13">
        <f t="shared" si="163"/>
        <v>1.2959213360518307E-3</v>
      </c>
      <c r="AR150" s="13">
        <f t="shared" si="164"/>
        <v>1.7839675685548961E-3</v>
      </c>
      <c r="AS150" s="13">
        <f t="shared" si="165"/>
        <v>2.2020849674349498E-3</v>
      </c>
      <c r="AT150" s="13">
        <f t="shared" si="166"/>
        <v>5.7195183613462E-2</v>
      </c>
      <c r="AU150" s="13">
        <f t="shared" si="167"/>
        <v>1.8133240698231504E-3</v>
      </c>
      <c r="AV150" s="13">
        <f t="shared" si="168"/>
        <v>2.4946569206169399E-3</v>
      </c>
      <c r="AW150" s="13">
        <f t="shared" si="169"/>
        <v>3.0793421363865354E-3</v>
      </c>
      <c r="AX150" s="13">
        <f t="shared" si="170"/>
        <v>7.9972775753224964E-2</v>
      </c>
      <c r="AY150" s="13"/>
      <c r="AZ150" s="13">
        <f t="shared" si="172"/>
        <v>3.3994325582704593E-3</v>
      </c>
      <c r="BA150" s="13">
        <f t="shared" si="173"/>
        <v>3.8559593605899983E-3</v>
      </c>
      <c r="BB150" s="13">
        <f t="shared" si="174"/>
        <v>4.0016887937056158E-3</v>
      </c>
      <c r="BC150" s="13">
        <f t="shared" si="175"/>
        <v>4.692349614158777E-3</v>
      </c>
      <c r="BD150" s="13">
        <f t="shared" si="176"/>
        <v>6.3678927645781465E-3</v>
      </c>
      <c r="BE150" s="13">
        <f t="shared" si="177"/>
        <v>8.2174824417517115E-3</v>
      </c>
      <c r="BF150" s="13">
        <f t="shared" si="178"/>
        <v>1.1476020192649726E-2</v>
      </c>
      <c r="BH150" s="10">
        <v>2.5370000000000002E-3</v>
      </c>
      <c r="BI150" s="10">
        <v>0.01</v>
      </c>
      <c r="BJ150" s="10">
        <v>0.01</v>
      </c>
      <c r="BK150" s="10">
        <v>0.56215999999999999</v>
      </c>
      <c r="DE150" s="2"/>
    </row>
    <row r="151" spans="5:109" x14ac:dyDescent="0.2">
      <c r="E151" s="2"/>
      <c r="F151" s="10">
        <v>19.546980000000001</v>
      </c>
      <c r="G151" s="1">
        <f t="shared" si="142"/>
        <v>10.525539190956763</v>
      </c>
      <c r="J151" s="10">
        <v>4.87E-2</v>
      </c>
      <c r="K151" s="10">
        <v>5.5199999999999999E-2</v>
      </c>
      <c r="L151" s="10">
        <v>5.7230000000000003E-2</v>
      </c>
      <c r="M151" s="10">
        <v>6.7280000000000006E-2</v>
      </c>
      <c r="N151" s="10">
        <v>8.9959999999999998E-2</v>
      </c>
      <c r="O151" s="10">
        <v>0.11591</v>
      </c>
      <c r="P151" s="10">
        <v>0.16231000000000001</v>
      </c>
      <c r="Q151" s="13"/>
      <c r="R151" s="10">
        <f t="shared" si="171"/>
        <v>6.8719999999999996E-3</v>
      </c>
      <c r="S151" s="10">
        <f t="shared" si="110"/>
        <v>6.4000000000000003E-3</v>
      </c>
      <c r="T151" s="10">
        <f t="shared" si="111"/>
        <v>7.9000000000000008E-3</v>
      </c>
      <c r="U151" s="10">
        <f t="shared" si="112"/>
        <v>0.19039722000000001</v>
      </c>
      <c r="V151" s="13"/>
      <c r="W151" s="13">
        <f t="shared" si="143"/>
        <v>1.18352612167279E-3</v>
      </c>
      <c r="X151" s="13">
        <f t="shared" si="144"/>
        <v>5.4762586000294455E-4</v>
      </c>
      <c r="Y151" s="13">
        <f t="shared" si="145"/>
        <v>8.9595844240412752E-4</v>
      </c>
      <c r="Z151" s="13">
        <f t="shared" si="146"/>
        <v>2.0978160017067704E-2</v>
      </c>
      <c r="AA151" s="13">
        <f t="shared" si="147"/>
        <v>1.3412968185339497E-3</v>
      </c>
      <c r="AB151" s="13">
        <f t="shared" si="148"/>
        <v>6.2067348760785402E-4</v>
      </c>
      <c r="AC151" s="13">
        <f t="shared" si="149"/>
        <v>1.0154332977640572E-3</v>
      </c>
      <c r="AD151" s="13">
        <f t="shared" si="150"/>
        <v>2.377564701019496E-2</v>
      </c>
      <c r="AE151" s="13">
        <f t="shared" si="151"/>
        <v>1.3891816477740366E-3</v>
      </c>
      <c r="AF151" s="13">
        <f t="shared" si="152"/>
        <v>6.4317242389444549E-4</v>
      </c>
      <c r="AG151" s="13">
        <f t="shared" si="153"/>
        <v>1.0519700398234149E-3</v>
      </c>
      <c r="AH151" s="13">
        <f t="shared" si="154"/>
        <v>2.4631702625971984E-2</v>
      </c>
      <c r="AI151" s="13">
        <f t="shared" si="155"/>
        <v>1.6374251152196484E-3</v>
      </c>
      <c r="AJ151" s="13">
        <f t="shared" si="156"/>
        <v>6.4317242389444549E-4</v>
      </c>
      <c r="AK151" s="13">
        <f t="shared" si="157"/>
        <v>1.2391040076192073E-3</v>
      </c>
      <c r="AL151" s="13">
        <f t="shared" si="158"/>
        <v>2.9011703257363824E-2</v>
      </c>
      <c r="AM151" s="13">
        <f t="shared" si="159"/>
        <v>2.1643963893777235E-3</v>
      </c>
      <c r="AN151" s="13">
        <f t="shared" si="160"/>
        <v>1.0066419747023576E-3</v>
      </c>
      <c r="AO151" s="13">
        <f t="shared" si="161"/>
        <v>1.6428245570371304E-3</v>
      </c>
      <c r="AP151" s="13">
        <f t="shared" si="162"/>
        <v>3.8474134383625201E-2</v>
      </c>
      <c r="AQ151" s="13">
        <f t="shared" si="163"/>
        <v>2.7909898094150257E-3</v>
      </c>
      <c r="AR151" s="13">
        <f t="shared" si="164"/>
        <v>1.2975286743335316E-3</v>
      </c>
      <c r="AS151" s="13">
        <f t="shared" si="165"/>
        <v>2.1179733607873661E-3</v>
      </c>
      <c r="AT151" s="13">
        <f t="shared" si="166"/>
        <v>4.9600981786647028E-2</v>
      </c>
      <c r="AU151" s="13">
        <f t="shared" si="167"/>
        <v>3.9183904398101804E-3</v>
      </c>
      <c r="AV151" s="13">
        <f t="shared" si="168"/>
        <v>1.8192392076525133E-3</v>
      </c>
      <c r="AW151" s="13">
        <f t="shared" si="169"/>
        <v>2.9714889393891194E-3</v>
      </c>
      <c r="AX151" s="13">
        <f t="shared" si="170"/>
        <v>6.9585467165598117E-2</v>
      </c>
      <c r="AY151" s="13"/>
      <c r="AZ151" s="13">
        <f t="shared" si="172"/>
        <v>3.2806000550374042E-3</v>
      </c>
      <c r="BA151" s="13">
        <f t="shared" si="173"/>
        <v>3.7184624853812058E-3</v>
      </c>
      <c r="BB151" s="13">
        <f t="shared" si="174"/>
        <v>3.8552102905501165E-3</v>
      </c>
      <c r="BC151" s="13">
        <f t="shared" si="175"/>
        <v>4.5322129713124548E-3</v>
      </c>
      <c r="BD151" s="13">
        <f t="shared" si="176"/>
        <v>6.0600160359582109E-3</v>
      </c>
      <c r="BE151" s="13">
        <f t="shared" si="177"/>
        <v>7.80809758479231E-3</v>
      </c>
      <c r="BF151" s="13">
        <f t="shared" si="178"/>
        <v>1.0933761702938831E-2</v>
      </c>
      <c r="BH151" s="10">
        <v>6.8719999999999996E-3</v>
      </c>
      <c r="BI151" s="10">
        <v>0.01</v>
      </c>
      <c r="BJ151" s="10">
        <v>0.01</v>
      </c>
      <c r="BK151" s="10">
        <v>0.48819800000000002</v>
      </c>
      <c r="DE151" s="2"/>
    </row>
    <row r="152" spans="5:109" x14ac:dyDescent="0.2">
      <c r="E152" s="2"/>
      <c r="F152" s="10">
        <v>19.772189999999998</v>
      </c>
      <c r="G152" s="1">
        <f t="shared" si="142"/>
        <v>10.263062469164543</v>
      </c>
      <c r="J152" s="10">
        <v>4.8189999999999997E-2</v>
      </c>
      <c r="K152" s="10">
        <v>5.4609999999999999E-2</v>
      </c>
      <c r="L152" s="10">
        <v>5.6529999999999997E-2</v>
      </c>
      <c r="M152" s="10">
        <v>6.6720000000000002E-2</v>
      </c>
      <c r="N152" s="10">
        <v>8.7679999999999994E-2</v>
      </c>
      <c r="O152" s="10">
        <v>0.11311</v>
      </c>
      <c r="P152" s="10">
        <v>0.15901000000000001</v>
      </c>
      <c r="Q152" s="13"/>
      <c r="R152" s="10">
        <f t="shared" si="171"/>
        <v>1.4128999999999999E-2</v>
      </c>
      <c r="S152" s="10">
        <f t="shared" si="110"/>
        <v>3.2000000000000002E-3</v>
      </c>
      <c r="T152" s="10">
        <f t="shared" si="111"/>
        <v>7.9000000000000008E-3</v>
      </c>
      <c r="U152" s="10">
        <f t="shared" si="112"/>
        <v>0.17934969000000001</v>
      </c>
      <c r="V152" s="13"/>
      <c r="W152" s="13">
        <f t="shared" si="143"/>
        <v>2.1489238149680319E-3</v>
      </c>
      <c r="X152" s="13">
        <f t="shared" si="144"/>
        <v>2.1505902596637586E-4</v>
      </c>
      <c r="Y152" s="13">
        <f t="shared" si="145"/>
        <v>8.7445545771409232E-4</v>
      </c>
      <c r="Z152" s="13">
        <f t="shared" si="146"/>
        <v>1.9606158483817842E-2</v>
      </c>
      <c r="AA152" s="13">
        <f t="shared" si="147"/>
        <v>2.4353588996269666E-3</v>
      </c>
      <c r="AB152" s="13">
        <f t="shared" si="148"/>
        <v>2.4371361158739794E-4</v>
      </c>
      <c r="AC152" s="13">
        <f t="shared" si="149"/>
        <v>9.9100026428060426E-4</v>
      </c>
      <c r="AD152" s="13">
        <f t="shared" si="150"/>
        <v>2.2219194749276649E-2</v>
      </c>
      <c r="AE152" s="13">
        <f t="shared" si="151"/>
        <v>2.5178433543136792E-3</v>
      </c>
      <c r="AF152" s="13">
        <f t="shared" si="152"/>
        <v>2.5220148459231719E-4</v>
      </c>
      <c r="AG152" s="13">
        <f t="shared" si="153"/>
        <v>1.0248460213563347E-3</v>
      </c>
      <c r="AH152" s="13">
        <f t="shared" si="154"/>
        <v>2.2978340345119478E-2</v>
      </c>
      <c r="AI152" s="13">
        <f t="shared" si="155"/>
        <v>2.9805713805980297E-3</v>
      </c>
      <c r="AJ152" s="13">
        <f t="shared" si="156"/>
        <v>2.5220148459231719E-4</v>
      </c>
      <c r="AK152" s="13">
        <f t="shared" si="157"/>
        <v>1.2123968975546165E-3</v>
      </c>
      <c r="AL152" s="13">
        <f t="shared" si="158"/>
        <v>2.7182645815490996E-2</v>
      </c>
      <c r="AM152" s="13">
        <f t="shared" si="159"/>
        <v>3.868806459928317E-3</v>
      </c>
      <c r="AN152" s="13">
        <f t="shared" si="160"/>
        <v>3.902359226279563E-4</v>
      </c>
      <c r="AO152" s="13">
        <f t="shared" si="161"/>
        <v>1.5780012465929751E-3</v>
      </c>
      <c r="AP152" s="13">
        <f t="shared" si="162"/>
        <v>3.5384156993842078E-2</v>
      </c>
      <c r="AQ152" s="13">
        <f t="shared" si="163"/>
        <v>5.0044610786685083E-3</v>
      </c>
      <c r="AR152" s="13">
        <f t="shared" si="164"/>
        <v>5.0376590043373179E-4</v>
      </c>
      <c r="AS152" s="13">
        <f t="shared" si="165"/>
        <v>2.0399811829924456E-3</v>
      </c>
      <c r="AT152" s="13">
        <f t="shared" si="166"/>
        <v>4.5742051432220307E-2</v>
      </c>
      <c r="AU152" s="13">
        <f t="shared" si="167"/>
        <v>7.0574144718969509E-3</v>
      </c>
      <c r="AV152" s="13">
        <f t="shared" si="168"/>
        <v>7.0876332220172727E-4</v>
      </c>
      <c r="AW152" s="13">
        <f t="shared" si="169"/>
        <v>2.874833252425912E-3</v>
      </c>
      <c r="AX152" s="13">
        <f t="shared" si="170"/>
        <v>6.4459693493589598E-2</v>
      </c>
      <c r="AY152" s="13"/>
      <c r="AZ152" s="13">
        <f t="shared" si="172"/>
        <v>1.5826463372449258E-3</v>
      </c>
      <c r="BA152" s="13">
        <f t="shared" si="173"/>
        <v>1.7934906926114422E-3</v>
      </c>
      <c r="BB152" s="13">
        <f t="shared" si="174"/>
        <v>1.8565469484219891E-3</v>
      </c>
      <c r="BC152" s="13">
        <f t="shared" si="175"/>
        <v>2.191204889416507E-3</v>
      </c>
      <c r="BD152" s="13">
        <f t="shared" si="176"/>
        <v>2.879569015348311E-3</v>
      </c>
      <c r="BE152" s="13">
        <f t="shared" si="177"/>
        <v>3.7147359868390452E-3</v>
      </c>
      <c r="BF152" s="13">
        <f t="shared" si="178"/>
        <v>5.2221746023099341E-3</v>
      </c>
      <c r="BH152" s="10">
        <v>1.4128999999999999E-2</v>
      </c>
      <c r="BI152" s="10">
        <v>5.0000000000000001E-3</v>
      </c>
      <c r="BJ152" s="10">
        <v>0.01</v>
      </c>
      <c r="BK152" s="10">
        <v>0.45987099999999997</v>
      </c>
      <c r="DE152" s="2"/>
    </row>
    <row r="153" spans="5:109" x14ac:dyDescent="0.2">
      <c r="E153" s="2"/>
      <c r="F153" s="10">
        <v>20</v>
      </c>
      <c r="G153" s="1">
        <f t="shared" si="142"/>
        <v>10.004249434091523</v>
      </c>
      <c r="J153" s="10">
        <v>4.7699999999999999E-2</v>
      </c>
      <c r="K153" s="10">
        <v>5.4059999999999997E-2</v>
      </c>
      <c r="L153" s="10">
        <v>5.5849999999999997E-2</v>
      </c>
      <c r="M153" s="10">
        <v>6.6229999999999997E-2</v>
      </c>
      <c r="N153" s="10">
        <v>8.5339999999999999E-2</v>
      </c>
      <c r="O153" s="10">
        <v>0.11057</v>
      </c>
      <c r="P153" s="10">
        <v>0.15622</v>
      </c>
      <c r="Q153" s="13"/>
      <c r="R153" s="10">
        <f t="shared" si="171"/>
        <v>2.4891E-2</v>
      </c>
      <c r="S153" s="10">
        <f t="shared" si="110"/>
        <v>6.4000000000000005E-4</v>
      </c>
      <c r="T153" s="10">
        <f t="shared" si="111"/>
        <v>7.9000000000000008E-3</v>
      </c>
      <c r="U153" s="10">
        <f t="shared" si="112"/>
        <v>0.17482101000000003</v>
      </c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2"/>
      <c r="BH153" s="10">
        <v>2.4891E-2</v>
      </c>
      <c r="BI153" s="10">
        <v>1E-3</v>
      </c>
      <c r="BJ153" s="10">
        <v>0.01</v>
      </c>
      <c r="BK153" s="10">
        <v>0.44825900000000002</v>
      </c>
      <c r="DE153" s="2"/>
    </row>
    <row r="154" spans="5:109" x14ac:dyDescent="0.2">
      <c r="E154" s="2"/>
      <c r="F154" s="10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2"/>
      <c r="BH154" s="13"/>
      <c r="BI154" s="13"/>
      <c r="BJ154" s="13"/>
      <c r="BK154" s="13"/>
      <c r="DE154" s="2"/>
    </row>
    <row r="155" spans="5:109" x14ac:dyDescent="0.2">
      <c r="E155" s="2"/>
      <c r="F155" s="10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2"/>
      <c r="BH155" s="13"/>
      <c r="BI155" s="13"/>
      <c r="BJ155" s="13"/>
      <c r="BK155" s="13"/>
      <c r="DE155" s="2"/>
    </row>
    <row r="156" spans="5:109" x14ac:dyDescent="0.2">
      <c r="E156" s="2"/>
      <c r="F156" s="10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2"/>
      <c r="BH156" s="13"/>
      <c r="BI156" s="13"/>
      <c r="BJ156" s="13"/>
      <c r="BK156" s="13"/>
      <c r="DE156" s="2"/>
    </row>
    <row r="157" spans="5:109" x14ac:dyDescent="0.2">
      <c r="E157" s="2"/>
      <c r="F157" s="10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2"/>
      <c r="BH157" s="13"/>
      <c r="BI157" s="13"/>
      <c r="BJ157" s="13"/>
      <c r="BK157" s="13"/>
      <c r="DE157" s="2"/>
    </row>
    <row r="158" spans="5:109" x14ac:dyDescent="0.2">
      <c r="E158" s="2"/>
      <c r="F158" s="10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2"/>
      <c r="BH158" s="13"/>
      <c r="BI158" s="13"/>
      <c r="BJ158" s="13"/>
      <c r="BK158" s="13"/>
      <c r="DE158" s="2"/>
    </row>
    <row r="159" spans="5:109" x14ac:dyDescent="0.2">
      <c r="E159" s="2"/>
      <c r="F159" s="10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2"/>
      <c r="BH159" s="13"/>
      <c r="BI159" s="13"/>
      <c r="BJ159" s="13"/>
      <c r="BK159" s="13"/>
      <c r="DE159" s="2"/>
    </row>
    <row r="160" spans="5:109" x14ac:dyDescent="0.2">
      <c r="E160" s="2"/>
      <c r="F160" s="10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2"/>
      <c r="BH160" s="13"/>
      <c r="BI160" s="13"/>
      <c r="BJ160" s="13"/>
      <c r="BK160" s="13"/>
      <c r="DE160" s="2"/>
    </row>
    <row r="161" spans="5:109" x14ac:dyDescent="0.2">
      <c r="E161" s="2"/>
      <c r="F161" s="10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2"/>
      <c r="BH161" s="13"/>
      <c r="BI161" s="13"/>
      <c r="BJ161" s="13"/>
      <c r="BK161" s="13"/>
      <c r="DE161" s="2"/>
    </row>
    <row r="162" spans="5:109" x14ac:dyDescent="0.2">
      <c r="E162" s="2"/>
      <c r="F162" s="10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2"/>
      <c r="BH162" s="13"/>
      <c r="BI162" s="13"/>
      <c r="BJ162" s="13"/>
      <c r="BK162" s="13"/>
      <c r="DE162" s="2"/>
    </row>
    <row r="163" spans="5:109" x14ac:dyDescent="0.2">
      <c r="E163" s="2"/>
      <c r="F163" s="10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2"/>
      <c r="BH163" s="13"/>
      <c r="BI163" s="13"/>
      <c r="BJ163" s="13"/>
      <c r="BK163" s="13"/>
      <c r="DE163" s="2"/>
    </row>
    <row r="164" spans="5:109" x14ac:dyDescent="0.2">
      <c r="E164" s="2"/>
      <c r="F164" s="10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2"/>
      <c r="BH164" s="13"/>
      <c r="BI164" s="13"/>
      <c r="BJ164" s="13"/>
      <c r="BK164" s="13"/>
      <c r="DE164" s="2"/>
    </row>
    <row r="165" spans="5:109" x14ac:dyDescent="0.2">
      <c r="E165" s="2"/>
      <c r="F165" s="10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2"/>
      <c r="BH165" s="13"/>
      <c r="BI165" s="13"/>
      <c r="BJ165" s="13"/>
      <c r="BK165" s="13"/>
      <c r="DE165" s="2"/>
    </row>
    <row r="166" spans="5:109" x14ac:dyDescent="0.2">
      <c r="E166" s="2"/>
      <c r="F166" s="10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2"/>
      <c r="BH166" s="13"/>
      <c r="BI166" s="13"/>
      <c r="BJ166" s="13"/>
      <c r="BK166" s="13"/>
      <c r="DE166" s="2"/>
    </row>
    <row r="167" spans="5:109" x14ac:dyDescent="0.2">
      <c r="E167" s="2"/>
      <c r="F167" s="10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2"/>
      <c r="BH167" s="13"/>
      <c r="BI167" s="13"/>
      <c r="BJ167" s="13"/>
      <c r="BK167" s="13"/>
      <c r="DE167" s="2"/>
    </row>
    <row r="168" spans="5:109" x14ac:dyDescent="0.2">
      <c r="E168" s="2"/>
      <c r="F168" s="10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2"/>
      <c r="BH168" s="13"/>
      <c r="BI168" s="13"/>
      <c r="BJ168" s="13"/>
      <c r="BK168" s="13"/>
      <c r="DE168" s="2"/>
    </row>
    <row r="169" spans="5:109" x14ac:dyDescent="0.2">
      <c r="E169" s="2"/>
      <c r="F169" s="10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2"/>
      <c r="BH169" s="13"/>
      <c r="BI169" s="13"/>
      <c r="BJ169" s="13"/>
      <c r="BK169" s="13"/>
      <c r="DE169" s="2"/>
    </row>
    <row r="170" spans="5:109" x14ac:dyDescent="0.2">
      <c r="E170" s="2"/>
      <c r="F170" s="10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2"/>
      <c r="BH170" s="13"/>
      <c r="BI170" s="13"/>
      <c r="BJ170" s="13"/>
      <c r="BK170" s="13"/>
      <c r="DE170" s="2"/>
    </row>
    <row r="171" spans="5:109" x14ac:dyDescent="0.2">
      <c r="E171" s="2"/>
      <c r="F171" s="10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2"/>
      <c r="BH171" s="13"/>
      <c r="BI171" s="13"/>
      <c r="BJ171" s="13"/>
      <c r="BK171" s="13"/>
      <c r="DE171" s="2"/>
    </row>
    <row r="172" spans="5:109" x14ac:dyDescent="0.2">
      <c r="E172" s="2"/>
      <c r="F172" s="10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2"/>
      <c r="BH172" s="13"/>
      <c r="BI172" s="13"/>
      <c r="BJ172" s="13"/>
      <c r="BK172" s="13"/>
      <c r="DE172" s="2"/>
    </row>
    <row r="173" spans="5:109" x14ac:dyDescent="0.2">
      <c r="E173" s="2"/>
      <c r="AG173" s="2"/>
      <c r="AH173" s="2"/>
      <c r="AI173" s="2"/>
      <c r="AJ173" s="2"/>
      <c r="AM173" s="2"/>
      <c r="AN173" s="2"/>
      <c r="AQ173" s="2"/>
      <c r="AR173" s="2"/>
      <c r="DE173" s="2"/>
    </row>
    <row r="174" spans="5:109" x14ac:dyDescent="0.2">
      <c r="E174" s="2"/>
      <c r="AG174" s="2"/>
      <c r="AH174" s="2"/>
      <c r="AI174" s="2"/>
      <c r="AJ174" s="2"/>
      <c r="AM174" s="2"/>
      <c r="AN174" s="2"/>
      <c r="AQ174" s="2"/>
      <c r="AR174" s="2"/>
    </row>
    <row r="175" spans="5:109" x14ac:dyDescent="0.2">
      <c r="E175" s="2"/>
      <c r="AG175" s="2"/>
      <c r="AH175" s="2"/>
      <c r="AI175" s="2"/>
      <c r="AJ175" s="2"/>
      <c r="AM175" s="2"/>
      <c r="AN175" s="2"/>
      <c r="AQ175" s="2"/>
      <c r="AR175" s="2"/>
    </row>
    <row r="176" spans="5:109" x14ac:dyDescent="0.2">
      <c r="E176" s="2"/>
      <c r="AG176" s="2"/>
      <c r="AH176" s="2"/>
      <c r="AI176" s="2"/>
      <c r="AJ176" s="2"/>
      <c r="AM176" s="2"/>
      <c r="AN176" s="2"/>
      <c r="AQ176" s="2"/>
      <c r="AR176" s="2"/>
    </row>
    <row r="177" spans="5:44" x14ac:dyDescent="0.2">
      <c r="E177" s="2"/>
      <c r="AG177" s="2"/>
      <c r="AH177" s="2"/>
      <c r="AI177" s="2"/>
      <c r="AJ177" s="2"/>
      <c r="AM177" s="2"/>
      <c r="AN177" s="2"/>
      <c r="AQ177" s="2"/>
      <c r="AR177" s="2"/>
    </row>
    <row r="178" spans="5:44" x14ac:dyDescent="0.2">
      <c r="E178" s="2"/>
      <c r="AG178" s="2"/>
      <c r="AH178" s="2"/>
      <c r="AI178" s="2"/>
      <c r="AJ178" s="2"/>
      <c r="AM178" s="2"/>
      <c r="AN178" s="2"/>
      <c r="AQ178" s="2"/>
      <c r="AR178" s="2"/>
    </row>
    <row r="179" spans="5:44" x14ac:dyDescent="0.2">
      <c r="E179" s="2"/>
      <c r="AG179" s="2"/>
      <c r="AH179" s="2"/>
      <c r="AI179" s="2"/>
      <c r="AJ179" s="2"/>
      <c r="AM179" s="2"/>
      <c r="AN179" s="2"/>
      <c r="AQ179" s="2"/>
      <c r="AR179" s="2"/>
    </row>
    <row r="180" spans="5:44" x14ac:dyDescent="0.2">
      <c r="E180" s="2"/>
      <c r="AG180" s="2"/>
      <c r="AH180" s="2"/>
      <c r="AI180" s="2"/>
      <c r="AJ180" s="2"/>
      <c r="AM180" s="2"/>
      <c r="AN180" s="2"/>
      <c r="AQ180" s="2"/>
      <c r="AR180" s="2"/>
    </row>
    <row r="181" spans="5:44" x14ac:dyDescent="0.2">
      <c r="E181" s="2"/>
      <c r="AG181" s="2"/>
      <c r="AH181" s="2"/>
      <c r="AI181" s="2"/>
      <c r="AJ181" s="2"/>
      <c r="AM181" s="2"/>
      <c r="AN181" s="2"/>
      <c r="AQ181" s="2"/>
      <c r="AR181" s="2"/>
    </row>
    <row r="182" spans="5:44" x14ac:dyDescent="0.2">
      <c r="E182" s="2"/>
      <c r="AG182" s="2"/>
      <c r="AH182" s="2"/>
      <c r="AI182" s="2"/>
      <c r="AJ182" s="2"/>
      <c r="AM182" s="2"/>
      <c r="AN182" s="2"/>
      <c r="AQ182" s="2"/>
      <c r="AR182" s="2"/>
    </row>
    <row r="183" spans="5:44" x14ac:dyDescent="0.2">
      <c r="E183" s="2"/>
      <c r="AG183" s="2"/>
      <c r="AH183" s="2"/>
      <c r="AI183" s="2"/>
      <c r="AJ183" s="2"/>
      <c r="AM183" s="2"/>
      <c r="AN183" s="2"/>
      <c r="AQ183" s="2"/>
      <c r="AR183" s="2"/>
    </row>
    <row r="184" spans="5:44" x14ac:dyDescent="0.2">
      <c r="E184" s="2"/>
      <c r="AG184" s="2"/>
      <c r="AH184" s="2"/>
      <c r="AI184" s="2"/>
      <c r="AJ184" s="2"/>
      <c r="AM184" s="2"/>
      <c r="AN184" s="2"/>
      <c r="AQ184" s="2"/>
      <c r="AR184" s="2"/>
    </row>
    <row r="185" spans="5:44" x14ac:dyDescent="0.2">
      <c r="E185" s="2"/>
      <c r="AG185" s="2"/>
      <c r="AH185" s="2"/>
      <c r="AI185" s="2"/>
      <c r="AJ185" s="2"/>
      <c r="AM185" s="2"/>
      <c r="AN185" s="2"/>
      <c r="AQ185" s="2"/>
      <c r="AR185" s="2"/>
    </row>
    <row r="186" spans="5:44" x14ac:dyDescent="0.2">
      <c r="E186" s="2"/>
      <c r="AG186" s="2"/>
      <c r="AH186" s="2"/>
      <c r="AI186" s="2"/>
      <c r="AJ186" s="2"/>
      <c r="AM186" s="2"/>
      <c r="AN186" s="2"/>
      <c r="AQ186" s="2"/>
      <c r="AR186" s="2"/>
    </row>
    <row r="187" spans="5:44" x14ac:dyDescent="0.2">
      <c r="E187" s="2"/>
      <c r="AG187" s="2"/>
      <c r="AH187" s="2"/>
      <c r="AI187" s="2"/>
      <c r="AJ187" s="2"/>
      <c r="AM187" s="2"/>
      <c r="AN187" s="2"/>
      <c r="AQ187" s="2"/>
      <c r="AR187" s="2"/>
    </row>
    <row r="188" spans="5:44" x14ac:dyDescent="0.2">
      <c r="E188" s="2"/>
      <c r="AG188" s="2"/>
      <c r="AH188" s="2"/>
      <c r="AI188" s="2"/>
      <c r="AJ188" s="2"/>
      <c r="AM188" s="2"/>
      <c r="AN188" s="2"/>
      <c r="AQ188" s="2"/>
      <c r="AR188" s="2"/>
    </row>
    <row r="189" spans="5:44" x14ac:dyDescent="0.2">
      <c r="E189" s="2"/>
      <c r="AG189" s="2"/>
      <c r="AH189" s="2"/>
      <c r="AI189" s="2"/>
      <c r="AJ189" s="2"/>
      <c r="AM189" s="2"/>
      <c r="AN189" s="2"/>
      <c r="AQ189" s="2"/>
      <c r="AR189" s="2"/>
    </row>
    <row r="190" spans="5:44" x14ac:dyDescent="0.2">
      <c r="E190" s="2"/>
      <c r="AG190" s="2"/>
      <c r="AH190" s="2"/>
      <c r="AI190" s="2"/>
      <c r="AJ190" s="2"/>
      <c r="AM190" s="2"/>
      <c r="AN190" s="2"/>
      <c r="AQ190" s="2"/>
      <c r="AR190" s="2"/>
    </row>
    <row r="191" spans="5:44" x14ac:dyDescent="0.2">
      <c r="E191" s="2"/>
      <c r="AG191" s="2"/>
      <c r="AH191" s="2"/>
      <c r="AI191" s="2"/>
      <c r="AJ191" s="2"/>
      <c r="AM191" s="2"/>
      <c r="AN191" s="2"/>
      <c r="AQ191" s="2"/>
      <c r="AR191" s="2"/>
    </row>
    <row r="192" spans="5:44" x14ac:dyDescent="0.2">
      <c r="E192" s="2"/>
      <c r="AG192" s="2"/>
      <c r="AH192" s="2"/>
      <c r="AI192" s="2"/>
      <c r="AJ192" s="2"/>
      <c r="AM192" s="2"/>
      <c r="AN192" s="2"/>
      <c r="AQ192" s="2"/>
      <c r="AR192" s="2"/>
    </row>
    <row r="193" spans="5:44" x14ac:dyDescent="0.2">
      <c r="E193" s="2"/>
      <c r="AG193" s="2"/>
      <c r="AH193" s="2"/>
      <c r="AI193" s="2"/>
      <c r="AJ193" s="2"/>
      <c r="AM193" s="2"/>
      <c r="AN193" s="2"/>
      <c r="AQ193" s="2"/>
      <c r="AR193" s="2"/>
    </row>
    <row r="194" spans="5:44" x14ac:dyDescent="0.2">
      <c r="E194" s="2"/>
      <c r="AG194" s="2"/>
      <c r="AH194" s="2"/>
      <c r="AI194" s="2"/>
      <c r="AJ194" s="2"/>
      <c r="AM194" s="2"/>
      <c r="AN194" s="2"/>
      <c r="AQ194" s="2"/>
      <c r="AR194" s="2"/>
    </row>
    <row r="195" spans="5:44" x14ac:dyDescent="0.2">
      <c r="E195" s="2"/>
      <c r="AG195" s="2"/>
      <c r="AH195" s="2"/>
      <c r="AI195" s="2"/>
      <c r="AJ195" s="2"/>
      <c r="AM195" s="2"/>
      <c r="AN195" s="2"/>
      <c r="AQ195" s="2"/>
      <c r="AR195" s="2"/>
    </row>
    <row r="196" spans="5:44" x14ac:dyDescent="0.2">
      <c r="E196" s="2"/>
      <c r="AG196" s="2"/>
      <c r="AH196" s="2"/>
      <c r="AI196" s="2"/>
      <c r="AJ196" s="2"/>
      <c r="AM196" s="2"/>
      <c r="AN196" s="2"/>
      <c r="AQ196" s="2"/>
      <c r="AR196" s="2"/>
    </row>
    <row r="197" spans="5:44" x14ac:dyDescent="0.2">
      <c r="E197" s="2"/>
      <c r="AG197" s="2"/>
      <c r="AH197" s="2"/>
      <c r="AI197" s="2"/>
      <c r="AJ197" s="2"/>
      <c r="AM197" s="2"/>
      <c r="AN197" s="2"/>
      <c r="AQ197" s="2"/>
      <c r="AR197" s="2"/>
    </row>
    <row r="198" spans="5:44" x14ac:dyDescent="0.2">
      <c r="E198" s="2"/>
      <c r="AG198" s="2"/>
      <c r="AH198" s="2"/>
      <c r="AI198" s="2"/>
      <c r="AJ198" s="2"/>
      <c r="AM198" s="2"/>
      <c r="AN198" s="2"/>
      <c r="AQ198" s="2"/>
      <c r="AR198" s="2"/>
    </row>
    <row r="199" spans="5:44" x14ac:dyDescent="0.2">
      <c r="E199" s="2"/>
      <c r="AG199" s="2"/>
      <c r="AH199" s="2"/>
      <c r="AI199" s="2"/>
      <c r="AJ199" s="2"/>
      <c r="AM199" s="2"/>
      <c r="AN199" s="2"/>
      <c r="AQ199" s="2"/>
      <c r="AR199" s="2"/>
    </row>
    <row r="200" spans="5:44" x14ac:dyDescent="0.2">
      <c r="E200" s="2"/>
      <c r="AG200" s="2"/>
      <c r="AH200" s="2"/>
      <c r="AI200" s="2"/>
      <c r="AJ200" s="2"/>
      <c r="AM200" s="2"/>
      <c r="AN200" s="2"/>
      <c r="AQ200" s="2"/>
      <c r="AR200" s="2"/>
    </row>
    <row r="201" spans="5:44" x14ac:dyDescent="0.2">
      <c r="E201" s="2"/>
      <c r="AG201" s="2"/>
      <c r="AH201" s="2"/>
      <c r="AI201" s="2"/>
      <c r="AJ201" s="2"/>
      <c r="AM201" s="2"/>
      <c r="AN201" s="2"/>
      <c r="AQ201" s="2"/>
      <c r="AR201" s="2"/>
    </row>
    <row r="202" spans="5:44" x14ac:dyDescent="0.2">
      <c r="E202" s="2"/>
      <c r="AG202" s="2"/>
      <c r="AH202" s="2"/>
      <c r="AI202" s="2"/>
      <c r="AJ202" s="2"/>
      <c r="AM202" s="2"/>
      <c r="AN202" s="2"/>
      <c r="AQ202" s="2"/>
      <c r="AR202" s="2"/>
    </row>
    <row r="203" spans="5:44" x14ac:dyDescent="0.2">
      <c r="E203" s="2"/>
      <c r="AG203" s="2"/>
      <c r="AH203" s="2"/>
      <c r="AI203" s="2"/>
      <c r="AJ203" s="2"/>
      <c r="AM203" s="2"/>
      <c r="AN203" s="2"/>
      <c r="AQ203" s="2"/>
      <c r="AR203" s="2"/>
    </row>
    <row r="204" spans="5:44" x14ac:dyDescent="0.2">
      <c r="E204" s="2"/>
      <c r="AG204" s="2"/>
      <c r="AH204" s="2"/>
      <c r="AI204" s="2"/>
      <c r="AJ204" s="2"/>
      <c r="AM204" s="2"/>
      <c r="AN204" s="2"/>
      <c r="AQ204" s="2"/>
      <c r="AR204" s="2"/>
    </row>
    <row r="205" spans="5:44" x14ac:dyDescent="0.2">
      <c r="E205" s="2"/>
      <c r="AG205" s="2"/>
      <c r="AH205" s="2"/>
      <c r="AI205" s="2"/>
      <c r="AJ205" s="2"/>
      <c r="AM205" s="2"/>
      <c r="AN205" s="2"/>
      <c r="AQ205" s="2"/>
      <c r="AR205" s="2"/>
    </row>
    <row r="206" spans="5:44" x14ac:dyDescent="0.2">
      <c r="E206" s="2"/>
      <c r="AG206" s="2"/>
      <c r="AH206" s="2"/>
      <c r="AI206" s="2"/>
      <c r="AJ206" s="2"/>
      <c r="AM206" s="2"/>
      <c r="AN206" s="2"/>
      <c r="AQ206" s="2"/>
      <c r="AR206" s="2"/>
    </row>
    <row r="207" spans="5:44" x14ac:dyDescent="0.2">
      <c r="E207" s="2"/>
      <c r="AG207" s="2"/>
      <c r="AH207" s="2"/>
      <c r="AI207" s="2"/>
      <c r="AJ207" s="2"/>
      <c r="AM207" s="2"/>
      <c r="AN207" s="2"/>
      <c r="AQ207" s="2"/>
      <c r="AR207" s="2"/>
    </row>
    <row r="208" spans="5:44" x14ac:dyDescent="0.2">
      <c r="E208" s="2"/>
      <c r="AG208" s="2"/>
      <c r="AH208" s="2"/>
      <c r="AI208" s="2"/>
      <c r="AJ208" s="2"/>
      <c r="AM208" s="2"/>
      <c r="AN208" s="2"/>
      <c r="AQ208" s="2"/>
      <c r="AR208" s="2"/>
    </row>
    <row r="209" spans="5:44" x14ac:dyDescent="0.2">
      <c r="E209" s="2"/>
      <c r="AG209" s="2"/>
      <c r="AH209" s="2"/>
      <c r="AI209" s="2"/>
      <c r="AJ209" s="2"/>
      <c r="AM209" s="2"/>
      <c r="AN209" s="2"/>
      <c r="AQ209" s="2"/>
      <c r="AR209" s="2"/>
    </row>
    <row r="210" spans="5:44" x14ac:dyDescent="0.2">
      <c r="E210" s="2"/>
      <c r="AG210" s="2"/>
      <c r="AH210" s="2"/>
      <c r="AI210" s="2"/>
      <c r="AJ210" s="2"/>
      <c r="AM210" s="2"/>
      <c r="AN210" s="2"/>
      <c r="AQ210" s="2"/>
      <c r="AR210" s="2"/>
    </row>
    <row r="211" spans="5:44" x14ac:dyDescent="0.2">
      <c r="E211" s="2"/>
      <c r="AG211" s="2"/>
      <c r="AH211" s="2"/>
      <c r="AI211" s="2"/>
      <c r="AJ211" s="2"/>
      <c r="AM211" s="2"/>
      <c r="AN211" s="2"/>
      <c r="AQ211" s="2"/>
      <c r="AR211" s="2"/>
    </row>
    <row r="212" spans="5:44" x14ac:dyDescent="0.2">
      <c r="E212" s="2"/>
      <c r="AG212" s="2"/>
      <c r="AH212" s="2"/>
      <c r="AI212" s="2"/>
      <c r="AJ212" s="2"/>
      <c r="AM212" s="2"/>
      <c r="AN212" s="2"/>
      <c r="AQ212" s="2"/>
      <c r="AR212" s="2"/>
    </row>
    <row r="213" spans="5:44" x14ac:dyDescent="0.2">
      <c r="E213" s="2"/>
      <c r="AG213" s="2"/>
      <c r="AH213" s="2"/>
      <c r="AI213" s="2"/>
      <c r="AJ213" s="2"/>
      <c r="AM213" s="2"/>
      <c r="AN213" s="2"/>
      <c r="AQ213" s="2"/>
      <c r="AR213" s="2"/>
    </row>
    <row r="214" spans="5:44" x14ac:dyDescent="0.2">
      <c r="E214" s="2"/>
      <c r="AG214" s="2"/>
      <c r="AH214" s="2"/>
      <c r="AI214" s="2"/>
      <c r="AJ214" s="2"/>
      <c r="AM214" s="2"/>
      <c r="AN214" s="2"/>
      <c r="AQ214" s="2"/>
      <c r="AR214" s="2"/>
    </row>
    <row r="215" spans="5:44" x14ac:dyDescent="0.2">
      <c r="E215" s="2"/>
      <c r="AG215" s="2"/>
      <c r="AH215" s="2"/>
      <c r="AI215" s="2"/>
      <c r="AJ215" s="2"/>
      <c r="AM215" s="2"/>
      <c r="AN215" s="2"/>
      <c r="AQ215" s="2"/>
      <c r="AR215" s="2"/>
    </row>
    <row r="216" spans="5:44" x14ac:dyDescent="0.2">
      <c r="E216" s="2"/>
      <c r="AG216" s="2"/>
      <c r="AH216" s="2"/>
      <c r="AI216" s="2"/>
      <c r="AJ216" s="2"/>
      <c r="AM216" s="2"/>
      <c r="AN216" s="2"/>
      <c r="AQ216" s="2"/>
      <c r="AR216" s="2"/>
    </row>
    <row r="217" spans="5:44" x14ac:dyDescent="0.2">
      <c r="E217" s="2"/>
      <c r="AG217" s="2"/>
      <c r="AH217" s="2"/>
      <c r="AI217" s="2"/>
      <c r="AJ217" s="2"/>
      <c r="AM217" s="2"/>
      <c r="AN217" s="2"/>
      <c r="AQ217" s="2"/>
      <c r="AR217" s="2"/>
    </row>
    <row r="218" spans="5:44" x14ac:dyDescent="0.2">
      <c r="E218" s="2"/>
      <c r="AG218" s="2"/>
      <c r="AH218" s="2"/>
      <c r="AI218" s="2"/>
      <c r="AJ218" s="2"/>
      <c r="AM218" s="2"/>
      <c r="AN218" s="2"/>
      <c r="AQ218" s="2"/>
      <c r="AR218" s="2"/>
    </row>
    <row r="219" spans="5:44" x14ac:dyDescent="0.2">
      <c r="E219" s="2"/>
      <c r="AG219" s="2"/>
      <c r="AH219" s="2"/>
      <c r="AI219" s="2"/>
      <c r="AJ219" s="2"/>
      <c r="AM219" s="2"/>
      <c r="AN219" s="2"/>
      <c r="AQ219" s="2"/>
      <c r="AR219" s="2"/>
    </row>
    <row r="220" spans="5:44" x14ac:dyDescent="0.2">
      <c r="E220" s="2"/>
      <c r="AG220" s="2"/>
      <c r="AH220" s="2"/>
      <c r="AI220" s="2"/>
      <c r="AJ220" s="2"/>
      <c r="AM220" s="2"/>
      <c r="AN220" s="2"/>
      <c r="AQ220" s="2"/>
      <c r="AR220" s="2"/>
    </row>
    <row r="221" spans="5:44" x14ac:dyDescent="0.2">
      <c r="E221" s="2"/>
      <c r="AG221" s="2"/>
      <c r="AH221" s="2"/>
      <c r="AI221" s="2"/>
      <c r="AJ221" s="2"/>
      <c r="AM221" s="2"/>
      <c r="AN221" s="2"/>
      <c r="AQ221" s="2"/>
      <c r="AR221" s="2"/>
    </row>
    <row r="222" spans="5:44" x14ac:dyDescent="0.2">
      <c r="E222" s="2"/>
      <c r="AG222" s="2"/>
      <c r="AH222" s="2"/>
      <c r="AI222" s="2"/>
      <c r="AJ222" s="2"/>
      <c r="AM222" s="2"/>
      <c r="AN222" s="2"/>
      <c r="AQ222" s="2"/>
      <c r="AR222" s="2"/>
    </row>
    <row r="223" spans="5:44" x14ac:dyDescent="0.2">
      <c r="E223" s="2"/>
      <c r="AG223" s="2"/>
      <c r="AH223" s="2"/>
      <c r="AI223" s="2"/>
      <c r="AJ223" s="2"/>
      <c r="AM223" s="2"/>
      <c r="AN223" s="2"/>
      <c r="AQ223" s="2"/>
      <c r="AR223" s="2"/>
    </row>
    <row r="224" spans="5:44" x14ac:dyDescent="0.2">
      <c r="E224" s="2"/>
      <c r="AG224" s="2"/>
      <c r="AH224" s="2"/>
      <c r="AI224" s="2"/>
      <c r="AJ224" s="2"/>
      <c r="AM224" s="2"/>
      <c r="AN224" s="2"/>
      <c r="AQ224" s="2"/>
      <c r="AR224" s="2"/>
    </row>
    <row r="225" spans="5:44" x14ac:dyDescent="0.2">
      <c r="E225" s="2"/>
      <c r="AG225" s="2"/>
      <c r="AH225" s="2"/>
      <c r="AI225" s="2"/>
      <c r="AJ225" s="2"/>
      <c r="AM225" s="2"/>
      <c r="AN225" s="2"/>
      <c r="AQ225" s="2"/>
      <c r="AR225" s="2"/>
    </row>
    <row r="226" spans="5:44" x14ac:dyDescent="0.2">
      <c r="E226" s="2"/>
      <c r="AG226" s="2"/>
      <c r="AH226" s="2"/>
      <c r="AI226" s="2"/>
      <c r="AJ226" s="2"/>
      <c r="AM226" s="2"/>
      <c r="AN226" s="2"/>
      <c r="AQ226" s="2"/>
      <c r="AR226" s="2"/>
    </row>
    <row r="227" spans="5:44" x14ac:dyDescent="0.2">
      <c r="E227" s="2"/>
      <c r="AG227" s="2"/>
      <c r="AH227" s="2"/>
      <c r="AI227" s="2"/>
      <c r="AJ227" s="2"/>
      <c r="AM227" s="2"/>
      <c r="AN227" s="2"/>
      <c r="AQ227" s="2"/>
      <c r="AR227" s="2"/>
    </row>
    <row r="228" spans="5:44" x14ac:dyDescent="0.2">
      <c r="E228" s="2"/>
      <c r="AG228" s="2"/>
      <c r="AH228" s="2"/>
      <c r="AI228" s="2"/>
      <c r="AJ228" s="2"/>
      <c r="AM228" s="2"/>
      <c r="AN228" s="2"/>
      <c r="AQ228" s="2"/>
      <c r="AR228" s="2"/>
    </row>
    <row r="229" spans="5:44" x14ac:dyDescent="0.2">
      <c r="E229" s="2"/>
      <c r="AG229" s="2"/>
      <c r="AH229" s="2"/>
      <c r="AI229" s="2"/>
      <c r="AJ229" s="2"/>
      <c r="AM229" s="2"/>
      <c r="AN229" s="2"/>
      <c r="AQ229" s="2"/>
      <c r="AR229" s="2"/>
    </row>
    <row r="230" spans="5:44" x14ac:dyDescent="0.2">
      <c r="E230" s="2"/>
      <c r="AG230" s="2"/>
      <c r="AH230" s="2"/>
      <c r="AI230" s="2"/>
      <c r="AJ230" s="2"/>
      <c r="AM230" s="2"/>
      <c r="AN230" s="2"/>
      <c r="AQ230" s="2"/>
      <c r="AR230" s="2"/>
    </row>
    <row r="231" spans="5:44" x14ac:dyDescent="0.2">
      <c r="E231" s="2"/>
      <c r="AG231" s="2"/>
      <c r="AH231" s="2"/>
      <c r="AI231" s="2"/>
      <c r="AJ231" s="2"/>
      <c r="AM231" s="2"/>
      <c r="AN231" s="2"/>
      <c r="AQ231" s="2"/>
      <c r="AR231" s="2"/>
    </row>
    <row r="232" spans="5:44" x14ac:dyDescent="0.2">
      <c r="E232" s="2"/>
      <c r="AG232" s="2"/>
      <c r="AH232" s="2"/>
      <c r="AI232" s="2"/>
      <c r="AJ232" s="2"/>
      <c r="AM232" s="2"/>
      <c r="AN232" s="2"/>
      <c r="AQ232" s="2"/>
      <c r="AR232" s="2"/>
    </row>
    <row r="233" spans="5:44" x14ac:dyDescent="0.2">
      <c r="E233" s="2"/>
      <c r="AG233" s="2"/>
      <c r="AH233" s="2"/>
      <c r="AI233" s="2"/>
      <c r="AJ233" s="2"/>
      <c r="AM233" s="2"/>
      <c r="AN233" s="2"/>
      <c r="AQ233" s="2"/>
      <c r="AR233" s="2"/>
    </row>
    <row r="234" spans="5:44" x14ac:dyDescent="0.2">
      <c r="E234" s="2"/>
      <c r="AG234" s="2"/>
      <c r="AH234" s="2"/>
      <c r="AI234" s="2"/>
      <c r="AJ234" s="2"/>
      <c r="AM234" s="2"/>
      <c r="AN234" s="2"/>
      <c r="AQ234" s="2"/>
      <c r="AR234" s="2"/>
    </row>
    <row r="235" spans="5:44" x14ac:dyDescent="0.2">
      <c r="E235" s="2"/>
      <c r="AG235" s="2"/>
      <c r="AH235" s="2"/>
      <c r="AI235" s="2"/>
      <c r="AJ235" s="2"/>
      <c r="AM235" s="2"/>
      <c r="AN235" s="2"/>
      <c r="AQ235" s="2"/>
      <c r="AR235" s="2"/>
    </row>
    <row r="236" spans="5:44" x14ac:dyDescent="0.2">
      <c r="E236" s="2"/>
      <c r="AG236" s="2"/>
      <c r="AH236" s="2"/>
      <c r="AI236" s="2"/>
      <c r="AJ236" s="2"/>
      <c r="AM236" s="2"/>
      <c r="AN236" s="2"/>
      <c r="AQ236" s="2"/>
      <c r="AR236" s="2"/>
    </row>
    <row r="237" spans="5:44" x14ac:dyDescent="0.2">
      <c r="E237" s="2"/>
      <c r="AG237" s="2"/>
      <c r="AH237" s="2"/>
      <c r="AI237" s="2"/>
      <c r="AJ237" s="2"/>
      <c r="AM237" s="2"/>
      <c r="AN237" s="2"/>
      <c r="AQ237" s="2"/>
      <c r="AR237" s="2"/>
    </row>
    <row r="238" spans="5:44" x14ac:dyDescent="0.2">
      <c r="E238" s="2"/>
      <c r="AG238" s="2"/>
      <c r="AH238" s="2"/>
      <c r="AI238" s="2"/>
      <c r="AJ238" s="2"/>
      <c r="AM238" s="2"/>
      <c r="AN238" s="2"/>
      <c r="AQ238" s="2"/>
      <c r="AR238" s="2"/>
    </row>
    <row r="239" spans="5:44" x14ac:dyDescent="0.2">
      <c r="E239" s="2"/>
      <c r="AG239" s="2"/>
      <c r="AH239" s="2"/>
      <c r="AI239" s="2"/>
      <c r="AJ239" s="2"/>
      <c r="AM239" s="2"/>
      <c r="AN239" s="2"/>
      <c r="AQ239" s="2"/>
      <c r="AR239" s="2"/>
    </row>
    <row r="240" spans="5:44" x14ac:dyDescent="0.2">
      <c r="E240" s="2"/>
      <c r="AG240" s="2"/>
      <c r="AH240" s="2"/>
      <c r="AI240" s="2"/>
      <c r="AJ240" s="2"/>
      <c r="AM240" s="2"/>
      <c r="AN240" s="2"/>
      <c r="AQ240" s="2"/>
      <c r="AR240" s="2"/>
    </row>
    <row r="241" spans="5:44" x14ac:dyDescent="0.2">
      <c r="E241" s="2"/>
      <c r="AG241" s="2"/>
      <c r="AH241" s="2"/>
      <c r="AI241" s="2"/>
      <c r="AJ241" s="2"/>
      <c r="AM241" s="2"/>
      <c r="AN241" s="2"/>
      <c r="AQ241" s="2"/>
      <c r="AR241" s="2"/>
    </row>
    <row r="242" spans="5:44" x14ac:dyDescent="0.2">
      <c r="E242" s="2"/>
      <c r="AG242" s="2"/>
      <c r="AH242" s="2"/>
      <c r="AI242" s="2"/>
      <c r="AJ242" s="2"/>
      <c r="AM242" s="2"/>
      <c r="AN242" s="2"/>
      <c r="AQ242" s="2"/>
      <c r="AR242" s="2"/>
    </row>
    <row r="243" spans="5:44" x14ac:dyDescent="0.2">
      <c r="E243" s="2"/>
      <c r="AG243" s="2"/>
      <c r="AH243" s="2"/>
      <c r="AI243" s="2"/>
      <c r="AJ243" s="2"/>
      <c r="AM243" s="2"/>
      <c r="AN243" s="2"/>
      <c r="AQ243" s="2"/>
      <c r="AR243" s="2"/>
    </row>
    <row r="244" spans="5:44" x14ac:dyDescent="0.2">
      <c r="E244" s="2"/>
      <c r="AG244" s="2"/>
      <c r="AH244" s="2"/>
      <c r="AI244" s="2"/>
      <c r="AJ244" s="2"/>
      <c r="AM244" s="2"/>
      <c r="AN244" s="2"/>
      <c r="AQ244" s="2"/>
      <c r="AR244" s="2"/>
    </row>
    <row r="245" spans="5:44" x14ac:dyDescent="0.2">
      <c r="E245" s="2"/>
      <c r="AG245" s="2"/>
      <c r="AH245" s="2"/>
      <c r="AI245" s="2"/>
      <c r="AJ245" s="2"/>
      <c r="AM245" s="2"/>
      <c r="AN245" s="2"/>
      <c r="AQ245" s="2"/>
      <c r="AR245" s="2"/>
    </row>
    <row r="246" spans="5:44" x14ac:dyDescent="0.2">
      <c r="E246" s="2"/>
      <c r="AG246" s="2"/>
      <c r="AH246" s="2"/>
      <c r="AI246" s="2"/>
      <c r="AJ246" s="2"/>
      <c r="AM246" s="2"/>
      <c r="AN246" s="2"/>
      <c r="AQ246" s="2"/>
      <c r="AR246" s="2"/>
    </row>
    <row r="247" spans="5:44" x14ac:dyDescent="0.2">
      <c r="E247" s="2"/>
      <c r="AG247" s="2"/>
      <c r="AH247" s="2"/>
      <c r="AI247" s="2"/>
      <c r="AJ247" s="2"/>
      <c r="AM247" s="2"/>
      <c r="AN247" s="2"/>
      <c r="AQ247" s="2"/>
      <c r="AR247" s="2"/>
    </row>
    <row r="248" spans="5:44" x14ac:dyDescent="0.2">
      <c r="E248" s="2"/>
      <c r="AG248" s="2"/>
      <c r="AH248" s="2"/>
      <c r="AI248" s="2"/>
      <c r="AJ248" s="2"/>
      <c r="AM248" s="2"/>
      <c r="AN248" s="2"/>
      <c r="AQ248" s="2"/>
      <c r="AR248" s="2"/>
    </row>
    <row r="249" spans="5:44" x14ac:dyDescent="0.2">
      <c r="E249" s="2"/>
      <c r="AG249" s="2"/>
      <c r="AH249" s="2"/>
      <c r="AI249" s="2"/>
      <c r="AJ249" s="2"/>
      <c r="AM249" s="2"/>
      <c r="AN249" s="2"/>
      <c r="AQ249" s="2"/>
      <c r="AR249" s="2"/>
    </row>
    <row r="250" spans="5:44" x14ac:dyDescent="0.2">
      <c r="E250" s="2"/>
      <c r="AG250" s="2"/>
      <c r="AH250" s="2"/>
      <c r="AI250" s="2"/>
      <c r="AJ250" s="2"/>
      <c r="AM250" s="2"/>
      <c r="AN250" s="2"/>
      <c r="AQ250" s="2"/>
      <c r="AR250" s="2"/>
    </row>
    <row r="251" spans="5:44" x14ac:dyDescent="0.2">
      <c r="E251" s="2"/>
      <c r="AG251" s="2"/>
      <c r="AH251" s="2"/>
      <c r="AI251" s="2"/>
      <c r="AJ251" s="2"/>
      <c r="AM251" s="2"/>
      <c r="AN251" s="2"/>
      <c r="AQ251" s="2"/>
      <c r="AR251" s="2"/>
    </row>
    <row r="252" spans="5:44" x14ac:dyDescent="0.2">
      <c r="E252" s="2"/>
      <c r="AG252" s="2"/>
      <c r="AH252" s="2"/>
      <c r="AI252" s="2"/>
      <c r="AJ252" s="2"/>
      <c r="AM252" s="2"/>
      <c r="AN252" s="2"/>
      <c r="AQ252" s="2"/>
      <c r="AR252" s="2"/>
    </row>
    <row r="253" spans="5:44" x14ac:dyDescent="0.2">
      <c r="E253" s="2"/>
      <c r="AG253" s="2"/>
      <c r="AH253" s="2"/>
      <c r="AI253" s="2"/>
      <c r="AJ253" s="2"/>
      <c r="AM253" s="2"/>
      <c r="AN253" s="2"/>
      <c r="AQ253" s="2"/>
      <c r="AR253" s="2"/>
    </row>
    <row r="254" spans="5:44" x14ac:dyDescent="0.2">
      <c r="E254" s="2"/>
      <c r="AG254" s="2"/>
      <c r="AH254" s="2"/>
      <c r="AI254" s="2"/>
      <c r="AJ254" s="2"/>
      <c r="AM254" s="2"/>
      <c r="AN254" s="2"/>
      <c r="AQ254" s="2"/>
      <c r="AR254" s="2"/>
    </row>
    <row r="255" spans="5:44" x14ac:dyDescent="0.2">
      <c r="E255" s="2"/>
      <c r="AG255" s="2"/>
      <c r="AH255" s="2"/>
      <c r="AI255" s="2"/>
      <c r="AJ255" s="2"/>
      <c r="AM255" s="2"/>
      <c r="AN255" s="2"/>
      <c r="AQ255" s="2"/>
      <c r="AR255" s="2"/>
    </row>
    <row r="256" spans="5:44" x14ac:dyDescent="0.2">
      <c r="E256" s="2"/>
      <c r="AG256" s="2"/>
      <c r="AH256" s="2"/>
      <c r="AI256" s="2"/>
      <c r="AJ256" s="2"/>
      <c r="AM256" s="2"/>
      <c r="AN256" s="2"/>
      <c r="AQ256" s="2"/>
      <c r="AR256" s="2"/>
    </row>
    <row r="257" spans="5:44" x14ac:dyDescent="0.2">
      <c r="E257" s="2"/>
      <c r="AG257" s="2"/>
      <c r="AH257" s="2"/>
      <c r="AI257" s="2"/>
      <c r="AJ257" s="2"/>
      <c r="AM257" s="2"/>
      <c r="AN257" s="2"/>
      <c r="AQ257" s="2"/>
      <c r="AR257" s="2"/>
    </row>
    <row r="258" spans="5:44" x14ac:dyDescent="0.2">
      <c r="E258" s="2"/>
      <c r="AG258" s="2"/>
      <c r="AH258" s="2"/>
      <c r="AI258" s="2"/>
      <c r="AJ258" s="2"/>
      <c r="AM258" s="2"/>
      <c r="AN258" s="2"/>
      <c r="AQ258" s="2"/>
      <c r="AR258" s="2"/>
    </row>
    <row r="259" spans="5:44" x14ac:dyDescent="0.2">
      <c r="E259" s="2"/>
      <c r="AG259" s="2"/>
      <c r="AH259" s="2"/>
      <c r="AI259" s="2"/>
      <c r="AJ259" s="2"/>
      <c r="AM259" s="2"/>
      <c r="AN259" s="2"/>
      <c r="AQ259" s="2"/>
      <c r="AR259" s="2"/>
    </row>
    <row r="260" spans="5:44" x14ac:dyDescent="0.2">
      <c r="E260" s="2"/>
      <c r="AG260" s="2"/>
      <c r="AH260" s="2"/>
      <c r="AI260" s="2"/>
      <c r="AJ260" s="2"/>
      <c r="AM260" s="2"/>
      <c r="AN260" s="2"/>
      <c r="AQ260" s="2"/>
      <c r="AR260" s="2"/>
    </row>
    <row r="261" spans="5:44" x14ac:dyDescent="0.2">
      <c r="E261" s="2"/>
      <c r="AG261" s="2"/>
      <c r="AH261" s="2"/>
      <c r="AI261" s="2"/>
      <c r="AJ261" s="2"/>
      <c r="AM261" s="2"/>
      <c r="AN261" s="2"/>
      <c r="AQ261" s="2"/>
      <c r="AR261" s="2"/>
    </row>
    <row r="262" spans="5:44" x14ac:dyDescent="0.2">
      <c r="E262" s="2"/>
      <c r="AG262" s="2"/>
      <c r="AH262" s="2"/>
      <c r="AI262" s="2"/>
      <c r="AJ262" s="2"/>
      <c r="AM262" s="2"/>
      <c r="AN262" s="2"/>
      <c r="AQ262" s="2"/>
      <c r="AR262" s="2"/>
    </row>
    <row r="263" spans="5:44" x14ac:dyDescent="0.2">
      <c r="E263" s="2"/>
      <c r="AG263" s="2"/>
      <c r="AH263" s="2"/>
      <c r="AI263" s="2"/>
      <c r="AJ263" s="2"/>
      <c r="AM263" s="2"/>
      <c r="AN263" s="2"/>
      <c r="AQ263" s="2"/>
      <c r="AR263" s="2"/>
    </row>
    <row r="264" spans="5:44" x14ac:dyDescent="0.2">
      <c r="E264" s="2"/>
      <c r="AG264" s="2"/>
      <c r="AH264" s="2"/>
      <c r="AI264" s="2"/>
      <c r="AJ264" s="2"/>
      <c r="AM264" s="2"/>
      <c r="AN264" s="2"/>
      <c r="AQ264" s="2"/>
      <c r="AR264" s="2"/>
    </row>
    <row r="265" spans="5:44" x14ac:dyDescent="0.2">
      <c r="E265" s="2"/>
      <c r="AG265" s="2"/>
      <c r="AH265" s="2"/>
      <c r="AI265" s="2"/>
      <c r="AJ265" s="2"/>
      <c r="AM265" s="2"/>
      <c r="AN265" s="2"/>
      <c r="AQ265" s="2"/>
      <c r="AR265" s="2"/>
    </row>
    <row r="266" spans="5:44" x14ac:dyDescent="0.2">
      <c r="E266" s="2"/>
      <c r="AG266" s="2"/>
      <c r="AH266" s="2"/>
      <c r="AI266" s="2"/>
      <c r="AJ266" s="2"/>
      <c r="AM266" s="2"/>
      <c r="AN266" s="2"/>
      <c r="AQ266" s="2"/>
      <c r="AR266" s="2"/>
    </row>
    <row r="267" spans="5:44" x14ac:dyDescent="0.2">
      <c r="E267" s="2"/>
      <c r="AG267" s="2"/>
      <c r="AH267" s="2"/>
      <c r="AI267" s="2"/>
      <c r="AJ267" s="2"/>
      <c r="AM267" s="2"/>
      <c r="AN267" s="2"/>
      <c r="AQ267" s="2"/>
      <c r="AR267" s="2"/>
    </row>
    <row r="268" spans="5:44" x14ac:dyDescent="0.2">
      <c r="E268" s="2"/>
      <c r="AG268" s="2"/>
      <c r="AH268" s="2"/>
      <c r="AI268" s="2"/>
      <c r="AJ268" s="2"/>
      <c r="AM268" s="2"/>
      <c r="AN268" s="2"/>
      <c r="AQ268" s="2"/>
      <c r="AR268" s="2"/>
    </row>
    <row r="269" spans="5:44" x14ac:dyDescent="0.2">
      <c r="E269" s="2"/>
      <c r="AG269" s="2"/>
      <c r="AH269" s="2"/>
      <c r="AI269" s="2"/>
      <c r="AJ269" s="2"/>
      <c r="AM269" s="2"/>
      <c r="AN269" s="2"/>
      <c r="AQ269" s="2"/>
      <c r="AR269" s="2"/>
    </row>
    <row r="270" spans="5:44" x14ac:dyDescent="0.2">
      <c r="E270" s="2"/>
      <c r="AG270" s="2"/>
      <c r="AH270" s="2"/>
      <c r="AI270" s="2"/>
      <c r="AJ270" s="2"/>
      <c r="AM270" s="2"/>
      <c r="AN270" s="2"/>
      <c r="AQ270" s="2"/>
      <c r="AR270" s="2"/>
    </row>
    <row r="271" spans="5:44" x14ac:dyDescent="0.2">
      <c r="E271" s="2"/>
      <c r="AG271" s="2"/>
      <c r="AH271" s="2"/>
      <c r="AI271" s="2"/>
      <c r="AJ271" s="2"/>
      <c r="AM271" s="2"/>
      <c r="AN271" s="2"/>
      <c r="AQ271" s="2"/>
      <c r="AR271" s="2"/>
    </row>
    <row r="272" spans="5:44" x14ac:dyDescent="0.2">
      <c r="E272" s="2"/>
      <c r="AG272" s="2"/>
      <c r="AH272" s="2"/>
      <c r="AI272" s="2"/>
      <c r="AJ272" s="2"/>
      <c r="AM272" s="2"/>
      <c r="AN272" s="2"/>
      <c r="AQ272" s="2"/>
      <c r="AR272" s="2"/>
    </row>
    <row r="273" spans="5:44" x14ac:dyDescent="0.2">
      <c r="E273" s="2"/>
      <c r="AG273" s="2"/>
      <c r="AH273" s="2"/>
      <c r="AI273" s="2"/>
      <c r="AJ273" s="2"/>
      <c r="AM273" s="2"/>
      <c r="AN273" s="2"/>
      <c r="AQ273" s="2"/>
      <c r="AR273" s="2"/>
    </row>
    <row r="274" spans="5:44" x14ac:dyDescent="0.2">
      <c r="E274" s="2"/>
      <c r="AG274" s="2"/>
      <c r="AH274" s="2"/>
      <c r="AI274" s="2"/>
      <c r="AJ274" s="2"/>
      <c r="AM274" s="2"/>
      <c r="AN274" s="2"/>
      <c r="AQ274" s="2"/>
      <c r="AR274" s="2"/>
    </row>
    <row r="275" spans="5:44" x14ac:dyDescent="0.2">
      <c r="E275" s="2"/>
      <c r="AG275" s="2"/>
      <c r="AH275" s="2"/>
      <c r="AI275" s="2"/>
      <c r="AJ275" s="2"/>
      <c r="AM275" s="2"/>
      <c r="AN275" s="2"/>
      <c r="AQ275" s="2"/>
      <c r="AR275" s="2"/>
    </row>
    <row r="276" spans="5:44" x14ac:dyDescent="0.2">
      <c r="E276" s="2"/>
      <c r="AG276" s="2"/>
      <c r="AH276" s="2"/>
      <c r="AI276" s="2"/>
      <c r="AJ276" s="2"/>
      <c r="AM276" s="2"/>
      <c r="AN276" s="2"/>
      <c r="AQ276" s="2"/>
      <c r="AR276" s="2"/>
    </row>
    <row r="277" spans="5:44" x14ac:dyDescent="0.2">
      <c r="E277" s="2"/>
      <c r="AG277" s="2"/>
      <c r="AH277" s="2"/>
      <c r="AI277" s="2"/>
      <c r="AJ277" s="2"/>
      <c r="AM277" s="2"/>
      <c r="AN277" s="2"/>
      <c r="AQ277" s="2"/>
      <c r="AR277" s="2"/>
    </row>
    <row r="278" spans="5:44" x14ac:dyDescent="0.2">
      <c r="E278" s="2"/>
      <c r="AG278" s="2"/>
      <c r="AH278" s="2"/>
      <c r="AI278" s="2"/>
      <c r="AJ278" s="2"/>
      <c r="AM278" s="2"/>
      <c r="AN278" s="2"/>
      <c r="AQ278" s="2"/>
      <c r="AR278" s="2"/>
    </row>
    <row r="279" spans="5:44" x14ac:dyDescent="0.2">
      <c r="E279" s="2"/>
      <c r="AG279" s="2"/>
      <c r="AH279" s="2"/>
      <c r="AI279" s="2"/>
      <c r="AJ279" s="2"/>
      <c r="AM279" s="2"/>
      <c r="AN279" s="2"/>
      <c r="AQ279" s="2"/>
      <c r="AR279" s="2"/>
    </row>
    <row r="280" spans="5:44" x14ac:dyDescent="0.2">
      <c r="E280" s="2"/>
      <c r="AG280" s="2"/>
      <c r="AH280" s="2"/>
      <c r="AI280" s="2"/>
      <c r="AJ280" s="2"/>
      <c r="AM280" s="2"/>
      <c r="AN280" s="2"/>
      <c r="AQ280" s="2"/>
      <c r="AR280" s="2"/>
    </row>
    <row r="281" spans="5:44" x14ac:dyDescent="0.2">
      <c r="E281" s="2"/>
      <c r="AG281" s="2"/>
      <c r="AH281" s="2"/>
      <c r="AI281" s="2"/>
      <c r="AJ281" s="2"/>
      <c r="AM281" s="2"/>
      <c r="AN281" s="2"/>
      <c r="AQ281" s="2"/>
      <c r="AR281" s="2"/>
    </row>
    <row r="282" spans="5:44" x14ac:dyDescent="0.2">
      <c r="E282" s="2"/>
      <c r="AG282" s="2"/>
      <c r="AH282" s="2"/>
      <c r="AI282" s="2"/>
      <c r="AJ282" s="2"/>
      <c r="AM282" s="2"/>
      <c r="AN282" s="2"/>
      <c r="AQ282" s="2"/>
      <c r="AR282" s="2"/>
    </row>
    <row r="283" spans="5:44" x14ac:dyDescent="0.2">
      <c r="E283" s="2"/>
      <c r="AG283" s="2"/>
      <c r="AH283" s="2"/>
      <c r="AI283" s="2"/>
      <c r="AJ283" s="2"/>
      <c r="AM283" s="2"/>
      <c r="AN283" s="2"/>
      <c r="AQ283" s="2"/>
      <c r="AR283" s="2"/>
    </row>
    <row r="284" spans="5:44" x14ac:dyDescent="0.2">
      <c r="E284" s="2"/>
      <c r="AG284" s="2"/>
      <c r="AH284" s="2"/>
      <c r="AI284" s="2"/>
      <c r="AJ284" s="2"/>
      <c r="AM284" s="2"/>
      <c r="AN284" s="2"/>
      <c r="AQ284" s="2"/>
      <c r="AR284" s="2"/>
    </row>
    <row r="285" spans="5:44" x14ac:dyDescent="0.2">
      <c r="E285" s="2"/>
      <c r="AG285" s="2"/>
      <c r="AH285" s="2"/>
      <c r="AI285" s="2"/>
      <c r="AJ285" s="2"/>
      <c r="AM285" s="2"/>
      <c r="AN285" s="2"/>
      <c r="AQ285" s="2"/>
      <c r="AR285" s="2"/>
    </row>
    <row r="286" spans="5:44" x14ac:dyDescent="0.2">
      <c r="E286" s="2"/>
      <c r="AG286" s="2"/>
      <c r="AH286" s="2"/>
      <c r="AI286" s="2"/>
      <c r="AJ286" s="2"/>
      <c r="AM286" s="2"/>
      <c r="AN286" s="2"/>
      <c r="AQ286" s="2"/>
      <c r="AR286" s="2"/>
    </row>
    <row r="287" spans="5:44" x14ac:dyDescent="0.2">
      <c r="E287" s="2"/>
      <c r="AG287" s="2"/>
      <c r="AH287" s="2"/>
      <c r="AI287" s="2"/>
      <c r="AJ287" s="2"/>
      <c r="AM287" s="2"/>
      <c r="AN287" s="2"/>
      <c r="AQ287" s="2"/>
      <c r="AR287" s="2"/>
    </row>
    <row r="288" spans="5:44" x14ac:dyDescent="0.2">
      <c r="E288" s="2"/>
      <c r="AG288" s="2"/>
      <c r="AH288" s="2"/>
      <c r="AI288" s="2"/>
      <c r="AJ288" s="2"/>
      <c r="AM288" s="2"/>
      <c r="AN288" s="2"/>
      <c r="AQ288" s="2"/>
      <c r="AR288" s="2"/>
    </row>
    <row r="289" spans="5:44" x14ac:dyDescent="0.2">
      <c r="E289" s="2"/>
      <c r="AG289" s="2"/>
      <c r="AH289" s="2"/>
      <c r="AI289" s="2"/>
      <c r="AJ289" s="2"/>
      <c r="AM289" s="2"/>
      <c r="AN289" s="2"/>
      <c r="AQ289" s="2"/>
      <c r="AR289" s="2"/>
    </row>
    <row r="290" spans="5:44" x14ac:dyDescent="0.2">
      <c r="E290" s="2"/>
      <c r="AG290" s="2"/>
      <c r="AH290" s="2"/>
      <c r="AI290" s="2"/>
      <c r="AJ290" s="2"/>
      <c r="AM290" s="2"/>
      <c r="AN290" s="2"/>
      <c r="AQ290" s="2"/>
      <c r="AR290" s="2"/>
    </row>
    <row r="291" spans="5:44" x14ac:dyDescent="0.2">
      <c r="E291" s="2"/>
      <c r="AG291" s="2"/>
      <c r="AH291" s="2"/>
      <c r="AI291" s="2"/>
      <c r="AJ291" s="2"/>
      <c r="AM291" s="2"/>
      <c r="AN291" s="2"/>
      <c r="AQ291" s="2"/>
      <c r="AR291" s="2"/>
    </row>
    <row r="292" spans="5:44" x14ac:dyDescent="0.2">
      <c r="E292" s="2"/>
      <c r="AG292" s="2"/>
      <c r="AH292" s="2"/>
      <c r="AI292" s="2"/>
      <c r="AJ292" s="2"/>
      <c r="AM292" s="2"/>
      <c r="AN292" s="2"/>
      <c r="AQ292" s="2"/>
      <c r="AR292" s="2"/>
    </row>
    <row r="293" spans="5:44" x14ac:dyDescent="0.2">
      <c r="E293" s="2"/>
      <c r="AG293" s="2"/>
      <c r="AH293" s="2"/>
      <c r="AI293" s="2"/>
      <c r="AJ293" s="2"/>
      <c r="AM293" s="2"/>
      <c r="AN293" s="2"/>
      <c r="AQ293" s="2"/>
      <c r="AR293" s="2"/>
    </row>
    <row r="294" spans="5:44" x14ac:dyDescent="0.2">
      <c r="E294" s="2"/>
      <c r="AG294" s="2"/>
      <c r="AH294" s="2"/>
      <c r="AI294" s="2"/>
      <c r="AJ294" s="2"/>
      <c r="AM294" s="2"/>
      <c r="AN294" s="2"/>
      <c r="AQ294" s="2"/>
      <c r="AR294" s="2"/>
    </row>
    <row r="295" spans="5:44" x14ac:dyDescent="0.2">
      <c r="E295" s="2"/>
      <c r="AG295" s="2"/>
      <c r="AH295" s="2"/>
      <c r="AI295" s="2"/>
      <c r="AJ295" s="2"/>
      <c r="AM295" s="2"/>
      <c r="AN295" s="2"/>
      <c r="AQ295" s="2"/>
      <c r="AR295" s="2"/>
    </row>
    <row r="296" spans="5:44" x14ac:dyDescent="0.2">
      <c r="E296" s="2"/>
      <c r="AG296" s="2"/>
      <c r="AH296" s="2"/>
      <c r="AI296" s="2"/>
      <c r="AJ296" s="2"/>
      <c r="AM296" s="2"/>
      <c r="AN296" s="2"/>
      <c r="AQ296" s="2"/>
      <c r="AR296" s="2"/>
    </row>
    <row r="297" spans="5:44" x14ac:dyDescent="0.2">
      <c r="E297" s="2"/>
      <c r="AG297" s="2"/>
      <c r="AH297" s="2"/>
      <c r="AI297" s="2"/>
      <c r="AJ297" s="2"/>
      <c r="AM297" s="2"/>
      <c r="AN297" s="2"/>
      <c r="AQ297" s="2"/>
      <c r="AR297" s="2"/>
    </row>
    <row r="298" spans="5:44" x14ac:dyDescent="0.2">
      <c r="E298" s="2"/>
      <c r="AG298" s="2"/>
      <c r="AH298" s="2"/>
      <c r="AI298" s="2"/>
      <c r="AJ298" s="2"/>
      <c r="AM298" s="2"/>
      <c r="AN298" s="2"/>
      <c r="AQ298" s="2"/>
      <c r="AR298" s="2"/>
    </row>
    <row r="299" spans="5:44" x14ac:dyDescent="0.2">
      <c r="E299" s="2"/>
      <c r="AG299" s="2"/>
      <c r="AH299" s="2"/>
      <c r="AI299" s="2"/>
      <c r="AJ299" s="2"/>
      <c r="AM299" s="2"/>
      <c r="AN299" s="2"/>
      <c r="AQ299" s="2"/>
      <c r="AR299" s="2"/>
    </row>
    <row r="300" spans="5:44" x14ac:dyDescent="0.2">
      <c r="E300" s="2"/>
      <c r="AG300" s="2"/>
      <c r="AH300" s="2"/>
      <c r="AI300" s="2"/>
      <c r="AJ300" s="2"/>
      <c r="AM300" s="2"/>
      <c r="AN300" s="2"/>
      <c r="AQ300" s="2"/>
      <c r="AR300" s="2"/>
    </row>
    <row r="301" spans="5:44" x14ac:dyDescent="0.2">
      <c r="E301" s="2"/>
      <c r="AG301" s="2"/>
      <c r="AH301" s="2"/>
      <c r="AI301" s="2"/>
      <c r="AJ301" s="2"/>
      <c r="AM301" s="2"/>
      <c r="AN301" s="2"/>
      <c r="AQ301" s="2"/>
      <c r="AR301" s="2"/>
    </row>
    <row r="302" spans="5:44" x14ac:dyDescent="0.2">
      <c r="E302" s="2"/>
      <c r="AG302" s="2"/>
      <c r="AH302" s="2"/>
      <c r="AI302" s="2"/>
      <c r="AJ302" s="2"/>
      <c r="AM302" s="2"/>
      <c r="AN302" s="2"/>
      <c r="AQ302" s="2"/>
      <c r="AR302" s="2"/>
    </row>
    <row r="303" spans="5:44" x14ac:dyDescent="0.2">
      <c r="E303" s="2"/>
      <c r="AG303" s="2"/>
      <c r="AH303" s="2"/>
      <c r="AI303" s="2"/>
      <c r="AJ303" s="2"/>
      <c r="AM303" s="2"/>
      <c r="AN303" s="2"/>
      <c r="AQ303" s="2"/>
      <c r="AR303" s="2"/>
    </row>
    <row r="304" spans="5:44" x14ac:dyDescent="0.2">
      <c r="E304" s="2"/>
      <c r="AG304" s="2"/>
      <c r="AH304" s="2"/>
      <c r="AI304" s="2"/>
      <c r="AJ304" s="2"/>
      <c r="AM304" s="2"/>
      <c r="AN304" s="2"/>
      <c r="AQ304" s="2"/>
      <c r="AR304" s="2"/>
    </row>
    <row r="305" spans="5:44" x14ac:dyDescent="0.2">
      <c r="E305" s="2"/>
      <c r="AG305" s="2"/>
      <c r="AH305" s="2"/>
      <c r="AI305" s="2"/>
      <c r="AJ305" s="2"/>
      <c r="AM305" s="2"/>
      <c r="AN305" s="2"/>
      <c r="AQ305" s="2"/>
      <c r="AR305" s="2"/>
    </row>
    <row r="306" spans="5:44" x14ac:dyDescent="0.2">
      <c r="E306" s="2"/>
      <c r="AG306" s="2"/>
      <c r="AH306" s="2"/>
      <c r="AI306" s="2"/>
      <c r="AJ306" s="2"/>
      <c r="AM306" s="2"/>
      <c r="AN306" s="2"/>
      <c r="AQ306" s="2"/>
      <c r="AR306" s="2"/>
    </row>
    <row r="307" spans="5:44" x14ac:dyDescent="0.2">
      <c r="E307" s="2"/>
      <c r="AG307" s="2"/>
      <c r="AH307" s="2"/>
      <c r="AI307" s="2"/>
      <c r="AJ307" s="2"/>
      <c r="AM307" s="2"/>
      <c r="AN307" s="2"/>
      <c r="AQ307" s="2"/>
      <c r="AR307" s="2"/>
    </row>
    <row r="308" spans="5:44" x14ac:dyDescent="0.2">
      <c r="E308" s="2"/>
      <c r="AG308" s="2"/>
      <c r="AH308" s="2"/>
      <c r="AI308" s="2"/>
      <c r="AJ308" s="2"/>
      <c r="AM308" s="2"/>
      <c r="AN308" s="2"/>
      <c r="AQ308" s="2"/>
      <c r="AR308" s="2"/>
    </row>
    <row r="309" spans="5:44" x14ac:dyDescent="0.2">
      <c r="E309" s="2"/>
      <c r="AG309" s="2"/>
      <c r="AH309" s="2"/>
      <c r="AI309" s="2"/>
      <c r="AJ309" s="2"/>
      <c r="AM309" s="2"/>
      <c r="AN309" s="2"/>
      <c r="AQ309" s="2"/>
      <c r="AR309" s="2"/>
    </row>
    <row r="310" spans="5:44" x14ac:dyDescent="0.2">
      <c r="E310" s="2"/>
      <c r="AG310" s="2"/>
      <c r="AH310" s="2"/>
      <c r="AI310" s="2"/>
      <c r="AJ310" s="2"/>
      <c r="AM310" s="2"/>
      <c r="AN310" s="2"/>
      <c r="AQ310" s="2"/>
      <c r="AR310" s="2"/>
    </row>
    <row r="311" spans="5:44" x14ac:dyDescent="0.2">
      <c r="E311" s="2"/>
      <c r="AG311" s="2"/>
      <c r="AH311" s="2"/>
      <c r="AI311" s="2"/>
      <c r="AJ311" s="2"/>
      <c r="AM311" s="2"/>
      <c r="AN311" s="2"/>
      <c r="AQ311" s="2"/>
      <c r="AR311" s="2"/>
    </row>
    <row r="312" spans="5:44" x14ac:dyDescent="0.2">
      <c r="E312" s="2"/>
      <c r="AG312" s="2"/>
      <c r="AH312" s="2"/>
      <c r="AI312" s="2"/>
      <c r="AJ312" s="2"/>
      <c r="AM312" s="2"/>
      <c r="AN312" s="2"/>
      <c r="AQ312" s="2"/>
      <c r="AR312" s="2"/>
    </row>
    <row r="313" spans="5:44" x14ac:dyDescent="0.2">
      <c r="E313" s="2"/>
      <c r="AG313" s="2"/>
      <c r="AH313" s="2"/>
      <c r="AI313" s="2"/>
      <c r="AJ313" s="2"/>
      <c r="AM313" s="2"/>
      <c r="AN313" s="2"/>
      <c r="AQ313" s="2"/>
      <c r="AR313" s="2"/>
    </row>
    <row r="314" spans="5:44" x14ac:dyDescent="0.2">
      <c r="E314" s="2"/>
      <c r="AG314" s="2"/>
      <c r="AH314" s="2"/>
      <c r="AI314" s="2"/>
      <c r="AJ314" s="2"/>
      <c r="AM314" s="2"/>
      <c r="AN314" s="2"/>
      <c r="AQ314" s="2"/>
      <c r="AR314" s="2"/>
    </row>
    <row r="315" spans="5:44" x14ac:dyDescent="0.2">
      <c r="E315" s="2"/>
      <c r="AG315" s="2"/>
      <c r="AH315" s="2"/>
      <c r="AI315" s="2"/>
      <c r="AJ315" s="2"/>
      <c r="AM315" s="2"/>
      <c r="AN315" s="2"/>
      <c r="AQ315" s="2"/>
      <c r="AR315" s="2"/>
    </row>
    <row r="316" spans="5:44" x14ac:dyDescent="0.2">
      <c r="E316" s="2"/>
      <c r="AG316" s="2"/>
      <c r="AH316" s="2"/>
      <c r="AI316" s="2"/>
      <c r="AJ316" s="2"/>
      <c r="AM316" s="2"/>
      <c r="AN316" s="2"/>
      <c r="AQ316" s="2"/>
      <c r="AR316" s="2"/>
    </row>
    <row r="317" spans="5:44" x14ac:dyDescent="0.2">
      <c r="E317" s="2"/>
      <c r="AG317" s="2"/>
      <c r="AH317" s="2"/>
      <c r="AI317" s="2"/>
      <c r="AJ317" s="2"/>
      <c r="AM317" s="2"/>
      <c r="AN317" s="2"/>
      <c r="AQ317" s="2"/>
      <c r="AR317" s="2"/>
    </row>
    <row r="318" spans="5:44" x14ac:dyDescent="0.2">
      <c r="E318" s="2"/>
      <c r="AG318" s="2"/>
      <c r="AH318" s="2"/>
      <c r="AI318" s="2"/>
      <c r="AJ318" s="2"/>
      <c r="AM318" s="2"/>
      <c r="AN318" s="2"/>
      <c r="AQ318" s="2"/>
      <c r="AR318" s="2"/>
    </row>
    <row r="319" spans="5:44" x14ac:dyDescent="0.2">
      <c r="E319" s="2"/>
      <c r="AG319" s="2"/>
      <c r="AH319" s="2"/>
      <c r="AI319" s="2"/>
      <c r="AJ319" s="2"/>
      <c r="AM319" s="2"/>
      <c r="AN319" s="2"/>
      <c r="AQ319" s="2"/>
      <c r="AR319" s="2"/>
    </row>
    <row r="320" spans="5:44" x14ac:dyDescent="0.2">
      <c r="E320" s="2"/>
      <c r="AG320" s="2"/>
      <c r="AH320" s="2"/>
      <c r="AI320" s="2"/>
      <c r="AJ320" s="2"/>
      <c r="AM320" s="2"/>
      <c r="AN320" s="2"/>
      <c r="AQ320" s="2"/>
      <c r="AR320" s="2"/>
    </row>
    <row r="321" spans="5:44" x14ac:dyDescent="0.2">
      <c r="E321" s="2"/>
      <c r="AG321" s="2"/>
      <c r="AH321" s="2"/>
      <c r="AI321" s="2"/>
      <c r="AJ321" s="2"/>
      <c r="AM321" s="2"/>
      <c r="AN321" s="2"/>
      <c r="AQ321" s="2"/>
      <c r="AR321" s="2"/>
    </row>
    <row r="322" spans="5:44" x14ac:dyDescent="0.2">
      <c r="E322" s="2"/>
      <c r="AG322" s="2"/>
      <c r="AH322" s="2"/>
      <c r="AI322" s="2"/>
      <c r="AJ322" s="2"/>
      <c r="AM322" s="2"/>
      <c r="AN322" s="2"/>
      <c r="AQ322" s="2"/>
      <c r="AR322" s="2"/>
    </row>
    <row r="323" spans="5:44" x14ac:dyDescent="0.2">
      <c r="E323" s="2"/>
      <c r="AG323" s="2"/>
      <c r="AH323" s="2"/>
      <c r="AI323" s="2"/>
      <c r="AJ323" s="2"/>
      <c r="AM323" s="2"/>
      <c r="AN323" s="2"/>
      <c r="AQ323" s="2"/>
      <c r="AR323" s="2"/>
    </row>
    <row r="324" spans="5:44" x14ac:dyDescent="0.2">
      <c r="E324" s="2"/>
      <c r="AG324" s="2"/>
      <c r="AH324" s="2"/>
      <c r="AI324" s="2"/>
      <c r="AJ324" s="2"/>
      <c r="AM324" s="2"/>
      <c r="AN324" s="2"/>
      <c r="AQ324" s="2"/>
      <c r="AR324" s="2"/>
    </row>
    <row r="325" spans="5:44" x14ac:dyDescent="0.2">
      <c r="E325" s="2"/>
      <c r="AG325" s="2"/>
      <c r="AH325" s="2"/>
      <c r="AI325" s="2"/>
      <c r="AJ325" s="2"/>
      <c r="AM325" s="2"/>
      <c r="AN325" s="2"/>
      <c r="AQ325" s="2"/>
      <c r="AR325" s="2"/>
    </row>
    <row r="326" spans="5:44" x14ac:dyDescent="0.2">
      <c r="E326" s="2"/>
      <c r="AG326" s="2"/>
      <c r="AH326" s="2"/>
      <c r="AI326" s="2"/>
      <c r="AJ326" s="2"/>
      <c r="AM326" s="2"/>
      <c r="AN326" s="2"/>
      <c r="AQ326" s="2"/>
      <c r="AR326" s="2"/>
    </row>
    <row r="327" spans="5:44" x14ac:dyDescent="0.2">
      <c r="E327" s="2"/>
      <c r="AG327" s="2"/>
      <c r="AH327" s="2"/>
      <c r="AI327" s="2"/>
      <c r="AJ327" s="2"/>
      <c r="AM327" s="2"/>
      <c r="AN327" s="2"/>
      <c r="AQ327" s="2"/>
      <c r="AR327" s="2"/>
    </row>
    <row r="328" spans="5:44" x14ac:dyDescent="0.2">
      <c r="E328" s="2"/>
      <c r="AG328" s="2"/>
      <c r="AH328" s="2"/>
      <c r="AI328" s="2"/>
      <c r="AJ328" s="2"/>
      <c r="AM328" s="2"/>
      <c r="AN328" s="2"/>
      <c r="AQ328" s="2"/>
      <c r="AR328" s="2"/>
    </row>
    <row r="329" spans="5:44" x14ac:dyDescent="0.2">
      <c r="E329" s="2"/>
      <c r="AG329" s="2"/>
      <c r="AH329" s="2"/>
      <c r="AI329" s="2"/>
      <c r="AJ329" s="2"/>
      <c r="AM329" s="2"/>
      <c r="AN329" s="2"/>
      <c r="AQ329" s="2"/>
      <c r="AR329" s="2"/>
    </row>
    <row r="330" spans="5:44" x14ac:dyDescent="0.2">
      <c r="E330" s="2"/>
      <c r="AG330" s="2"/>
      <c r="AH330" s="2"/>
      <c r="AI330" s="2"/>
      <c r="AJ330" s="2"/>
      <c r="AM330" s="2"/>
      <c r="AN330" s="2"/>
      <c r="AQ330" s="2"/>
      <c r="AR330" s="2"/>
    </row>
    <row r="331" spans="5:44" x14ac:dyDescent="0.2">
      <c r="E331" s="2"/>
      <c r="AG331" s="2"/>
      <c r="AH331" s="2"/>
      <c r="AI331" s="2"/>
      <c r="AJ331" s="2"/>
      <c r="AM331" s="2"/>
      <c r="AN331" s="2"/>
      <c r="AQ331" s="2"/>
      <c r="AR331" s="2"/>
    </row>
    <row r="332" spans="5:44" x14ac:dyDescent="0.2">
      <c r="E332" s="2"/>
      <c r="AG332" s="2"/>
      <c r="AH332" s="2"/>
      <c r="AI332" s="2"/>
      <c r="AJ332" s="2"/>
      <c r="AM332" s="2"/>
      <c r="AN332" s="2"/>
      <c r="AQ332" s="2"/>
      <c r="AR332" s="2"/>
    </row>
    <row r="333" spans="5:44" x14ac:dyDescent="0.2">
      <c r="E333" s="2"/>
      <c r="AG333" s="2"/>
      <c r="AH333" s="2"/>
      <c r="AI333" s="2"/>
      <c r="AJ333" s="2"/>
      <c r="AM333" s="2"/>
      <c r="AN333" s="2"/>
      <c r="AQ333" s="2"/>
      <c r="AR333" s="2"/>
    </row>
    <row r="334" spans="5:44" x14ac:dyDescent="0.2">
      <c r="E334" s="2"/>
      <c r="AG334" s="2"/>
      <c r="AH334" s="2"/>
      <c r="AI334" s="2"/>
      <c r="AJ334" s="2"/>
      <c r="AM334" s="2"/>
      <c r="AN334" s="2"/>
      <c r="AQ334" s="2"/>
      <c r="AR334" s="2"/>
    </row>
    <row r="335" spans="5:44" x14ac:dyDescent="0.2">
      <c r="E335" s="2"/>
      <c r="AG335" s="2"/>
      <c r="AH335" s="2"/>
      <c r="AI335" s="2"/>
      <c r="AJ335" s="2"/>
      <c r="AM335" s="2"/>
      <c r="AN335" s="2"/>
      <c r="AQ335" s="2"/>
      <c r="AR335" s="2"/>
    </row>
    <row r="336" spans="5:44" x14ac:dyDescent="0.2">
      <c r="E336" s="2"/>
      <c r="AG336" s="2"/>
      <c r="AH336" s="2"/>
      <c r="AI336" s="2"/>
      <c r="AJ336" s="2"/>
      <c r="AM336" s="2"/>
      <c r="AN336" s="2"/>
      <c r="AQ336" s="2"/>
      <c r="AR336" s="2"/>
    </row>
    <row r="337" spans="5:44" x14ac:dyDescent="0.2">
      <c r="E337" s="2"/>
      <c r="AG337" s="2"/>
      <c r="AH337" s="2"/>
      <c r="AI337" s="2"/>
      <c r="AJ337" s="2"/>
      <c r="AM337" s="2"/>
      <c r="AN337" s="2"/>
      <c r="AQ337" s="2"/>
      <c r="AR337" s="2"/>
    </row>
    <row r="338" spans="5:44" x14ac:dyDescent="0.2">
      <c r="E338" s="2"/>
      <c r="AG338" s="2"/>
      <c r="AH338" s="2"/>
      <c r="AI338" s="2"/>
      <c r="AJ338" s="2"/>
      <c r="AM338" s="2"/>
      <c r="AN338" s="2"/>
      <c r="AQ338" s="2"/>
      <c r="AR338" s="2"/>
    </row>
    <row r="339" spans="5:44" x14ac:dyDescent="0.2">
      <c r="E339" s="2"/>
      <c r="AG339" s="2"/>
      <c r="AH339" s="2"/>
      <c r="AI339" s="2"/>
      <c r="AJ339" s="2"/>
      <c r="AM339" s="2"/>
      <c r="AN339" s="2"/>
      <c r="AQ339" s="2"/>
      <c r="AR339" s="2"/>
    </row>
    <row r="340" spans="5:44" x14ac:dyDescent="0.2">
      <c r="E340" s="2"/>
      <c r="AG340" s="2"/>
      <c r="AH340" s="2"/>
      <c r="AI340" s="2"/>
      <c r="AJ340" s="2"/>
      <c r="AM340" s="2"/>
      <c r="AN340" s="2"/>
      <c r="AQ340" s="2"/>
      <c r="AR340" s="2"/>
    </row>
    <row r="341" spans="5:44" x14ac:dyDescent="0.2">
      <c r="E341" s="2"/>
      <c r="AG341" s="2"/>
      <c r="AH341" s="2"/>
      <c r="AI341" s="2"/>
      <c r="AJ341" s="2"/>
      <c r="AM341" s="2"/>
      <c r="AN341" s="2"/>
      <c r="AQ341" s="2"/>
      <c r="AR341" s="2"/>
    </row>
    <row r="342" spans="5:44" x14ac:dyDescent="0.2">
      <c r="E342" s="2"/>
      <c r="AG342" s="2"/>
      <c r="AH342" s="2"/>
      <c r="AI342" s="2"/>
      <c r="AJ342" s="2"/>
      <c r="AM342" s="2"/>
      <c r="AN342" s="2"/>
      <c r="AQ342" s="2"/>
      <c r="AR342" s="2"/>
    </row>
    <row r="343" spans="5:44" x14ac:dyDescent="0.2">
      <c r="E343" s="2"/>
      <c r="AG343" s="2"/>
      <c r="AH343" s="2"/>
      <c r="AI343" s="2"/>
      <c r="AJ343" s="2"/>
      <c r="AM343" s="2"/>
      <c r="AN343" s="2"/>
      <c r="AQ343" s="2"/>
      <c r="AR343" s="2"/>
    </row>
    <row r="344" spans="5:44" x14ac:dyDescent="0.2">
      <c r="E344" s="2"/>
      <c r="AG344" s="2"/>
      <c r="AH344" s="2"/>
      <c r="AI344" s="2"/>
      <c r="AJ344" s="2"/>
      <c r="AM344" s="2"/>
      <c r="AN344" s="2"/>
      <c r="AQ344" s="2"/>
      <c r="AR344" s="2"/>
    </row>
    <row r="345" spans="5:44" x14ac:dyDescent="0.2">
      <c r="E345" s="2"/>
      <c r="AG345" s="2"/>
      <c r="AH345" s="2"/>
      <c r="AI345" s="2"/>
      <c r="AJ345" s="2"/>
      <c r="AM345" s="2"/>
      <c r="AN345" s="2"/>
      <c r="AQ345" s="2"/>
      <c r="AR345" s="2"/>
    </row>
    <row r="346" spans="5:44" x14ac:dyDescent="0.2">
      <c r="E346" s="2"/>
      <c r="AG346" s="2"/>
      <c r="AH346" s="2"/>
      <c r="AI346" s="2"/>
      <c r="AJ346" s="2"/>
      <c r="AM346" s="2"/>
      <c r="AN346" s="2"/>
      <c r="AQ346" s="2"/>
      <c r="AR346" s="2"/>
    </row>
    <row r="347" spans="5:44" x14ac:dyDescent="0.2">
      <c r="E347" s="2"/>
      <c r="AG347" s="2"/>
      <c r="AH347" s="2"/>
      <c r="AI347" s="2"/>
      <c r="AJ347" s="2"/>
      <c r="AM347" s="2"/>
      <c r="AN347" s="2"/>
      <c r="AQ347" s="2"/>
      <c r="AR347" s="2"/>
    </row>
    <row r="348" spans="5:44" x14ac:dyDescent="0.2">
      <c r="E348" s="2"/>
      <c r="AG348" s="2"/>
      <c r="AH348" s="2"/>
      <c r="AI348" s="2"/>
      <c r="AJ348" s="2"/>
      <c r="AM348" s="2"/>
      <c r="AN348" s="2"/>
      <c r="AQ348" s="2"/>
      <c r="AR348" s="2"/>
    </row>
    <row r="349" spans="5:44" x14ac:dyDescent="0.2">
      <c r="E349" s="2"/>
      <c r="AG349" s="2"/>
      <c r="AH349" s="2"/>
      <c r="AI349" s="2"/>
      <c r="AJ349" s="2"/>
      <c r="AM349" s="2"/>
      <c r="AN349" s="2"/>
      <c r="AQ349" s="2"/>
      <c r="AR349" s="2"/>
    </row>
    <row r="350" spans="5:44" x14ac:dyDescent="0.2">
      <c r="E350" s="2"/>
      <c r="AG350" s="2"/>
      <c r="AH350" s="2"/>
      <c r="AI350" s="2"/>
      <c r="AJ350" s="2"/>
      <c r="AM350" s="2"/>
      <c r="AN350" s="2"/>
      <c r="AQ350" s="2"/>
      <c r="AR350" s="2"/>
    </row>
    <row r="351" spans="5:44" x14ac:dyDescent="0.2">
      <c r="E351" s="2"/>
      <c r="AG351" s="2"/>
      <c r="AH351" s="2"/>
      <c r="AI351" s="2"/>
      <c r="AJ351" s="2"/>
      <c r="AM351" s="2"/>
      <c r="AN351" s="2"/>
      <c r="AQ351" s="2"/>
      <c r="AR351" s="2"/>
    </row>
    <row r="352" spans="5:44" x14ac:dyDescent="0.2">
      <c r="E352" s="2"/>
      <c r="AG352" s="2"/>
      <c r="AH352" s="2"/>
      <c r="AI352" s="2"/>
      <c r="AJ352" s="2"/>
      <c r="AM352" s="2"/>
      <c r="AN352" s="2"/>
      <c r="AQ352" s="2"/>
      <c r="AR352" s="2"/>
    </row>
    <row r="353" spans="5:44" x14ac:dyDescent="0.2">
      <c r="E353" s="2"/>
      <c r="AG353" s="2"/>
      <c r="AH353" s="2"/>
      <c r="AI353" s="2"/>
      <c r="AJ353" s="2"/>
      <c r="AM353" s="2"/>
      <c r="AN353" s="2"/>
      <c r="AQ353" s="2"/>
      <c r="AR353" s="2"/>
    </row>
    <row r="354" spans="5:44" x14ac:dyDescent="0.2">
      <c r="E354" s="2"/>
      <c r="AG354" s="2"/>
      <c r="AH354" s="2"/>
      <c r="AI354" s="2"/>
      <c r="AJ354" s="2"/>
      <c r="AM354" s="2"/>
      <c r="AN354" s="2"/>
      <c r="AQ354" s="2"/>
      <c r="AR354" s="2"/>
    </row>
    <row r="355" spans="5:44" x14ac:dyDescent="0.2">
      <c r="E355" s="2"/>
      <c r="AG355" s="2"/>
      <c r="AH355" s="2"/>
      <c r="AI355" s="2"/>
      <c r="AJ355" s="2"/>
      <c r="AM355" s="2"/>
      <c r="AN355" s="2"/>
      <c r="AQ355" s="2"/>
      <c r="AR355" s="2"/>
    </row>
    <row r="356" spans="5:44" x14ac:dyDescent="0.2">
      <c r="E356" s="2"/>
      <c r="AG356" s="2"/>
      <c r="AH356" s="2"/>
      <c r="AI356" s="2"/>
      <c r="AJ356" s="2"/>
      <c r="AM356" s="2"/>
      <c r="AN356" s="2"/>
      <c r="AQ356" s="2"/>
      <c r="AR356" s="2"/>
    </row>
    <row r="357" spans="5:44" x14ac:dyDescent="0.2">
      <c r="E357" s="2"/>
      <c r="AG357" s="2"/>
      <c r="AH357" s="2"/>
      <c r="AI357" s="2"/>
      <c r="AJ357" s="2"/>
      <c r="AM357" s="2"/>
      <c r="AN357" s="2"/>
      <c r="AQ357" s="2"/>
      <c r="AR357" s="2"/>
    </row>
    <row r="358" spans="5:44" x14ac:dyDescent="0.2">
      <c r="E358" s="2"/>
      <c r="AG358" s="2"/>
      <c r="AH358" s="2"/>
      <c r="AI358" s="2"/>
      <c r="AJ358" s="2"/>
      <c r="AM358" s="2"/>
      <c r="AN358" s="2"/>
      <c r="AQ358" s="2"/>
      <c r="AR358" s="2"/>
    </row>
    <row r="359" spans="5:44" x14ac:dyDescent="0.2">
      <c r="E359" s="2"/>
      <c r="AG359" s="2"/>
      <c r="AH359" s="2"/>
      <c r="AI359" s="2"/>
      <c r="AJ359" s="2"/>
      <c r="AM359" s="2"/>
      <c r="AN359" s="2"/>
      <c r="AQ359" s="2"/>
      <c r="AR359" s="2"/>
    </row>
    <row r="360" spans="5:44" x14ac:dyDescent="0.2">
      <c r="E360" s="2"/>
      <c r="AG360" s="2"/>
      <c r="AH360" s="2"/>
      <c r="AI360" s="2"/>
      <c r="AJ360" s="2"/>
      <c r="AM360" s="2"/>
      <c r="AN360" s="2"/>
      <c r="AQ360" s="2"/>
      <c r="AR360" s="2"/>
    </row>
    <row r="361" spans="5:44" x14ac:dyDescent="0.2">
      <c r="E361" s="2"/>
      <c r="AG361" s="2"/>
      <c r="AH361" s="2"/>
      <c r="AI361" s="2"/>
      <c r="AJ361" s="2"/>
      <c r="AM361" s="2"/>
      <c r="AN361" s="2"/>
      <c r="AQ361" s="2"/>
      <c r="AR361" s="2"/>
    </row>
    <row r="362" spans="5:44" x14ac:dyDescent="0.2">
      <c r="E362" s="2"/>
      <c r="AG362" s="2"/>
      <c r="AH362" s="2"/>
      <c r="AI362" s="2"/>
      <c r="AJ362" s="2"/>
      <c r="AM362" s="2"/>
      <c r="AN362" s="2"/>
      <c r="AQ362" s="2"/>
      <c r="AR362" s="2"/>
    </row>
    <row r="363" spans="5:44" x14ac:dyDescent="0.2">
      <c r="E363" s="2"/>
      <c r="AG363" s="2"/>
      <c r="AH363" s="2"/>
      <c r="AI363" s="2"/>
      <c r="AJ363" s="2"/>
      <c r="AM363" s="2"/>
      <c r="AN363" s="2"/>
      <c r="AQ363" s="2"/>
      <c r="AR363" s="2"/>
    </row>
    <row r="364" spans="5:44" x14ac:dyDescent="0.2">
      <c r="E364" s="2"/>
      <c r="AG364" s="2"/>
      <c r="AH364" s="2"/>
      <c r="AI364" s="2"/>
      <c r="AJ364" s="2"/>
      <c r="AM364" s="2"/>
      <c r="AN364" s="2"/>
      <c r="AQ364" s="2"/>
      <c r="AR364" s="2"/>
    </row>
    <row r="365" spans="5:44" x14ac:dyDescent="0.2">
      <c r="E365" s="2"/>
      <c r="AG365" s="2"/>
      <c r="AH365" s="2"/>
      <c r="AI365" s="2"/>
      <c r="AJ365" s="2"/>
      <c r="AM365" s="2"/>
      <c r="AN365" s="2"/>
      <c r="AQ365" s="2"/>
      <c r="AR365" s="2"/>
    </row>
    <row r="366" spans="5:44" x14ac:dyDescent="0.2">
      <c r="E366" s="2"/>
      <c r="AG366" s="2"/>
      <c r="AH366" s="2"/>
      <c r="AI366" s="2"/>
      <c r="AJ366" s="2"/>
      <c r="AM366" s="2"/>
      <c r="AN366" s="2"/>
      <c r="AQ366" s="2"/>
      <c r="AR366" s="2"/>
    </row>
    <row r="367" spans="5:44" x14ac:dyDescent="0.2">
      <c r="E367" s="2"/>
      <c r="AG367" s="2"/>
      <c r="AH367" s="2"/>
      <c r="AI367" s="2"/>
      <c r="AJ367" s="2"/>
      <c r="AM367" s="2"/>
      <c r="AN367" s="2"/>
      <c r="AQ367" s="2"/>
      <c r="AR367" s="2"/>
    </row>
    <row r="368" spans="5:44" x14ac:dyDescent="0.2">
      <c r="E368" s="2"/>
      <c r="AG368" s="2"/>
      <c r="AH368" s="2"/>
      <c r="AI368" s="2"/>
      <c r="AJ368" s="2"/>
      <c r="AM368" s="2"/>
      <c r="AN368" s="2"/>
      <c r="AQ368" s="2"/>
      <c r="AR368" s="2"/>
    </row>
    <row r="369" spans="5:44" x14ac:dyDescent="0.2">
      <c r="E369" s="2"/>
      <c r="AG369" s="2"/>
      <c r="AH369" s="2"/>
      <c r="AI369" s="2"/>
      <c r="AJ369" s="2"/>
      <c r="AM369" s="2"/>
      <c r="AN369" s="2"/>
      <c r="AQ369" s="2"/>
      <c r="AR369" s="2"/>
    </row>
    <row r="370" spans="5:44" x14ac:dyDescent="0.2">
      <c r="E370" s="2"/>
      <c r="AG370" s="2"/>
      <c r="AH370" s="2"/>
      <c r="AI370" s="2"/>
      <c r="AJ370" s="2"/>
      <c r="AM370" s="2"/>
      <c r="AN370" s="2"/>
      <c r="AQ370" s="2"/>
      <c r="AR370" s="2"/>
    </row>
    <row r="371" spans="5:44" x14ac:dyDescent="0.2">
      <c r="E371" s="2"/>
      <c r="AG371" s="2"/>
      <c r="AH371" s="2"/>
      <c r="AI371" s="2"/>
      <c r="AJ371" s="2"/>
      <c r="AM371" s="2"/>
      <c r="AN371" s="2"/>
      <c r="AQ371" s="2"/>
      <c r="AR371" s="2"/>
    </row>
    <row r="372" spans="5:44" x14ac:dyDescent="0.2">
      <c r="E372" s="2"/>
      <c r="AG372" s="2"/>
      <c r="AH372" s="2"/>
      <c r="AI372" s="2"/>
      <c r="AJ372" s="2"/>
      <c r="AM372" s="2"/>
      <c r="AN372" s="2"/>
      <c r="AQ372" s="2"/>
      <c r="AR372" s="2"/>
    </row>
    <row r="373" spans="5:44" x14ac:dyDescent="0.2">
      <c r="E373" s="2"/>
      <c r="AG373" s="2"/>
      <c r="AH373" s="2"/>
      <c r="AI373" s="2"/>
      <c r="AJ373" s="2"/>
      <c r="AM373" s="2"/>
      <c r="AN373" s="2"/>
      <c r="AQ373" s="2"/>
      <c r="AR373" s="2"/>
    </row>
    <row r="374" spans="5:44" x14ac:dyDescent="0.2">
      <c r="E374" s="2"/>
      <c r="AG374" s="2"/>
      <c r="AH374" s="2"/>
      <c r="AI374" s="2"/>
      <c r="AJ374" s="2"/>
      <c r="AM374" s="2"/>
      <c r="AN374" s="2"/>
      <c r="AQ374" s="2"/>
      <c r="AR374" s="2"/>
    </row>
    <row r="375" spans="5:44" x14ac:dyDescent="0.2">
      <c r="E375" s="2"/>
      <c r="AG375" s="2"/>
      <c r="AH375" s="2"/>
      <c r="AI375" s="2"/>
      <c r="AJ375" s="2"/>
      <c r="AM375" s="2"/>
      <c r="AN375" s="2"/>
      <c r="AQ375" s="2"/>
      <c r="AR375" s="2"/>
    </row>
    <row r="376" spans="5:44" x14ac:dyDescent="0.2">
      <c r="E376" s="2"/>
      <c r="AG376" s="2"/>
      <c r="AH376" s="2"/>
      <c r="AI376" s="2"/>
      <c r="AJ376" s="2"/>
      <c r="AM376" s="2"/>
      <c r="AN376" s="2"/>
      <c r="AQ376" s="2"/>
      <c r="AR376" s="2"/>
    </row>
    <row r="377" spans="5:44" x14ac:dyDescent="0.2">
      <c r="E377" s="2"/>
      <c r="AG377" s="2"/>
      <c r="AH377" s="2"/>
      <c r="AI377" s="2"/>
      <c r="AJ377" s="2"/>
      <c r="AM377" s="2"/>
      <c r="AN377" s="2"/>
      <c r="AQ377" s="2"/>
      <c r="AR377" s="2"/>
    </row>
    <row r="378" spans="5:44" x14ac:dyDescent="0.2">
      <c r="E378" s="2"/>
      <c r="AG378" s="2"/>
      <c r="AH378" s="2"/>
      <c r="AI378" s="2"/>
      <c r="AJ378" s="2"/>
      <c r="AM378" s="2"/>
      <c r="AN378" s="2"/>
      <c r="AQ378" s="2"/>
      <c r="AR378" s="2"/>
    </row>
    <row r="379" spans="5:44" x14ac:dyDescent="0.2">
      <c r="E379" s="2"/>
      <c r="AG379" s="2"/>
      <c r="AH379" s="2"/>
      <c r="AI379" s="2"/>
      <c r="AJ379" s="2"/>
      <c r="AM379" s="2"/>
      <c r="AN379" s="2"/>
      <c r="AQ379" s="2"/>
      <c r="AR379" s="2"/>
    </row>
    <row r="380" spans="5:44" x14ac:dyDescent="0.2">
      <c r="E380" s="2"/>
      <c r="AG380" s="2"/>
      <c r="AH380" s="2"/>
      <c r="AI380" s="2"/>
      <c r="AJ380" s="2"/>
      <c r="AM380" s="2"/>
      <c r="AN380" s="2"/>
      <c r="AQ380" s="2"/>
      <c r="AR380" s="2"/>
    </row>
    <row r="381" spans="5:44" x14ac:dyDescent="0.2">
      <c r="E381" s="2"/>
      <c r="AG381" s="2"/>
      <c r="AH381" s="2"/>
      <c r="AI381" s="2"/>
      <c r="AJ381" s="2"/>
      <c r="AM381" s="2"/>
      <c r="AN381" s="2"/>
      <c r="AQ381" s="2"/>
      <c r="AR381" s="2"/>
    </row>
    <row r="382" spans="5:44" x14ac:dyDescent="0.2">
      <c r="E382" s="2"/>
      <c r="AG382" s="2"/>
      <c r="AH382" s="2"/>
      <c r="AI382" s="2"/>
      <c r="AJ382" s="2"/>
      <c r="AM382" s="2"/>
      <c r="AN382" s="2"/>
      <c r="AQ382" s="2"/>
      <c r="AR382" s="2"/>
    </row>
    <row r="383" spans="5:44" x14ac:dyDescent="0.2">
      <c r="E383" s="2"/>
      <c r="AG383" s="2"/>
      <c r="AH383" s="2"/>
      <c r="AI383" s="2"/>
      <c r="AJ383" s="2"/>
      <c r="AM383" s="2"/>
      <c r="AN383" s="2"/>
      <c r="AQ383" s="2"/>
      <c r="AR383" s="2"/>
    </row>
    <row r="384" spans="5:44" x14ac:dyDescent="0.2">
      <c r="E384" s="2"/>
      <c r="AG384" s="2"/>
      <c r="AH384" s="2"/>
      <c r="AI384" s="2"/>
      <c r="AJ384" s="2"/>
      <c r="AM384" s="2"/>
      <c r="AN384" s="2"/>
      <c r="AQ384" s="2"/>
      <c r="AR384" s="2"/>
    </row>
    <row r="385" spans="5:44" x14ac:dyDescent="0.2">
      <c r="E385" s="2"/>
      <c r="AG385" s="2"/>
      <c r="AH385" s="2"/>
      <c r="AI385" s="2"/>
      <c r="AJ385" s="2"/>
      <c r="AM385" s="2"/>
      <c r="AN385" s="2"/>
      <c r="AQ385" s="2"/>
      <c r="AR385" s="2"/>
    </row>
    <row r="386" spans="5:44" x14ac:dyDescent="0.2">
      <c r="E386" s="2"/>
      <c r="AG386" s="2"/>
      <c r="AH386" s="2"/>
      <c r="AI386" s="2"/>
      <c r="AJ386" s="2"/>
      <c r="AM386" s="2"/>
      <c r="AN386" s="2"/>
      <c r="AQ386" s="2"/>
      <c r="AR386" s="2"/>
    </row>
    <row r="387" spans="5:44" x14ac:dyDescent="0.2">
      <c r="E387" s="2"/>
      <c r="AG387" s="2"/>
      <c r="AH387" s="2"/>
      <c r="AI387" s="2"/>
      <c r="AJ387" s="2"/>
      <c r="AM387" s="2"/>
      <c r="AN387" s="2"/>
      <c r="AQ387" s="2"/>
      <c r="AR387" s="2"/>
    </row>
    <row r="388" spans="5:44" x14ac:dyDescent="0.2">
      <c r="E388" s="2"/>
      <c r="AG388" s="2"/>
      <c r="AH388" s="2"/>
      <c r="AI388" s="2"/>
      <c r="AJ388" s="2"/>
      <c r="AM388" s="2"/>
      <c r="AN388" s="2"/>
      <c r="AQ388" s="2"/>
      <c r="AR388" s="2"/>
    </row>
    <row r="389" spans="5:44" x14ac:dyDescent="0.2">
      <c r="E389" s="2"/>
      <c r="AG389" s="2"/>
      <c r="AH389" s="2"/>
      <c r="AI389" s="2"/>
      <c r="AJ389" s="2"/>
      <c r="AM389" s="2"/>
      <c r="AN389" s="2"/>
      <c r="AQ389" s="2"/>
      <c r="AR389" s="2"/>
    </row>
    <row r="390" spans="5:44" x14ac:dyDescent="0.2">
      <c r="E390" s="2"/>
      <c r="AG390" s="2"/>
      <c r="AH390" s="2"/>
      <c r="AI390" s="2"/>
      <c r="AJ390" s="2"/>
      <c r="AM390" s="2"/>
      <c r="AN390" s="2"/>
      <c r="AQ390" s="2"/>
      <c r="AR390" s="2"/>
    </row>
    <row r="391" spans="5:44" x14ac:dyDescent="0.2">
      <c r="E391" s="2"/>
      <c r="AG391" s="2"/>
      <c r="AH391" s="2"/>
      <c r="AI391" s="2"/>
      <c r="AJ391" s="2"/>
      <c r="AM391" s="2"/>
      <c r="AN391" s="2"/>
      <c r="AQ391" s="2"/>
      <c r="AR391" s="2"/>
    </row>
    <row r="392" spans="5:44" x14ac:dyDescent="0.2">
      <c r="E392" s="2"/>
      <c r="AG392" s="2"/>
      <c r="AH392" s="2"/>
      <c r="AI392" s="2"/>
      <c r="AJ392" s="2"/>
      <c r="AM392" s="2"/>
      <c r="AN392" s="2"/>
      <c r="AQ392" s="2"/>
      <c r="AR392" s="2"/>
    </row>
    <row r="393" spans="5:44" x14ac:dyDescent="0.2">
      <c r="E393" s="2"/>
      <c r="AG393" s="2"/>
      <c r="AH393" s="2"/>
      <c r="AI393" s="2"/>
      <c r="AJ393" s="2"/>
      <c r="AM393" s="2"/>
      <c r="AN393" s="2"/>
      <c r="AQ393" s="2"/>
      <c r="AR393" s="2"/>
    </row>
    <row r="394" spans="5:44" x14ac:dyDescent="0.2">
      <c r="E394" s="2"/>
      <c r="AG394" s="2"/>
      <c r="AH394" s="2"/>
      <c r="AI394" s="2"/>
      <c r="AJ394" s="2"/>
      <c r="AM394" s="2"/>
      <c r="AN394" s="2"/>
      <c r="AQ394" s="2"/>
      <c r="AR394" s="2"/>
    </row>
    <row r="395" spans="5:44" x14ac:dyDescent="0.2">
      <c r="E395" s="2"/>
      <c r="AG395" s="2"/>
      <c r="AH395" s="2"/>
      <c r="AI395" s="2"/>
      <c r="AJ395" s="2"/>
      <c r="AM395" s="2"/>
      <c r="AN395" s="2"/>
      <c r="AQ395" s="2"/>
      <c r="AR395" s="2"/>
    </row>
    <row r="396" spans="5:44" x14ac:dyDescent="0.2">
      <c r="E396" s="2"/>
      <c r="AG396" s="2"/>
      <c r="AH396" s="2"/>
      <c r="AI396" s="2"/>
      <c r="AJ396" s="2"/>
      <c r="AM396" s="2"/>
      <c r="AN396" s="2"/>
      <c r="AQ396" s="2"/>
      <c r="AR396" s="2"/>
    </row>
    <row r="397" spans="5:44" x14ac:dyDescent="0.2">
      <c r="E397" s="2"/>
      <c r="AG397" s="2"/>
      <c r="AH397" s="2"/>
      <c r="AI397" s="2"/>
      <c r="AJ397" s="2"/>
      <c r="AM397" s="2"/>
      <c r="AN397" s="2"/>
      <c r="AQ397" s="2"/>
      <c r="AR397" s="2"/>
    </row>
    <row r="398" spans="5:44" x14ac:dyDescent="0.2">
      <c r="E398" s="2"/>
      <c r="AG398" s="2"/>
      <c r="AH398" s="2"/>
      <c r="AI398" s="2"/>
      <c r="AJ398" s="2"/>
      <c r="AM398" s="2"/>
      <c r="AN398" s="2"/>
      <c r="AQ398" s="2"/>
      <c r="AR398" s="2"/>
    </row>
    <row r="399" spans="5:44" x14ac:dyDescent="0.2">
      <c r="E399" s="2"/>
      <c r="AG399" s="2"/>
      <c r="AH399" s="2"/>
      <c r="AI399" s="2"/>
      <c r="AJ399" s="2"/>
      <c r="AM399" s="2"/>
      <c r="AN399" s="2"/>
      <c r="AQ399" s="2"/>
      <c r="AR399" s="2"/>
    </row>
    <row r="400" spans="5:44" x14ac:dyDescent="0.2">
      <c r="E400" s="2"/>
      <c r="AG400" s="2"/>
      <c r="AH400" s="2"/>
      <c r="AI400" s="2"/>
      <c r="AJ400" s="2"/>
      <c r="AM400" s="2"/>
      <c r="AN400" s="2"/>
      <c r="AQ400" s="2"/>
      <c r="AR400" s="2"/>
    </row>
    <row r="401" spans="5:44" x14ac:dyDescent="0.2">
      <c r="E401" s="2"/>
      <c r="AG401" s="2"/>
      <c r="AH401" s="2"/>
      <c r="AI401" s="2"/>
      <c r="AJ401" s="2"/>
      <c r="AM401" s="2"/>
      <c r="AN401" s="2"/>
      <c r="AQ401" s="2"/>
      <c r="AR401" s="2"/>
    </row>
    <row r="402" spans="5:44" x14ac:dyDescent="0.2">
      <c r="E402" s="2"/>
      <c r="AG402" s="2"/>
      <c r="AH402" s="2"/>
      <c r="AI402" s="2"/>
      <c r="AJ402" s="2"/>
      <c r="AM402" s="2"/>
      <c r="AN402" s="2"/>
      <c r="AQ402" s="2"/>
      <c r="AR402" s="2"/>
    </row>
    <row r="403" spans="5:44" x14ac:dyDescent="0.2">
      <c r="E403" s="2"/>
      <c r="AG403" s="2"/>
      <c r="AH403" s="2"/>
      <c r="AI403" s="2"/>
      <c r="AJ403" s="2"/>
      <c r="AM403" s="2"/>
      <c r="AN403" s="2"/>
      <c r="AQ403" s="2"/>
      <c r="AR403" s="2"/>
    </row>
    <row r="404" spans="5:44" x14ac:dyDescent="0.2">
      <c r="E404" s="2"/>
      <c r="AG404" s="2"/>
      <c r="AH404" s="2"/>
      <c r="AI404" s="2"/>
      <c r="AJ404" s="2"/>
      <c r="AM404" s="2"/>
      <c r="AN404" s="2"/>
      <c r="AQ404" s="2"/>
      <c r="AR404" s="2"/>
    </row>
    <row r="405" spans="5:44" x14ac:dyDescent="0.2">
      <c r="E405" s="2"/>
      <c r="AG405" s="2"/>
      <c r="AH405" s="2"/>
      <c r="AI405" s="2"/>
      <c r="AJ405" s="2"/>
      <c r="AM405" s="2"/>
      <c r="AN405" s="2"/>
      <c r="AQ405" s="2"/>
      <c r="AR405" s="2"/>
    </row>
    <row r="406" spans="5:44" x14ac:dyDescent="0.2">
      <c r="E406" s="2"/>
      <c r="AG406" s="2"/>
      <c r="AH406" s="2"/>
      <c r="AI406" s="2"/>
      <c r="AJ406" s="2"/>
      <c r="AM406" s="2"/>
      <c r="AN406" s="2"/>
      <c r="AQ406" s="2"/>
      <c r="AR406" s="2"/>
    </row>
    <row r="407" spans="5:44" x14ac:dyDescent="0.2">
      <c r="E407" s="2"/>
      <c r="AG407" s="2"/>
      <c r="AH407" s="2"/>
      <c r="AI407" s="2"/>
      <c r="AJ407" s="2"/>
      <c r="AM407" s="2"/>
      <c r="AN407" s="2"/>
      <c r="AQ407" s="2"/>
      <c r="AR407" s="2"/>
    </row>
    <row r="408" spans="5:44" x14ac:dyDescent="0.2">
      <c r="E408" s="2"/>
      <c r="AG408" s="2"/>
      <c r="AH408" s="2"/>
      <c r="AI408" s="2"/>
      <c r="AJ408" s="2"/>
      <c r="AM408" s="2"/>
      <c r="AN408" s="2"/>
      <c r="AQ408" s="2"/>
      <c r="AR408" s="2"/>
    </row>
    <row r="409" spans="5:44" x14ac:dyDescent="0.2">
      <c r="E409" s="2"/>
      <c r="AG409" s="2"/>
      <c r="AH409" s="2"/>
      <c r="AI409" s="2"/>
      <c r="AJ409" s="2"/>
      <c r="AM409" s="2"/>
      <c r="AN409" s="2"/>
      <c r="AQ409" s="2"/>
      <c r="AR409" s="2"/>
    </row>
    <row r="410" spans="5:44" x14ac:dyDescent="0.2">
      <c r="E410" s="2"/>
      <c r="AG410" s="2"/>
      <c r="AH410" s="2"/>
      <c r="AI410" s="2"/>
      <c r="AJ410" s="2"/>
      <c r="AM410" s="2"/>
      <c r="AN410" s="2"/>
      <c r="AQ410" s="2"/>
      <c r="AR410" s="2"/>
    </row>
    <row r="411" spans="5:44" x14ac:dyDescent="0.2">
      <c r="E411" s="2"/>
      <c r="AG411" s="2"/>
      <c r="AH411" s="2"/>
      <c r="AI411" s="2"/>
      <c r="AJ411" s="2"/>
      <c r="AM411" s="2"/>
      <c r="AN411" s="2"/>
      <c r="AQ411" s="2"/>
      <c r="AR411" s="2"/>
    </row>
    <row r="412" spans="5:44" x14ac:dyDescent="0.2">
      <c r="E412" s="2"/>
      <c r="AG412" s="2"/>
      <c r="AH412" s="2"/>
      <c r="AI412" s="2"/>
      <c r="AJ412" s="2"/>
      <c r="AM412" s="2"/>
      <c r="AN412" s="2"/>
      <c r="AQ412" s="2"/>
      <c r="AR412" s="2"/>
    </row>
    <row r="413" spans="5:44" x14ac:dyDescent="0.2">
      <c r="E413" s="2"/>
      <c r="AG413" s="2"/>
      <c r="AH413" s="2"/>
      <c r="AI413" s="2"/>
      <c r="AJ413" s="2"/>
      <c r="AM413" s="2"/>
      <c r="AN413" s="2"/>
      <c r="AQ413" s="2"/>
      <c r="AR413" s="2"/>
    </row>
    <row r="414" spans="5:44" x14ac:dyDescent="0.2">
      <c r="E414" s="2"/>
      <c r="AG414" s="2"/>
      <c r="AH414" s="2"/>
      <c r="AI414" s="2"/>
      <c r="AJ414" s="2"/>
      <c r="AM414" s="2"/>
      <c r="AN414" s="2"/>
      <c r="AQ414" s="2"/>
      <c r="AR414" s="2"/>
    </row>
    <row r="415" spans="5:44" x14ac:dyDescent="0.2">
      <c r="E415" s="2"/>
      <c r="AG415" s="2"/>
      <c r="AH415" s="2"/>
      <c r="AI415" s="2"/>
      <c r="AJ415" s="2"/>
      <c r="AM415" s="2"/>
      <c r="AN415" s="2"/>
      <c r="AQ415" s="2"/>
      <c r="AR415" s="2"/>
    </row>
    <row r="416" spans="5:44" x14ac:dyDescent="0.2">
      <c r="E416" s="2"/>
      <c r="AG416" s="2"/>
      <c r="AH416" s="2"/>
      <c r="AI416" s="2"/>
      <c r="AJ416" s="2"/>
      <c r="AM416" s="2"/>
      <c r="AN416" s="2"/>
      <c r="AQ416" s="2"/>
      <c r="AR416" s="2"/>
    </row>
    <row r="417" spans="5:44" x14ac:dyDescent="0.2">
      <c r="E417" s="2"/>
      <c r="AG417" s="2"/>
      <c r="AH417" s="2"/>
      <c r="AI417" s="2"/>
      <c r="AJ417" s="2"/>
      <c r="AM417" s="2"/>
      <c r="AN417" s="2"/>
      <c r="AQ417" s="2"/>
      <c r="AR417" s="2"/>
    </row>
    <row r="418" spans="5:44" x14ac:dyDescent="0.2">
      <c r="E418" s="2"/>
      <c r="AG418" s="2"/>
      <c r="AH418" s="2"/>
      <c r="AI418" s="2"/>
      <c r="AJ418" s="2"/>
      <c r="AM418" s="2"/>
      <c r="AN418" s="2"/>
      <c r="AQ418" s="2"/>
      <c r="AR418" s="2"/>
    </row>
    <row r="419" spans="5:44" x14ac:dyDescent="0.2">
      <c r="E419" s="2"/>
      <c r="AG419" s="2"/>
      <c r="AH419" s="2"/>
      <c r="AI419" s="2"/>
      <c r="AJ419" s="2"/>
      <c r="AM419" s="2"/>
      <c r="AN419" s="2"/>
      <c r="AQ419" s="2"/>
      <c r="AR419" s="2"/>
    </row>
    <row r="420" spans="5:44" x14ac:dyDescent="0.2">
      <c r="E420" s="2"/>
      <c r="AG420" s="2"/>
      <c r="AH420" s="2"/>
      <c r="AI420" s="2"/>
      <c r="AJ420" s="2"/>
      <c r="AM420" s="2"/>
      <c r="AN420" s="2"/>
      <c r="AQ420" s="2"/>
      <c r="AR420" s="2"/>
    </row>
    <row r="421" spans="5:44" x14ac:dyDescent="0.2">
      <c r="E421" s="2"/>
      <c r="AG421" s="2"/>
      <c r="AH421" s="2"/>
      <c r="AI421" s="2"/>
      <c r="AJ421" s="2"/>
      <c r="AM421" s="2"/>
      <c r="AN421" s="2"/>
      <c r="AQ421" s="2"/>
      <c r="AR421" s="2"/>
    </row>
    <row r="422" spans="5:44" x14ac:dyDescent="0.2">
      <c r="E422" s="2"/>
      <c r="AG422" s="2"/>
      <c r="AH422" s="2"/>
      <c r="AI422" s="2"/>
      <c r="AJ422" s="2"/>
      <c r="AM422" s="2"/>
      <c r="AN422" s="2"/>
      <c r="AQ422" s="2"/>
      <c r="AR422" s="2"/>
    </row>
    <row r="423" spans="5:44" x14ac:dyDescent="0.2">
      <c r="E423" s="2"/>
      <c r="AG423" s="2"/>
      <c r="AH423" s="2"/>
      <c r="AI423" s="2"/>
      <c r="AJ423" s="2"/>
      <c r="AM423" s="2"/>
      <c r="AN423" s="2"/>
      <c r="AQ423" s="2"/>
      <c r="AR423" s="2"/>
    </row>
    <row r="424" spans="5:44" x14ac:dyDescent="0.2">
      <c r="E424" s="2"/>
      <c r="AG424" s="2"/>
      <c r="AH424" s="2"/>
      <c r="AI424" s="2"/>
      <c r="AJ424" s="2"/>
      <c r="AM424" s="2"/>
      <c r="AN424" s="2"/>
      <c r="AQ424" s="2"/>
      <c r="AR424" s="2"/>
    </row>
    <row r="425" spans="5:44" x14ac:dyDescent="0.2">
      <c r="E425" s="2"/>
      <c r="AG425" s="2"/>
      <c r="AH425" s="2"/>
      <c r="AI425" s="2"/>
      <c r="AJ425" s="2"/>
      <c r="AM425" s="2"/>
      <c r="AN425" s="2"/>
      <c r="AQ425" s="2"/>
      <c r="AR425" s="2"/>
    </row>
    <row r="426" spans="5:44" x14ac:dyDescent="0.2">
      <c r="E426" s="2"/>
      <c r="AG426" s="2"/>
      <c r="AH426" s="2"/>
      <c r="AI426" s="2"/>
      <c r="AJ426" s="2"/>
      <c r="AM426" s="2"/>
      <c r="AN426" s="2"/>
      <c r="AQ426" s="2"/>
      <c r="AR426" s="2"/>
    </row>
    <row r="427" spans="5:44" x14ac:dyDescent="0.2">
      <c r="E427" s="2"/>
      <c r="AG427" s="2"/>
      <c r="AH427" s="2"/>
      <c r="AI427" s="2"/>
      <c r="AJ427" s="2"/>
      <c r="AM427" s="2"/>
      <c r="AN427" s="2"/>
      <c r="AQ427" s="2"/>
      <c r="AR427" s="2"/>
    </row>
    <row r="428" spans="5:44" x14ac:dyDescent="0.2">
      <c r="E428" s="2"/>
      <c r="AG428" s="2"/>
      <c r="AH428" s="2"/>
      <c r="AI428" s="2"/>
      <c r="AJ428" s="2"/>
      <c r="AM428" s="2"/>
      <c r="AN428" s="2"/>
      <c r="AQ428" s="2"/>
      <c r="AR428" s="2"/>
    </row>
    <row r="429" spans="5:44" x14ac:dyDescent="0.2">
      <c r="E429" s="2"/>
      <c r="AG429" s="2"/>
      <c r="AH429" s="2"/>
      <c r="AI429" s="2"/>
      <c r="AJ429" s="2"/>
      <c r="AM429" s="2"/>
      <c r="AN429" s="2"/>
      <c r="AQ429" s="2"/>
      <c r="AR429" s="2"/>
    </row>
    <row r="430" spans="5:44" x14ac:dyDescent="0.2">
      <c r="E430" s="2"/>
      <c r="AG430" s="2"/>
      <c r="AH430" s="2"/>
      <c r="AI430" s="2"/>
      <c r="AJ430" s="2"/>
      <c r="AM430" s="2"/>
      <c r="AN430" s="2"/>
      <c r="AQ430" s="2"/>
      <c r="AR430" s="2"/>
    </row>
    <row r="431" spans="5:44" x14ac:dyDescent="0.2">
      <c r="E431" s="2"/>
      <c r="AG431" s="2"/>
      <c r="AH431" s="2"/>
      <c r="AI431" s="2"/>
      <c r="AJ431" s="2"/>
      <c r="AM431" s="2"/>
      <c r="AN431" s="2"/>
      <c r="AQ431" s="2"/>
      <c r="AR431" s="2"/>
    </row>
    <row r="432" spans="5:44" x14ac:dyDescent="0.2">
      <c r="E432" s="2"/>
      <c r="AG432" s="2"/>
      <c r="AH432" s="2"/>
      <c r="AI432" s="2"/>
      <c r="AJ432" s="2"/>
      <c r="AM432" s="2"/>
      <c r="AN432" s="2"/>
      <c r="AQ432" s="2"/>
      <c r="AR432" s="2"/>
    </row>
    <row r="433" spans="5:44" x14ac:dyDescent="0.2">
      <c r="E433" s="2"/>
      <c r="AG433" s="2"/>
      <c r="AH433" s="2"/>
      <c r="AI433" s="2"/>
      <c r="AJ433" s="2"/>
      <c r="AM433" s="2"/>
      <c r="AN433" s="2"/>
      <c r="AQ433" s="2"/>
      <c r="AR433" s="2"/>
    </row>
    <row r="434" spans="5:44" x14ac:dyDescent="0.2">
      <c r="E434" s="2"/>
      <c r="AG434" s="2"/>
      <c r="AH434" s="2"/>
      <c r="AI434" s="2"/>
      <c r="AJ434" s="2"/>
      <c r="AM434" s="2"/>
      <c r="AN434" s="2"/>
      <c r="AQ434" s="2"/>
      <c r="AR434" s="2"/>
    </row>
    <row r="435" spans="5:44" x14ac:dyDescent="0.2">
      <c r="E435" s="2"/>
      <c r="AG435" s="2"/>
      <c r="AH435" s="2"/>
      <c r="AI435" s="2"/>
      <c r="AJ435" s="2"/>
      <c r="AM435" s="2"/>
      <c r="AN435" s="2"/>
      <c r="AQ435" s="2"/>
      <c r="AR435" s="2"/>
    </row>
    <row r="436" spans="5:44" x14ac:dyDescent="0.2">
      <c r="E436" s="2"/>
      <c r="AG436" s="2"/>
      <c r="AH436" s="2"/>
      <c r="AI436" s="2"/>
      <c r="AJ436" s="2"/>
      <c r="AM436" s="2"/>
      <c r="AN436" s="2"/>
      <c r="AQ436" s="2"/>
      <c r="AR436" s="2"/>
    </row>
    <row r="437" spans="5:44" x14ac:dyDescent="0.2">
      <c r="E437" s="2"/>
      <c r="AG437" s="2"/>
      <c r="AH437" s="2"/>
      <c r="AI437" s="2"/>
      <c r="AJ437" s="2"/>
      <c r="AM437" s="2"/>
      <c r="AN437" s="2"/>
      <c r="AQ437" s="2"/>
      <c r="AR437" s="2"/>
    </row>
    <row r="438" spans="5:44" x14ac:dyDescent="0.2">
      <c r="E438" s="2"/>
      <c r="AG438" s="2"/>
      <c r="AH438" s="2"/>
      <c r="AI438" s="2"/>
      <c r="AJ438" s="2"/>
      <c r="AM438" s="2"/>
      <c r="AN438" s="2"/>
      <c r="AQ438" s="2"/>
      <c r="AR438" s="2"/>
    </row>
    <row r="439" spans="5:44" x14ac:dyDescent="0.2">
      <c r="E439" s="2"/>
      <c r="AG439" s="2"/>
      <c r="AH439" s="2"/>
      <c r="AI439" s="2"/>
      <c r="AJ439" s="2"/>
      <c r="AM439" s="2"/>
      <c r="AN439" s="2"/>
      <c r="AQ439" s="2"/>
      <c r="AR439" s="2"/>
    </row>
    <row r="440" spans="5:44" x14ac:dyDescent="0.2">
      <c r="E440" s="2"/>
      <c r="AG440" s="2"/>
      <c r="AH440" s="2"/>
      <c r="AI440" s="2"/>
      <c r="AJ440" s="2"/>
      <c r="AM440" s="2"/>
      <c r="AN440" s="2"/>
      <c r="AQ440" s="2"/>
      <c r="AR440" s="2"/>
    </row>
    <row r="441" spans="5:44" x14ac:dyDescent="0.2">
      <c r="E441" s="2"/>
      <c r="AG441" s="2"/>
      <c r="AH441" s="2"/>
      <c r="AI441" s="2"/>
      <c r="AJ441" s="2"/>
      <c r="AM441" s="2"/>
      <c r="AN441" s="2"/>
      <c r="AQ441" s="2"/>
      <c r="AR441" s="2"/>
    </row>
    <row r="442" spans="5:44" x14ac:dyDescent="0.2">
      <c r="E442" s="2"/>
      <c r="AG442" s="2"/>
      <c r="AH442" s="2"/>
      <c r="AI442" s="2"/>
      <c r="AJ442" s="2"/>
      <c r="AM442" s="2"/>
      <c r="AN442" s="2"/>
      <c r="AQ442" s="2"/>
      <c r="AR442" s="2"/>
    </row>
    <row r="443" spans="5:44" x14ac:dyDescent="0.2">
      <c r="E443" s="2"/>
      <c r="AG443" s="2"/>
      <c r="AH443" s="2"/>
      <c r="AI443" s="2"/>
      <c r="AJ443" s="2"/>
      <c r="AM443" s="2"/>
      <c r="AN443" s="2"/>
      <c r="AQ443" s="2"/>
      <c r="AR443" s="2"/>
    </row>
    <row r="444" spans="5:44" x14ac:dyDescent="0.2">
      <c r="E444" s="2"/>
      <c r="AG444" s="2"/>
      <c r="AH444" s="2"/>
      <c r="AI444" s="2"/>
      <c r="AJ444" s="2"/>
      <c r="AM444" s="2"/>
      <c r="AN444" s="2"/>
      <c r="AQ444" s="2"/>
      <c r="AR444" s="2"/>
    </row>
    <row r="445" spans="5:44" x14ac:dyDescent="0.2">
      <c r="E445" s="2"/>
      <c r="AG445" s="2"/>
      <c r="AH445" s="2"/>
      <c r="AI445" s="2"/>
      <c r="AJ445" s="2"/>
      <c r="AM445" s="2"/>
      <c r="AN445" s="2"/>
      <c r="AQ445" s="2"/>
      <c r="AR445" s="2"/>
    </row>
    <row r="446" spans="5:44" x14ac:dyDescent="0.2">
      <c r="E446" s="2"/>
      <c r="AG446" s="2"/>
      <c r="AH446" s="2"/>
      <c r="AI446" s="2"/>
      <c r="AJ446" s="2"/>
      <c r="AM446" s="2"/>
      <c r="AN446" s="2"/>
      <c r="AQ446" s="2"/>
      <c r="AR446" s="2"/>
    </row>
    <row r="447" spans="5:44" x14ac:dyDescent="0.2">
      <c r="E447" s="2"/>
      <c r="AG447" s="2"/>
      <c r="AH447" s="2"/>
      <c r="AI447" s="2"/>
      <c r="AJ447" s="2"/>
      <c r="AM447" s="2"/>
      <c r="AN447" s="2"/>
      <c r="AQ447" s="2"/>
      <c r="AR447" s="2"/>
    </row>
    <row r="448" spans="5:44" x14ac:dyDescent="0.2">
      <c r="E448" s="2"/>
      <c r="AG448" s="2"/>
      <c r="AH448" s="2"/>
      <c r="AI448" s="2"/>
      <c r="AJ448" s="2"/>
      <c r="AM448" s="2"/>
      <c r="AN448" s="2"/>
      <c r="AQ448" s="2"/>
      <c r="AR448" s="2"/>
    </row>
    <row r="449" spans="5:44" x14ac:dyDescent="0.2">
      <c r="E449" s="2"/>
      <c r="AG449" s="2"/>
      <c r="AH449" s="2"/>
      <c r="AI449" s="2"/>
      <c r="AJ449" s="2"/>
      <c r="AM449" s="2"/>
      <c r="AN449" s="2"/>
      <c r="AQ449" s="2"/>
      <c r="AR449" s="2"/>
    </row>
    <row r="450" spans="5:44" x14ac:dyDescent="0.2">
      <c r="E450" s="2"/>
      <c r="AG450" s="2"/>
      <c r="AH450" s="2"/>
      <c r="AI450" s="2"/>
      <c r="AJ450" s="2"/>
      <c r="AM450" s="2"/>
      <c r="AN450" s="2"/>
      <c r="AQ450" s="2"/>
      <c r="AR450" s="2"/>
    </row>
    <row r="451" spans="5:44" x14ac:dyDescent="0.2">
      <c r="E451" s="2"/>
      <c r="AG451" s="2"/>
      <c r="AH451" s="2"/>
      <c r="AI451" s="2"/>
      <c r="AJ451" s="2"/>
      <c r="AM451" s="2"/>
      <c r="AN451" s="2"/>
      <c r="AQ451" s="2"/>
      <c r="AR451" s="2"/>
    </row>
    <row r="452" spans="5:44" x14ac:dyDescent="0.2">
      <c r="E452" s="2"/>
      <c r="AG452" s="2"/>
      <c r="AH452" s="2"/>
      <c r="AI452" s="2"/>
      <c r="AJ452" s="2"/>
      <c r="AM452" s="2"/>
      <c r="AN452" s="2"/>
      <c r="AQ452" s="2"/>
      <c r="AR452" s="2"/>
    </row>
    <row r="453" spans="5:44" x14ac:dyDescent="0.2">
      <c r="E453" s="2"/>
      <c r="AG453" s="2"/>
      <c r="AH453" s="2"/>
      <c r="AI453" s="2"/>
      <c r="AJ453" s="2"/>
      <c r="AM453" s="2"/>
      <c r="AN453" s="2"/>
      <c r="AQ453" s="2"/>
      <c r="AR453" s="2"/>
    </row>
    <row r="454" spans="5:44" x14ac:dyDescent="0.2">
      <c r="E454" s="2"/>
      <c r="AG454" s="2"/>
      <c r="AH454" s="2"/>
      <c r="AI454" s="2"/>
      <c r="AJ454" s="2"/>
      <c r="AM454" s="2"/>
      <c r="AN454" s="2"/>
      <c r="AQ454" s="2"/>
      <c r="AR454" s="2"/>
    </row>
    <row r="455" spans="5:44" x14ac:dyDescent="0.2">
      <c r="E455" s="2"/>
      <c r="AG455" s="2"/>
      <c r="AH455" s="2"/>
      <c r="AI455" s="2"/>
      <c r="AJ455" s="2"/>
      <c r="AM455" s="2"/>
      <c r="AN455" s="2"/>
      <c r="AQ455" s="2"/>
      <c r="AR455" s="2"/>
    </row>
    <row r="456" spans="5:44" x14ac:dyDescent="0.2">
      <c r="E456" s="2"/>
      <c r="AG456" s="2"/>
      <c r="AH456" s="2"/>
      <c r="AI456" s="2"/>
      <c r="AJ456" s="2"/>
      <c r="AM456" s="2"/>
      <c r="AN456" s="2"/>
      <c r="AQ456" s="2"/>
      <c r="AR456" s="2"/>
    </row>
    <row r="457" spans="5:44" x14ac:dyDescent="0.2">
      <c r="E457" s="2"/>
      <c r="AG457" s="2"/>
      <c r="AH457" s="2"/>
      <c r="AI457" s="2"/>
      <c r="AJ457" s="2"/>
      <c r="AM457" s="2"/>
      <c r="AN457" s="2"/>
      <c r="AQ457" s="2"/>
      <c r="AR457" s="2"/>
    </row>
    <row r="458" spans="5:44" x14ac:dyDescent="0.2">
      <c r="E458" s="2"/>
      <c r="AG458" s="2"/>
      <c r="AH458" s="2"/>
      <c r="AI458" s="2"/>
      <c r="AJ458" s="2"/>
      <c r="AM458" s="2"/>
      <c r="AN458" s="2"/>
      <c r="AQ458" s="2"/>
      <c r="AR458" s="2"/>
    </row>
    <row r="459" spans="5:44" x14ac:dyDescent="0.2">
      <c r="E459" s="2"/>
      <c r="AG459" s="2"/>
      <c r="AH459" s="2"/>
      <c r="AI459" s="2"/>
      <c r="AJ459" s="2"/>
      <c r="AM459" s="2"/>
      <c r="AN459" s="2"/>
      <c r="AQ459" s="2"/>
      <c r="AR459" s="2"/>
    </row>
    <row r="460" spans="5:44" x14ac:dyDescent="0.2">
      <c r="E460" s="2"/>
      <c r="AG460" s="2"/>
      <c r="AH460" s="2"/>
      <c r="AI460" s="2"/>
      <c r="AJ460" s="2"/>
      <c r="AM460" s="2"/>
      <c r="AN460" s="2"/>
      <c r="AQ460" s="2"/>
      <c r="AR460" s="2"/>
    </row>
    <row r="461" spans="5:44" x14ac:dyDescent="0.2">
      <c r="E461" s="2"/>
      <c r="AG461" s="2"/>
      <c r="AH461" s="2"/>
      <c r="AI461" s="2"/>
      <c r="AJ461" s="2"/>
      <c r="AM461" s="2"/>
      <c r="AN461" s="2"/>
      <c r="AQ461" s="2"/>
      <c r="AR461" s="2"/>
    </row>
    <row r="462" spans="5:44" x14ac:dyDescent="0.2">
      <c r="E462" s="2"/>
      <c r="AG462" s="2"/>
      <c r="AH462" s="2"/>
      <c r="AI462" s="2"/>
      <c r="AJ462" s="2"/>
      <c r="AM462" s="2"/>
      <c r="AN462" s="2"/>
      <c r="AQ462" s="2"/>
      <c r="AR462" s="2"/>
    </row>
    <row r="463" spans="5:44" x14ac:dyDescent="0.2">
      <c r="E463" s="2"/>
      <c r="AG463" s="2"/>
      <c r="AH463" s="2"/>
      <c r="AI463" s="2"/>
      <c r="AJ463" s="2"/>
      <c r="AM463" s="2"/>
      <c r="AN463" s="2"/>
      <c r="AQ463" s="2"/>
      <c r="AR463" s="2"/>
    </row>
    <row r="464" spans="5:44" x14ac:dyDescent="0.2">
      <c r="E464" s="2"/>
      <c r="AG464" s="2"/>
      <c r="AH464" s="2"/>
      <c r="AI464" s="2"/>
      <c r="AJ464" s="2"/>
      <c r="AM464" s="2"/>
      <c r="AN464" s="2"/>
      <c r="AQ464" s="2"/>
      <c r="AR464" s="2"/>
    </row>
    <row r="465" spans="5:44" x14ac:dyDescent="0.2">
      <c r="E465" s="2"/>
      <c r="AG465" s="2"/>
      <c r="AH465" s="2"/>
      <c r="AI465" s="2"/>
      <c r="AJ465" s="2"/>
      <c r="AM465" s="2"/>
      <c r="AN465" s="2"/>
      <c r="AQ465" s="2"/>
      <c r="AR465" s="2"/>
    </row>
    <row r="466" spans="5:44" x14ac:dyDescent="0.2">
      <c r="E466" s="2"/>
      <c r="AG466" s="2"/>
      <c r="AH466" s="2"/>
      <c r="AI466" s="2"/>
      <c r="AJ466" s="2"/>
      <c r="AM466" s="2"/>
      <c r="AN466" s="2"/>
      <c r="AQ466" s="2"/>
      <c r="AR466" s="2"/>
    </row>
    <row r="467" spans="5:44" x14ac:dyDescent="0.2">
      <c r="E467" s="2"/>
      <c r="AG467" s="2"/>
      <c r="AH467" s="2"/>
      <c r="AI467" s="2"/>
      <c r="AJ467" s="2"/>
      <c r="AM467" s="2"/>
      <c r="AN467" s="2"/>
      <c r="AQ467" s="2"/>
      <c r="AR467" s="2"/>
    </row>
    <row r="468" spans="5:44" x14ac:dyDescent="0.2">
      <c r="E468" s="2"/>
      <c r="AG468" s="2"/>
      <c r="AH468" s="2"/>
      <c r="AI468" s="2"/>
      <c r="AJ468" s="2"/>
      <c r="AM468" s="2"/>
      <c r="AN468" s="2"/>
      <c r="AQ468" s="2"/>
      <c r="AR468" s="2"/>
    </row>
    <row r="469" spans="5:44" x14ac:dyDescent="0.2">
      <c r="E469" s="2"/>
      <c r="AG469" s="2"/>
      <c r="AH469" s="2"/>
      <c r="AI469" s="2"/>
      <c r="AJ469" s="2"/>
      <c r="AM469" s="2"/>
      <c r="AN469" s="2"/>
      <c r="AQ469" s="2"/>
      <c r="AR469" s="2"/>
    </row>
    <row r="470" spans="5:44" x14ac:dyDescent="0.2">
      <c r="E470" s="2"/>
      <c r="AG470" s="2"/>
      <c r="AH470" s="2"/>
      <c r="AI470" s="2"/>
      <c r="AJ470" s="2"/>
      <c r="AM470" s="2"/>
      <c r="AN470" s="2"/>
      <c r="AQ470" s="2"/>
      <c r="AR470" s="2"/>
    </row>
    <row r="471" spans="5:44" x14ac:dyDescent="0.2">
      <c r="E471" s="2"/>
      <c r="AG471" s="2"/>
      <c r="AH471" s="2"/>
      <c r="AI471" s="2"/>
      <c r="AJ471" s="2"/>
      <c r="AM471" s="2"/>
      <c r="AN471" s="2"/>
      <c r="AQ471" s="2"/>
      <c r="AR471" s="2"/>
    </row>
    <row r="472" spans="5:44" x14ac:dyDescent="0.2">
      <c r="E472" s="2"/>
      <c r="AG472" s="2"/>
      <c r="AH472" s="2"/>
      <c r="AI472" s="2"/>
      <c r="AJ472" s="2"/>
      <c r="AM472" s="2"/>
      <c r="AN472" s="2"/>
      <c r="AQ472" s="2"/>
      <c r="AR472" s="2"/>
    </row>
    <row r="473" spans="5:44" x14ac:dyDescent="0.2">
      <c r="E473" s="2"/>
      <c r="AG473" s="2"/>
      <c r="AH473" s="2"/>
      <c r="AI473" s="2"/>
      <c r="AJ473" s="2"/>
      <c r="AM473" s="2"/>
      <c r="AN473" s="2"/>
      <c r="AQ473" s="2"/>
      <c r="AR473" s="2"/>
    </row>
    <row r="474" spans="5:44" x14ac:dyDescent="0.2">
      <c r="E474" s="2"/>
      <c r="AG474" s="2"/>
      <c r="AH474" s="2"/>
      <c r="AI474" s="2"/>
      <c r="AJ474" s="2"/>
      <c r="AM474" s="2"/>
      <c r="AN474" s="2"/>
      <c r="AQ474" s="2"/>
      <c r="AR474" s="2"/>
    </row>
    <row r="475" spans="5:44" x14ac:dyDescent="0.2">
      <c r="E475" s="2"/>
      <c r="AG475" s="2"/>
      <c r="AH475" s="2"/>
      <c r="AI475" s="2"/>
      <c r="AJ475" s="2"/>
      <c r="AM475" s="2"/>
      <c r="AN475" s="2"/>
      <c r="AQ475" s="2"/>
      <c r="AR475" s="2"/>
    </row>
    <row r="476" spans="5:44" x14ac:dyDescent="0.2">
      <c r="E476" s="2"/>
      <c r="AG476" s="2"/>
      <c r="AH476" s="2"/>
      <c r="AI476" s="2"/>
      <c r="AJ476" s="2"/>
      <c r="AM476" s="2"/>
      <c r="AN476" s="2"/>
      <c r="AQ476" s="2"/>
      <c r="AR476" s="2"/>
    </row>
    <row r="477" spans="5:44" x14ac:dyDescent="0.2">
      <c r="E477" s="2"/>
      <c r="AG477" s="2"/>
      <c r="AH477" s="2"/>
      <c r="AI477" s="2"/>
      <c r="AJ477" s="2"/>
      <c r="AM477" s="2"/>
      <c r="AN477" s="2"/>
      <c r="AQ477" s="2"/>
      <c r="AR477" s="2"/>
    </row>
    <row r="478" spans="5:44" x14ac:dyDescent="0.2">
      <c r="E478" s="2"/>
      <c r="AG478" s="2"/>
      <c r="AH478" s="2"/>
      <c r="AI478" s="2"/>
      <c r="AJ478" s="2"/>
      <c r="AM478" s="2"/>
      <c r="AN478" s="2"/>
      <c r="AQ478" s="2"/>
      <c r="AR478" s="2"/>
    </row>
    <row r="479" spans="5:44" x14ac:dyDescent="0.2">
      <c r="E479" s="2"/>
      <c r="AG479" s="2"/>
      <c r="AH479" s="2"/>
      <c r="AI479" s="2"/>
      <c r="AJ479" s="2"/>
      <c r="AM479" s="2"/>
      <c r="AN479" s="2"/>
      <c r="AQ479" s="2"/>
      <c r="AR479" s="2"/>
    </row>
    <row r="480" spans="5:44" x14ac:dyDescent="0.2">
      <c r="E480" s="2"/>
      <c r="AG480" s="2"/>
      <c r="AH480" s="2"/>
      <c r="AI480" s="2"/>
      <c r="AJ480" s="2"/>
      <c r="AM480" s="2"/>
      <c r="AN480" s="2"/>
      <c r="AQ480" s="2"/>
      <c r="AR480" s="2"/>
    </row>
    <row r="481" spans="5:44" x14ac:dyDescent="0.2">
      <c r="E481" s="2"/>
      <c r="AG481" s="2"/>
      <c r="AH481" s="2"/>
      <c r="AI481" s="2"/>
      <c r="AJ481" s="2"/>
      <c r="AM481" s="2"/>
      <c r="AN481" s="2"/>
      <c r="AQ481" s="2"/>
      <c r="AR481" s="2"/>
    </row>
    <row r="482" spans="5:44" x14ac:dyDescent="0.2">
      <c r="E482" s="2"/>
      <c r="AG482" s="2"/>
      <c r="AH482" s="2"/>
      <c r="AI482" s="2"/>
      <c r="AJ482" s="2"/>
      <c r="AM482" s="2"/>
      <c r="AN482" s="2"/>
      <c r="AQ482" s="2"/>
      <c r="AR482" s="2"/>
    </row>
    <row r="483" spans="5:44" x14ac:dyDescent="0.2">
      <c r="E483" s="2"/>
      <c r="AG483" s="2"/>
      <c r="AH483" s="2"/>
      <c r="AI483" s="2"/>
      <c r="AJ483" s="2"/>
      <c r="AM483" s="2"/>
      <c r="AN483" s="2"/>
      <c r="AQ483" s="2"/>
      <c r="AR483" s="2"/>
    </row>
    <row r="484" spans="5:44" x14ac:dyDescent="0.2">
      <c r="E484" s="2"/>
      <c r="AG484" s="2"/>
      <c r="AH484" s="2"/>
      <c r="AI484" s="2"/>
      <c r="AJ484" s="2"/>
      <c r="AM484" s="2"/>
      <c r="AN484" s="2"/>
      <c r="AQ484" s="2"/>
      <c r="AR484" s="2"/>
    </row>
    <row r="485" spans="5:44" x14ac:dyDescent="0.2">
      <c r="E485" s="2"/>
      <c r="AG485" s="2"/>
      <c r="AH485" s="2"/>
      <c r="AI485" s="2"/>
      <c r="AJ485" s="2"/>
      <c r="AM485" s="2"/>
      <c r="AN485" s="2"/>
      <c r="AQ485" s="2"/>
      <c r="AR485" s="2"/>
    </row>
    <row r="486" spans="5:44" x14ac:dyDescent="0.2">
      <c r="E486" s="2"/>
      <c r="AG486" s="2"/>
      <c r="AH486" s="2"/>
      <c r="AI486" s="2"/>
      <c r="AJ486" s="2"/>
      <c r="AM486" s="2"/>
      <c r="AN486" s="2"/>
      <c r="AQ486" s="2"/>
      <c r="AR486" s="2"/>
    </row>
    <row r="487" spans="5:44" x14ac:dyDescent="0.2">
      <c r="E487" s="2"/>
      <c r="AG487" s="2"/>
      <c r="AH487" s="2"/>
      <c r="AI487" s="2"/>
      <c r="AJ487" s="2"/>
      <c r="AM487" s="2"/>
      <c r="AN487" s="2"/>
      <c r="AQ487" s="2"/>
      <c r="AR487" s="2"/>
    </row>
    <row r="488" spans="5:44" x14ac:dyDescent="0.2">
      <c r="E488" s="2"/>
      <c r="AG488" s="2"/>
      <c r="AH488" s="2"/>
      <c r="AI488" s="2"/>
      <c r="AJ488" s="2"/>
      <c r="AM488" s="2"/>
      <c r="AN488" s="2"/>
      <c r="AQ488" s="2"/>
      <c r="AR488" s="2"/>
    </row>
    <row r="489" spans="5:44" x14ac:dyDescent="0.2">
      <c r="E489" s="2"/>
      <c r="AG489" s="2"/>
      <c r="AH489" s="2"/>
      <c r="AI489" s="2"/>
      <c r="AJ489" s="2"/>
      <c r="AM489" s="2"/>
      <c r="AN489" s="2"/>
      <c r="AQ489" s="2"/>
      <c r="AR489" s="2"/>
    </row>
    <row r="490" spans="5:44" x14ac:dyDescent="0.2">
      <c r="E490" s="2"/>
      <c r="AG490" s="2"/>
      <c r="AH490" s="2"/>
      <c r="AI490" s="2"/>
      <c r="AJ490" s="2"/>
      <c r="AM490" s="2"/>
      <c r="AN490" s="2"/>
      <c r="AQ490" s="2"/>
      <c r="AR490" s="2"/>
    </row>
    <row r="491" spans="5:44" x14ac:dyDescent="0.2">
      <c r="E491" s="2"/>
      <c r="AG491" s="2"/>
      <c r="AH491" s="2"/>
      <c r="AI491" s="2"/>
      <c r="AJ491" s="2"/>
      <c r="AM491" s="2"/>
      <c r="AN491" s="2"/>
      <c r="AQ491" s="2"/>
      <c r="AR491" s="2"/>
    </row>
    <row r="492" spans="5:44" x14ac:dyDescent="0.2">
      <c r="E492" s="2"/>
      <c r="AG492" s="2"/>
      <c r="AH492" s="2"/>
      <c r="AI492" s="2"/>
      <c r="AJ492" s="2"/>
      <c r="AM492" s="2"/>
      <c r="AN492" s="2"/>
      <c r="AQ492" s="2"/>
      <c r="AR492" s="2"/>
    </row>
    <row r="493" spans="5:44" x14ac:dyDescent="0.2">
      <c r="E493" s="2"/>
      <c r="AG493" s="2"/>
      <c r="AH493" s="2"/>
      <c r="AI493" s="2"/>
      <c r="AJ493" s="2"/>
      <c r="AM493" s="2"/>
      <c r="AN493" s="2"/>
      <c r="AQ493" s="2"/>
      <c r="AR493" s="2"/>
    </row>
    <row r="494" spans="5:44" x14ac:dyDescent="0.2">
      <c r="E494" s="2"/>
      <c r="AG494" s="2"/>
      <c r="AH494" s="2"/>
      <c r="AI494" s="2"/>
      <c r="AJ494" s="2"/>
      <c r="AM494" s="2"/>
      <c r="AN494" s="2"/>
      <c r="AQ494" s="2"/>
      <c r="AR494" s="2"/>
    </row>
    <row r="495" spans="5:44" x14ac:dyDescent="0.2">
      <c r="E495" s="2"/>
      <c r="AG495" s="2"/>
      <c r="AH495" s="2"/>
      <c r="AI495" s="2"/>
      <c r="AJ495" s="2"/>
      <c r="AM495" s="2"/>
      <c r="AN495" s="2"/>
      <c r="AQ495" s="2"/>
      <c r="AR495" s="2"/>
    </row>
    <row r="496" spans="5:44" x14ac:dyDescent="0.2">
      <c r="E496" s="2"/>
      <c r="AG496" s="2"/>
      <c r="AH496" s="2"/>
      <c r="AI496" s="2"/>
      <c r="AJ496" s="2"/>
      <c r="AM496" s="2"/>
      <c r="AN496" s="2"/>
      <c r="AQ496" s="2"/>
      <c r="AR496" s="2"/>
    </row>
    <row r="497" spans="5:44" x14ac:dyDescent="0.2">
      <c r="E497" s="2"/>
      <c r="AG497" s="2"/>
      <c r="AH497" s="2"/>
      <c r="AI497" s="2"/>
      <c r="AJ497" s="2"/>
      <c r="AM497" s="2"/>
      <c r="AN497" s="2"/>
      <c r="AQ497" s="2"/>
      <c r="AR497" s="2"/>
    </row>
    <row r="498" spans="5:44" x14ac:dyDescent="0.2">
      <c r="E498" s="2"/>
      <c r="AG498" s="2"/>
      <c r="AH498" s="2"/>
      <c r="AI498" s="2"/>
      <c r="AJ498" s="2"/>
      <c r="AM498" s="2"/>
      <c r="AN498" s="2"/>
      <c r="AQ498" s="2"/>
      <c r="AR498" s="2"/>
    </row>
    <row r="499" spans="5:44" x14ac:dyDescent="0.2">
      <c r="E499" s="2"/>
      <c r="AG499" s="2"/>
      <c r="AH499" s="2"/>
      <c r="AI499" s="2"/>
      <c r="AJ499" s="2"/>
      <c r="AM499" s="2"/>
      <c r="AN499" s="2"/>
      <c r="AQ499" s="2"/>
      <c r="AR499" s="2"/>
    </row>
    <row r="500" spans="5:44" x14ac:dyDescent="0.2">
      <c r="E500" s="2"/>
      <c r="AG500" s="2"/>
      <c r="AH500" s="2"/>
      <c r="AI500" s="2"/>
      <c r="AJ500" s="2"/>
      <c r="AM500" s="2"/>
      <c r="AN500" s="2"/>
      <c r="AQ500" s="2"/>
      <c r="AR500" s="2"/>
    </row>
    <row r="501" spans="5:44" x14ac:dyDescent="0.2">
      <c r="E501" s="2"/>
      <c r="AG501" s="2"/>
      <c r="AH501" s="2"/>
      <c r="AI501" s="2"/>
      <c r="AJ501" s="2"/>
      <c r="AM501" s="2"/>
      <c r="AN501" s="2"/>
      <c r="AQ501" s="2"/>
      <c r="AR501" s="2"/>
    </row>
    <row r="502" spans="5:44" x14ac:dyDescent="0.2">
      <c r="E502" s="2"/>
      <c r="AG502" s="2"/>
      <c r="AH502" s="2"/>
      <c r="AI502" s="2"/>
      <c r="AJ502" s="2"/>
      <c r="AM502" s="2"/>
      <c r="AN502" s="2"/>
      <c r="AQ502" s="2"/>
      <c r="AR502" s="2"/>
    </row>
    <row r="503" spans="5:44" x14ac:dyDescent="0.2">
      <c r="E503" s="2"/>
      <c r="AG503" s="2"/>
      <c r="AH503" s="2"/>
      <c r="AI503" s="2"/>
      <c r="AJ503" s="2"/>
      <c r="AM503" s="2"/>
      <c r="AN503" s="2"/>
      <c r="AQ503" s="2"/>
      <c r="AR503" s="2"/>
    </row>
    <row r="504" spans="5:44" x14ac:dyDescent="0.2">
      <c r="E504" s="2"/>
      <c r="AG504" s="2"/>
      <c r="AH504" s="2"/>
      <c r="AI504" s="2"/>
      <c r="AJ504" s="2"/>
      <c r="AM504" s="2"/>
      <c r="AN504" s="2"/>
      <c r="AQ504" s="2"/>
      <c r="AR504" s="2"/>
    </row>
    <row r="505" spans="5:44" x14ac:dyDescent="0.2">
      <c r="E505" s="2"/>
      <c r="AG505" s="2"/>
      <c r="AH505" s="2"/>
      <c r="AI505" s="2"/>
      <c r="AJ505" s="2"/>
      <c r="AM505" s="2"/>
      <c r="AN505" s="2"/>
      <c r="AQ505" s="2"/>
      <c r="AR505" s="2"/>
    </row>
    <row r="506" spans="5:44" x14ac:dyDescent="0.2">
      <c r="E506" s="2"/>
      <c r="AG506" s="2"/>
      <c r="AH506" s="2"/>
      <c r="AI506" s="2"/>
      <c r="AJ506" s="2"/>
      <c r="AM506" s="2"/>
      <c r="AN506" s="2"/>
      <c r="AQ506" s="2"/>
      <c r="AR506" s="2"/>
    </row>
    <row r="507" spans="5:44" x14ac:dyDescent="0.2">
      <c r="E507" s="2"/>
      <c r="AG507" s="2"/>
      <c r="AH507" s="2"/>
      <c r="AI507" s="2"/>
      <c r="AJ507" s="2"/>
      <c r="AM507" s="2"/>
      <c r="AN507" s="2"/>
      <c r="AQ507" s="2"/>
      <c r="AR507" s="2"/>
    </row>
    <row r="508" spans="5:44" x14ac:dyDescent="0.2">
      <c r="E508" s="2"/>
      <c r="AG508" s="2"/>
      <c r="AH508" s="2"/>
      <c r="AI508" s="2"/>
      <c r="AJ508" s="2"/>
      <c r="AM508" s="2"/>
      <c r="AN508" s="2"/>
      <c r="AQ508" s="2"/>
      <c r="AR508" s="2"/>
    </row>
    <row r="509" spans="5:44" x14ac:dyDescent="0.2">
      <c r="E509" s="2"/>
      <c r="AG509" s="2"/>
      <c r="AH509" s="2"/>
      <c r="AI509" s="2"/>
      <c r="AJ509" s="2"/>
      <c r="AM509" s="2"/>
      <c r="AN509" s="2"/>
      <c r="AQ509" s="2"/>
      <c r="AR509" s="2"/>
    </row>
    <row r="510" spans="5:44" x14ac:dyDescent="0.2">
      <c r="E510" s="2"/>
      <c r="AG510" s="2"/>
      <c r="AH510" s="2"/>
      <c r="AI510" s="2"/>
      <c r="AJ510" s="2"/>
      <c r="AM510" s="2"/>
      <c r="AN510" s="2"/>
      <c r="AQ510" s="2"/>
      <c r="AR510" s="2"/>
    </row>
    <row r="511" spans="5:44" x14ac:dyDescent="0.2">
      <c r="E511" s="2"/>
      <c r="AG511" s="2"/>
      <c r="AH511" s="2"/>
      <c r="AI511" s="2"/>
      <c r="AJ511" s="2"/>
      <c r="AM511" s="2"/>
      <c r="AN511" s="2"/>
      <c r="AQ511" s="2"/>
      <c r="AR511" s="2"/>
    </row>
    <row r="512" spans="5:44" x14ac:dyDescent="0.2">
      <c r="E512" s="2"/>
      <c r="AG512" s="2"/>
      <c r="AH512" s="2"/>
      <c r="AI512" s="2"/>
      <c r="AJ512" s="2"/>
      <c r="AM512" s="2"/>
      <c r="AN512" s="2"/>
      <c r="AQ512" s="2"/>
      <c r="AR512" s="2"/>
    </row>
    <row r="513" spans="5:44" x14ac:dyDescent="0.2">
      <c r="E513" s="2"/>
      <c r="AG513" s="2"/>
      <c r="AH513" s="2"/>
      <c r="AI513" s="2"/>
      <c r="AJ513" s="2"/>
      <c r="AM513" s="2"/>
      <c r="AN513" s="2"/>
      <c r="AQ513" s="2"/>
      <c r="AR513" s="2"/>
    </row>
    <row r="514" spans="5:44" x14ac:dyDescent="0.2">
      <c r="E514" s="2"/>
      <c r="AG514" s="2"/>
      <c r="AH514" s="2"/>
      <c r="AI514" s="2"/>
      <c r="AJ514" s="2"/>
      <c r="AM514" s="2"/>
      <c r="AN514" s="2"/>
      <c r="AQ514" s="2"/>
      <c r="AR514" s="2"/>
    </row>
    <row r="515" spans="5:44" x14ac:dyDescent="0.2">
      <c r="E515" s="2"/>
      <c r="AG515" s="2"/>
      <c r="AH515" s="2"/>
      <c r="AI515" s="2"/>
      <c r="AJ515" s="2"/>
      <c r="AM515" s="2"/>
      <c r="AN515" s="2"/>
      <c r="AQ515" s="2"/>
      <c r="AR515" s="2"/>
    </row>
    <row r="516" spans="5:44" x14ac:dyDescent="0.2">
      <c r="E516" s="2"/>
      <c r="AG516" s="2"/>
      <c r="AH516" s="2"/>
      <c r="AI516" s="2"/>
      <c r="AJ516" s="2"/>
      <c r="AM516" s="2"/>
      <c r="AN516" s="2"/>
      <c r="AQ516" s="2"/>
      <c r="AR516" s="2"/>
    </row>
    <row r="517" spans="5:44" x14ac:dyDescent="0.2">
      <c r="E517" s="2"/>
      <c r="AG517" s="2"/>
      <c r="AH517" s="2"/>
      <c r="AI517" s="2"/>
      <c r="AJ517" s="2"/>
      <c r="AM517" s="2"/>
      <c r="AN517" s="2"/>
      <c r="AQ517" s="2"/>
      <c r="AR517" s="2"/>
    </row>
    <row r="518" spans="5:44" x14ac:dyDescent="0.2">
      <c r="E518" s="2"/>
      <c r="AG518" s="2"/>
      <c r="AH518" s="2"/>
      <c r="AI518" s="2"/>
      <c r="AJ518" s="2"/>
      <c r="AM518" s="2"/>
      <c r="AN518" s="2"/>
      <c r="AQ518" s="2"/>
      <c r="AR518" s="2"/>
    </row>
    <row r="519" spans="5:44" x14ac:dyDescent="0.2">
      <c r="E519" s="2"/>
      <c r="AG519" s="2"/>
      <c r="AH519" s="2"/>
      <c r="AI519" s="2"/>
      <c r="AJ519" s="2"/>
      <c r="AM519" s="2"/>
      <c r="AN519" s="2"/>
      <c r="AQ519" s="2"/>
      <c r="AR519" s="2"/>
    </row>
    <row r="520" spans="5:44" x14ac:dyDescent="0.2">
      <c r="E520" s="2"/>
      <c r="AG520" s="2"/>
      <c r="AH520" s="2"/>
      <c r="AI520" s="2"/>
      <c r="AJ520" s="2"/>
      <c r="AM520" s="2"/>
      <c r="AN520" s="2"/>
      <c r="AQ520" s="2"/>
      <c r="AR520" s="2"/>
    </row>
    <row r="521" spans="5:44" x14ac:dyDescent="0.2">
      <c r="E521" s="2"/>
      <c r="AG521" s="2"/>
      <c r="AH521" s="2"/>
      <c r="AI521" s="2"/>
      <c r="AJ521" s="2"/>
      <c r="AM521" s="2"/>
      <c r="AN521" s="2"/>
      <c r="AQ521" s="2"/>
      <c r="AR521" s="2"/>
    </row>
    <row r="522" spans="5:44" x14ac:dyDescent="0.2">
      <c r="E522" s="2"/>
      <c r="AG522" s="2"/>
      <c r="AH522" s="2"/>
      <c r="AI522" s="2"/>
      <c r="AJ522" s="2"/>
      <c r="AM522" s="2"/>
      <c r="AN522" s="2"/>
      <c r="AQ522" s="2"/>
      <c r="AR522" s="2"/>
    </row>
    <row r="523" spans="5:44" x14ac:dyDescent="0.2">
      <c r="E523" s="2"/>
      <c r="AG523" s="2"/>
      <c r="AH523" s="2"/>
      <c r="AI523" s="2"/>
      <c r="AJ523" s="2"/>
      <c r="AM523" s="2"/>
      <c r="AN523" s="2"/>
      <c r="AQ523" s="2"/>
      <c r="AR523" s="2"/>
    </row>
    <row r="524" spans="5:44" x14ac:dyDescent="0.2">
      <c r="E524" s="2"/>
      <c r="AG524" s="2"/>
      <c r="AH524" s="2"/>
      <c r="AI524" s="2"/>
      <c r="AJ524" s="2"/>
      <c r="AM524" s="2"/>
      <c r="AN524" s="2"/>
      <c r="AQ524" s="2"/>
      <c r="AR524" s="2"/>
    </row>
    <row r="525" spans="5:44" x14ac:dyDescent="0.2">
      <c r="E525" s="2"/>
      <c r="AG525" s="2"/>
      <c r="AH525" s="2"/>
      <c r="AI525" s="2"/>
      <c r="AJ525" s="2"/>
      <c r="AM525" s="2"/>
      <c r="AN525" s="2"/>
      <c r="AQ525" s="2"/>
      <c r="AR525" s="2"/>
    </row>
    <row r="526" spans="5:44" x14ac:dyDescent="0.2">
      <c r="E526" s="2"/>
      <c r="AG526" s="2"/>
      <c r="AH526" s="2"/>
      <c r="AI526" s="2"/>
      <c r="AJ526" s="2"/>
      <c r="AM526" s="2"/>
      <c r="AN526" s="2"/>
      <c r="AQ526" s="2"/>
      <c r="AR526" s="2"/>
    </row>
    <row r="527" spans="5:44" x14ac:dyDescent="0.2">
      <c r="E527" s="2"/>
      <c r="AG527" s="2"/>
      <c r="AH527" s="2"/>
      <c r="AI527" s="2"/>
      <c r="AJ527" s="2"/>
      <c r="AM527" s="2"/>
      <c r="AN527" s="2"/>
      <c r="AQ527" s="2"/>
      <c r="AR527" s="2"/>
    </row>
    <row r="528" spans="5:44" x14ac:dyDescent="0.2">
      <c r="E528" s="2"/>
      <c r="AG528" s="2"/>
      <c r="AH528" s="2"/>
      <c r="AI528" s="2"/>
      <c r="AJ528" s="2"/>
      <c r="AM528" s="2"/>
      <c r="AN528" s="2"/>
      <c r="AQ528" s="2"/>
      <c r="AR528" s="2"/>
    </row>
    <row r="529" spans="5:44" x14ac:dyDescent="0.2">
      <c r="E529" s="2"/>
      <c r="AG529" s="2"/>
      <c r="AH529" s="2"/>
      <c r="AI529" s="2"/>
      <c r="AJ529" s="2"/>
      <c r="AM529" s="2"/>
      <c r="AN529" s="2"/>
      <c r="AQ529" s="2"/>
      <c r="AR529" s="2"/>
    </row>
    <row r="530" spans="5:44" x14ac:dyDescent="0.2">
      <c r="E530" s="2"/>
      <c r="AG530" s="2"/>
      <c r="AH530" s="2"/>
      <c r="AI530" s="2"/>
      <c r="AJ530" s="2"/>
      <c r="AM530" s="2"/>
      <c r="AN530" s="2"/>
      <c r="AQ530" s="2"/>
      <c r="AR530" s="2"/>
    </row>
    <row r="531" spans="5:44" x14ac:dyDescent="0.2">
      <c r="E531" s="2"/>
      <c r="AG531" s="2"/>
      <c r="AH531" s="2"/>
      <c r="AI531" s="2"/>
      <c r="AJ531" s="2"/>
      <c r="AM531" s="2"/>
      <c r="AN531" s="2"/>
      <c r="AQ531" s="2"/>
      <c r="AR531" s="2"/>
    </row>
    <row r="532" spans="5:44" x14ac:dyDescent="0.2">
      <c r="E532" s="2"/>
      <c r="AG532" s="2"/>
      <c r="AH532" s="2"/>
      <c r="AI532" s="2"/>
      <c r="AJ532" s="2"/>
      <c r="AM532" s="2"/>
      <c r="AN532" s="2"/>
      <c r="AQ532" s="2"/>
      <c r="AR532" s="2"/>
    </row>
    <row r="533" spans="5:44" x14ac:dyDescent="0.2">
      <c r="E533" s="2"/>
      <c r="AG533" s="2"/>
      <c r="AH533" s="2"/>
      <c r="AI533" s="2"/>
      <c r="AJ533" s="2"/>
      <c r="AM533" s="2"/>
      <c r="AN533" s="2"/>
      <c r="AQ533" s="2"/>
      <c r="AR533" s="2"/>
    </row>
    <row r="534" spans="5:44" x14ac:dyDescent="0.2">
      <c r="E534" s="2"/>
      <c r="AG534" s="2"/>
      <c r="AH534" s="2"/>
      <c r="AI534" s="2"/>
      <c r="AJ534" s="2"/>
      <c r="AM534" s="2"/>
      <c r="AN534" s="2"/>
      <c r="AQ534" s="2"/>
      <c r="AR534" s="2"/>
    </row>
    <row r="535" spans="5:44" x14ac:dyDescent="0.2">
      <c r="E535" s="2"/>
      <c r="AG535" s="2"/>
      <c r="AH535" s="2"/>
      <c r="AI535" s="2"/>
      <c r="AJ535" s="2"/>
      <c r="AM535" s="2"/>
      <c r="AN535" s="2"/>
      <c r="AQ535" s="2"/>
      <c r="AR535" s="2"/>
    </row>
    <row r="536" spans="5:44" x14ac:dyDescent="0.2">
      <c r="E536" s="2"/>
      <c r="AG536" s="2"/>
      <c r="AH536" s="2"/>
      <c r="AI536" s="2"/>
      <c r="AJ536" s="2"/>
      <c r="AM536" s="2"/>
      <c r="AN536" s="2"/>
      <c r="AQ536" s="2"/>
      <c r="AR536" s="2"/>
    </row>
    <row r="537" spans="5:44" x14ac:dyDescent="0.2">
      <c r="E537" s="2"/>
      <c r="AG537" s="2"/>
      <c r="AH537" s="2"/>
      <c r="AI537" s="2"/>
      <c r="AJ537" s="2"/>
      <c r="AM537" s="2"/>
      <c r="AN537" s="2"/>
      <c r="AQ537" s="2"/>
      <c r="AR537" s="2"/>
    </row>
    <row r="538" spans="5:44" x14ac:dyDescent="0.2">
      <c r="E538" s="2"/>
      <c r="AG538" s="2"/>
      <c r="AH538" s="2"/>
      <c r="AI538" s="2"/>
      <c r="AJ538" s="2"/>
      <c r="AM538" s="2"/>
      <c r="AN538" s="2"/>
      <c r="AQ538" s="2"/>
      <c r="AR538" s="2"/>
    </row>
    <row r="539" spans="5:44" x14ac:dyDescent="0.2">
      <c r="E539" s="2"/>
      <c r="AG539" s="2"/>
      <c r="AH539" s="2"/>
      <c r="AI539" s="2"/>
      <c r="AJ539" s="2"/>
      <c r="AM539" s="2"/>
      <c r="AN539" s="2"/>
      <c r="AQ539" s="2"/>
      <c r="AR539" s="2"/>
    </row>
    <row r="540" spans="5:44" x14ac:dyDescent="0.2">
      <c r="E540" s="2"/>
      <c r="AG540" s="2"/>
      <c r="AH540" s="2"/>
      <c r="AI540" s="2"/>
      <c r="AJ540" s="2"/>
      <c r="AM540" s="2"/>
      <c r="AN540" s="2"/>
      <c r="AQ540" s="2"/>
      <c r="AR540" s="2"/>
    </row>
    <row r="541" spans="5:44" x14ac:dyDescent="0.2">
      <c r="E541" s="2"/>
      <c r="AG541" s="2"/>
      <c r="AH541" s="2"/>
      <c r="AI541" s="2"/>
      <c r="AJ541" s="2"/>
      <c r="AM541" s="2"/>
      <c r="AN541" s="2"/>
      <c r="AQ541" s="2"/>
      <c r="AR541" s="2"/>
    </row>
    <row r="542" spans="5:44" x14ac:dyDescent="0.2">
      <c r="E542" s="2"/>
      <c r="AG542" s="2"/>
      <c r="AH542" s="2"/>
      <c r="AI542" s="2"/>
      <c r="AJ542" s="2"/>
      <c r="AM542" s="2"/>
      <c r="AN542" s="2"/>
      <c r="AQ542" s="2"/>
      <c r="AR542" s="2"/>
    </row>
    <row r="543" spans="5:44" x14ac:dyDescent="0.2">
      <c r="E543" s="2"/>
      <c r="AG543" s="2"/>
      <c r="AH543" s="2"/>
      <c r="AI543" s="2"/>
      <c r="AJ543" s="2"/>
      <c r="AM543" s="2"/>
      <c r="AN543" s="2"/>
      <c r="AQ543" s="2"/>
      <c r="AR543" s="2"/>
    </row>
    <row r="544" spans="5:44" x14ac:dyDescent="0.2">
      <c r="E544" s="2"/>
      <c r="AG544" s="2"/>
      <c r="AH544" s="2"/>
      <c r="AI544" s="2"/>
      <c r="AJ544" s="2"/>
      <c r="AM544" s="2"/>
      <c r="AN544" s="2"/>
      <c r="AQ544" s="2"/>
      <c r="AR544" s="2"/>
    </row>
    <row r="545" spans="5:44" x14ac:dyDescent="0.2">
      <c r="E545" s="2"/>
      <c r="AG545" s="2"/>
      <c r="AH545" s="2"/>
      <c r="AI545" s="2"/>
      <c r="AJ545" s="2"/>
      <c r="AM545" s="2"/>
      <c r="AN545" s="2"/>
      <c r="AQ545" s="2"/>
      <c r="AR545" s="2"/>
    </row>
    <row r="546" spans="5:44" x14ac:dyDescent="0.2">
      <c r="E546" s="2"/>
      <c r="AG546" s="2"/>
      <c r="AH546" s="2"/>
      <c r="AI546" s="2"/>
      <c r="AJ546" s="2"/>
      <c r="AM546" s="2"/>
      <c r="AN546" s="2"/>
      <c r="AQ546" s="2"/>
      <c r="AR546" s="2"/>
    </row>
    <row r="547" spans="5:44" x14ac:dyDescent="0.2">
      <c r="E547" s="2"/>
      <c r="AG547" s="2"/>
      <c r="AH547" s="2"/>
      <c r="AI547" s="2"/>
      <c r="AJ547" s="2"/>
      <c r="AM547" s="2"/>
      <c r="AN547" s="2"/>
      <c r="AQ547" s="2"/>
      <c r="AR547" s="2"/>
    </row>
    <row r="548" spans="5:44" x14ac:dyDescent="0.2">
      <c r="E548" s="2"/>
      <c r="AG548" s="2"/>
      <c r="AH548" s="2"/>
      <c r="AI548" s="2"/>
      <c r="AJ548" s="2"/>
      <c r="AM548" s="2"/>
      <c r="AN548" s="2"/>
      <c r="AQ548" s="2"/>
      <c r="AR548" s="2"/>
    </row>
    <row r="549" spans="5:44" x14ac:dyDescent="0.2">
      <c r="E549" s="2"/>
      <c r="AG549" s="2"/>
      <c r="AH549" s="2"/>
      <c r="AI549" s="2"/>
      <c r="AJ549" s="2"/>
      <c r="AM549" s="2"/>
      <c r="AN549" s="2"/>
      <c r="AQ549" s="2"/>
      <c r="AR549" s="2"/>
    </row>
    <row r="550" spans="5:44" x14ac:dyDescent="0.2">
      <c r="E550" s="2"/>
      <c r="AG550" s="2"/>
      <c r="AH550" s="2"/>
      <c r="AI550" s="2"/>
      <c r="AJ550" s="2"/>
      <c r="AM550" s="2"/>
      <c r="AN550" s="2"/>
      <c r="AQ550" s="2"/>
      <c r="AR550" s="2"/>
    </row>
    <row r="551" spans="5:44" x14ac:dyDescent="0.2">
      <c r="E551" s="2"/>
      <c r="AG551" s="2"/>
      <c r="AH551" s="2"/>
      <c r="AI551" s="2"/>
      <c r="AJ551" s="2"/>
      <c r="AM551" s="2"/>
      <c r="AN551" s="2"/>
      <c r="AQ551" s="2"/>
      <c r="AR551" s="2"/>
    </row>
    <row r="552" spans="5:44" x14ac:dyDescent="0.2">
      <c r="E552" s="2"/>
      <c r="AG552" s="2"/>
      <c r="AH552" s="2"/>
      <c r="AI552" s="2"/>
      <c r="AJ552" s="2"/>
      <c r="AM552" s="2"/>
      <c r="AN552" s="2"/>
      <c r="AQ552" s="2"/>
      <c r="AR552" s="2"/>
    </row>
    <row r="553" spans="5:44" x14ac:dyDescent="0.2">
      <c r="E553" s="2"/>
      <c r="AG553" s="2"/>
      <c r="AH553" s="2"/>
      <c r="AI553" s="2"/>
      <c r="AJ553" s="2"/>
      <c r="AM553" s="2"/>
      <c r="AN553" s="2"/>
      <c r="AQ553" s="2"/>
      <c r="AR553" s="2"/>
    </row>
    <row r="554" spans="5:44" x14ac:dyDescent="0.2">
      <c r="E554" s="2"/>
      <c r="AG554" s="2"/>
      <c r="AH554" s="2"/>
      <c r="AI554" s="2"/>
      <c r="AJ554" s="2"/>
      <c r="AM554" s="2"/>
      <c r="AN554" s="2"/>
      <c r="AQ554" s="2"/>
      <c r="AR554" s="2"/>
    </row>
    <row r="555" spans="5:44" x14ac:dyDescent="0.2">
      <c r="E555" s="2"/>
      <c r="AG555" s="2"/>
      <c r="AH555" s="2"/>
      <c r="AI555" s="2"/>
      <c r="AJ555" s="2"/>
      <c r="AM555" s="2"/>
      <c r="AN555" s="2"/>
      <c r="AQ555" s="2"/>
      <c r="AR555" s="2"/>
    </row>
    <row r="556" spans="5:44" x14ac:dyDescent="0.2">
      <c r="E556" s="2"/>
      <c r="AG556" s="2"/>
      <c r="AH556" s="2"/>
      <c r="AI556" s="2"/>
      <c r="AJ556" s="2"/>
      <c r="AM556" s="2"/>
      <c r="AN556" s="2"/>
      <c r="AQ556" s="2"/>
      <c r="AR556" s="2"/>
    </row>
    <row r="557" spans="5:44" x14ac:dyDescent="0.2">
      <c r="E557" s="2"/>
      <c r="AG557" s="2"/>
      <c r="AH557" s="2"/>
      <c r="AI557" s="2"/>
      <c r="AJ557" s="2"/>
      <c r="AM557" s="2"/>
      <c r="AN557" s="2"/>
      <c r="AQ557" s="2"/>
      <c r="AR557" s="2"/>
    </row>
    <row r="558" spans="5:44" x14ac:dyDescent="0.2">
      <c r="E558" s="2"/>
      <c r="AG558" s="2"/>
      <c r="AH558" s="2"/>
      <c r="AI558" s="2"/>
      <c r="AJ558" s="2"/>
      <c r="AM558" s="2"/>
      <c r="AN558" s="2"/>
      <c r="AQ558" s="2"/>
      <c r="AR558" s="2"/>
    </row>
    <row r="559" spans="5:44" x14ac:dyDescent="0.2">
      <c r="E559" s="2"/>
      <c r="AG559" s="2"/>
      <c r="AH559" s="2"/>
      <c r="AI559" s="2"/>
      <c r="AJ559" s="2"/>
      <c r="AM559" s="2"/>
      <c r="AN559" s="2"/>
      <c r="AQ559" s="2"/>
      <c r="AR559" s="2"/>
    </row>
    <row r="560" spans="5:44" x14ac:dyDescent="0.2">
      <c r="E560" s="2"/>
      <c r="AG560" s="2"/>
      <c r="AH560" s="2"/>
      <c r="AI560" s="2"/>
      <c r="AJ560" s="2"/>
      <c r="AM560" s="2"/>
      <c r="AN560" s="2"/>
      <c r="AQ560" s="2"/>
      <c r="AR560" s="2"/>
    </row>
    <row r="561" spans="5:44" x14ac:dyDescent="0.2">
      <c r="E561" s="2"/>
      <c r="AG561" s="2"/>
      <c r="AH561" s="2"/>
      <c r="AI561" s="2"/>
      <c r="AJ561" s="2"/>
      <c r="AM561" s="2"/>
      <c r="AN561" s="2"/>
      <c r="AQ561" s="2"/>
      <c r="AR561" s="2"/>
    </row>
    <row r="562" spans="5:44" x14ac:dyDescent="0.2">
      <c r="E562" s="2"/>
      <c r="AG562" s="2"/>
      <c r="AH562" s="2"/>
      <c r="AI562" s="2"/>
      <c r="AJ562" s="2"/>
      <c r="AM562" s="2"/>
      <c r="AN562" s="2"/>
      <c r="AQ562" s="2"/>
      <c r="AR562" s="2"/>
    </row>
    <row r="563" spans="5:44" x14ac:dyDescent="0.2">
      <c r="E563" s="2"/>
      <c r="AG563" s="2"/>
      <c r="AH563" s="2"/>
      <c r="AI563" s="2"/>
      <c r="AJ563" s="2"/>
      <c r="AM563" s="2"/>
      <c r="AN563" s="2"/>
      <c r="AQ563" s="2"/>
      <c r="AR563" s="2"/>
    </row>
    <row r="564" spans="5:44" x14ac:dyDescent="0.2">
      <c r="E564" s="2"/>
      <c r="AG564" s="2"/>
      <c r="AH564" s="2"/>
      <c r="AI564" s="2"/>
      <c r="AJ564" s="2"/>
      <c r="AM564" s="2"/>
      <c r="AN564" s="2"/>
      <c r="AQ564" s="2"/>
      <c r="AR564" s="2"/>
    </row>
    <row r="565" spans="5:44" x14ac:dyDescent="0.2">
      <c r="E565" s="2"/>
      <c r="AG565" s="2"/>
      <c r="AH565" s="2"/>
      <c r="AI565" s="2"/>
      <c r="AJ565" s="2"/>
      <c r="AM565" s="2"/>
      <c r="AN565" s="2"/>
      <c r="AQ565" s="2"/>
      <c r="AR565" s="2"/>
    </row>
    <row r="566" spans="5:44" x14ac:dyDescent="0.2">
      <c r="E566" s="2"/>
      <c r="AG566" s="2"/>
      <c r="AH566" s="2"/>
      <c r="AI566" s="2"/>
      <c r="AJ566" s="2"/>
      <c r="AM566" s="2"/>
      <c r="AN566" s="2"/>
      <c r="AQ566" s="2"/>
      <c r="AR566" s="2"/>
    </row>
    <row r="567" spans="5:44" x14ac:dyDescent="0.2">
      <c r="E567" s="2"/>
      <c r="AG567" s="2"/>
      <c r="AH567" s="2"/>
      <c r="AI567" s="2"/>
      <c r="AJ567" s="2"/>
      <c r="AM567" s="2"/>
      <c r="AN567" s="2"/>
      <c r="AQ567" s="2"/>
      <c r="AR567" s="2"/>
    </row>
    <row r="568" spans="5:44" x14ac:dyDescent="0.2">
      <c r="E568" s="2"/>
      <c r="AG568" s="2"/>
      <c r="AH568" s="2"/>
      <c r="AI568" s="2"/>
      <c r="AJ568" s="2"/>
      <c r="AM568" s="2"/>
      <c r="AN568" s="2"/>
      <c r="AQ568" s="2"/>
      <c r="AR568" s="2"/>
    </row>
    <row r="569" spans="5:44" x14ac:dyDescent="0.2">
      <c r="E569" s="2"/>
      <c r="AG569" s="2"/>
      <c r="AH569" s="2"/>
      <c r="AI569" s="2"/>
      <c r="AJ569" s="2"/>
      <c r="AM569" s="2"/>
      <c r="AN569" s="2"/>
      <c r="AQ569" s="2"/>
      <c r="AR569" s="2"/>
    </row>
    <row r="570" spans="5:44" x14ac:dyDescent="0.2">
      <c r="E570" s="2"/>
      <c r="AG570" s="2"/>
      <c r="AH570" s="2"/>
      <c r="AI570" s="2"/>
      <c r="AJ570" s="2"/>
      <c r="AM570" s="2"/>
      <c r="AN570" s="2"/>
      <c r="AQ570" s="2"/>
      <c r="AR570" s="2"/>
    </row>
    <row r="571" spans="5:44" x14ac:dyDescent="0.2">
      <c r="E571" s="2"/>
      <c r="AG571" s="2"/>
      <c r="AH571" s="2"/>
      <c r="AI571" s="2"/>
      <c r="AJ571" s="2"/>
      <c r="AM571" s="2"/>
      <c r="AN571" s="2"/>
      <c r="AQ571" s="2"/>
      <c r="AR571" s="2"/>
    </row>
    <row r="572" spans="5:44" x14ac:dyDescent="0.2">
      <c r="E572" s="2"/>
      <c r="AG572" s="2"/>
      <c r="AH572" s="2"/>
      <c r="AI572" s="2"/>
      <c r="AJ572" s="2"/>
      <c r="AM572" s="2"/>
      <c r="AN572" s="2"/>
      <c r="AQ572" s="2"/>
      <c r="AR572" s="2"/>
    </row>
    <row r="573" spans="5:44" x14ac:dyDescent="0.2">
      <c r="E573" s="2"/>
      <c r="AG573" s="2"/>
      <c r="AH573" s="2"/>
      <c r="AI573" s="2"/>
      <c r="AJ573" s="2"/>
      <c r="AM573" s="2"/>
      <c r="AN573" s="2"/>
      <c r="AQ573" s="2"/>
      <c r="AR573" s="2"/>
    </row>
    <row r="574" spans="5:44" x14ac:dyDescent="0.2">
      <c r="E574" s="2"/>
      <c r="AG574" s="2"/>
      <c r="AH574" s="2"/>
      <c r="AI574" s="2"/>
      <c r="AJ574" s="2"/>
      <c r="AM574" s="2"/>
      <c r="AN574" s="2"/>
      <c r="AQ574" s="2"/>
      <c r="AR574" s="2"/>
    </row>
    <row r="575" spans="5:44" x14ac:dyDescent="0.2">
      <c r="E575" s="2"/>
      <c r="AG575" s="2"/>
      <c r="AH575" s="2"/>
      <c r="AI575" s="2"/>
      <c r="AJ575" s="2"/>
      <c r="AM575" s="2"/>
      <c r="AN575" s="2"/>
      <c r="AQ575" s="2"/>
      <c r="AR575" s="2"/>
    </row>
    <row r="576" spans="5:44" x14ac:dyDescent="0.2">
      <c r="E576" s="2"/>
      <c r="AG576" s="2"/>
      <c r="AH576" s="2"/>
      <c r="AI576" s="2"/>
      <c r="AJ576" s="2"/>
      <c r="AM576" s="2"/>
      <c r="AN576" s="2"/>
      <c r="AQ576" s="2"/>
      <c r="AR576" s="2"/>
    </row>
    <row r="577" spans="5:44" x14ac:dyDescent="0.2">
      <c r="E577" s="2"/>
      <c r="AG577" s="2"/>
      <c r="AH577" s="2"/>
      <c r="AI577" s="2"/>
      <c r="AJ577" s="2"/>
      <c r="AM577" s="2"/>
      <c r="AN577" s="2"/>
      <c r="AQ577" s="2"/>
      <c r="AR577" s="2"/>
    </row>
    <row r="578" spans="5:44" x14ac:dyDescent="0.2">
      <c r="E578" s="2"/>
      <c r="AG578" s="2"/>
      <c r="AH578" s="2"/>
      <c r="AI578" s="2"/>
      <c r="AJ578" s="2"/>
      <c r="AM578" s="2"/>
      <c r="AN578" s="2"/>
      <c r="AQ578" s="2"/>
      <c r="AR578" s="2"/>
    </row>
    <row r="579" spans="5:44" x14ac:dyDescent="0.2">
      <c r="E579" s="2"/>
      <c r="AG579" s="2"/>
      <c r="AH579" s="2"/>
      <c r="AI579" s="2"/>
      <c r="AJ579" s="2"/>
      <c r="AM579" s="2"/>
      <c r="AN579" s="2"/>
      <c r="AQ579" s="2"/>
      <c r="AR579" s="2"/>
    </row>
    <row r="580" spans="5:44" x14ac:dyDescent="0.2">
      <c r="E580" s="2"/>
      <c r="AG580" s="2"/>
      <c r="AH580" s="2"/>
      <c r="AI580" s="2"/>
      <c r="AJ580" s="2"/>
      <c r="AM580" s="2"/>
      <c r="AN580" s="2"/>
      <c r="AQ580" s="2"/>
      <c r="AR580" s="2"/>
    </row>
    <row r="581" spans="5:44" x14ac:dyDescent="0.2">
      <c r="E581" s="2"/>
      <c r="AG581" s="2"/>
      <c r="AH581" s="2"/>
      <c r="AI581" s="2"/>
      <c r="AJ581" s="2"/>
      <c r="AM581" s="2"/>
      <c r="AN581" s="2"/>
      <c r="AQ581" s="2"/>
      <c r="AR581" s="2"/>
    </row>
    <row r="582" spans="5:44" x14ac:dyDescent="0.2">
      <c r="E582" s="2"/>
      <c r="AG582" s="2"/>
      <c r="AH582" s="2"/>
      <c r="AI582" s="2"/>
      <c r="AJ582" s="2"/>
      <c r="AM582" s="2"/>
      <c r="AN582" s="2"/>
      <c r="AQ582" s="2"/>
      <c r="AR582" s="2"/>
    </row>
    <row r="583" spans="5:44" x14ac:dyDescent="0.2">
      <c r="E583" s="2"/>
      <c r="AG583" s="2"/>
      <c r="AH583" s="2"/>
      <c r="AI583" s="2"/>
      <c r="AJ583" s="2"/>
      <c r="AM583" s="2"/>
      <c r="AN583" s="2"/>
      <c r="AQ583" s="2"/>
      <c r="AR583" s="2"/>
    </row>
    <row r="584" spans="5:44" x14ac:dyDescent="0.2">
      <c r="E584" s="2"/>
      <c r="AG584" s="2"/>
      <c r="AH584" s="2"/>
      <c r="AI584" s="2"/>
      <c r="AJ584" s="2"/>
      <c r="AM584" s="2"/>
      <c r="AN584" s="2"/>
      <c r="AQ584" s="2"/>
      <c r="AR584" s="2"/>
    </row>
    <row r="585" spans="5:44" x14ac:dyDescent="0.2">
      <c r="E585" s="2"/>
      <c r="AG585" s="2"/>
      <c r="AH585" s="2"/>
      <c r="AI585" s="2"/>
      <c r="AJ585" s="2"/>
      <c r="AM585" s="2"/>
      <c r="AN585" s="2"/>
      <c r="AQ585" s="2"/>
      <c r="AR585" s="2"/>
    </row>
    <row r="586" spans="5:44" x14ac:dyDescent="0.2">
      <c r="E586" s="2"/>
      <c r="AG586" s="2"/>
      <c r="AH586" s="2"/>
      <c r="AI586" s="2"/>
      <c r="AJ586" s="2"/>
      <c r="AM586" s="2"/>
      <c r="AN586" s="2"/>
      <c r="AQ586" s="2"/>
      <c r="AR586" s="2"/>
    </row>
    <row r="587" spans="5:44" x14ac:dyDescent="0.2">
      <c r="E587" s="2"/>
      <c r="AG587" s="2"/>
      <c r="AH587" s="2"/>
      <c r="AI587" s="2"/>
      <c r="AJ587" s="2"/>
      <c r="AM587" s="2"/>
      <c r="AN587" s="2"/>
      <c r="AQ587" s="2"/>
      <c r="AR587" s="2"/>
    </row>
    <row r="588" spans="5:44" x14ac:dyDescent="0.2">
      <c r="E588" s="2"/>
      <c r="AG588" s="2"/>
      <c r="AH588" s="2"/>
      <c r="AI588" s="2"/>
      <c r="AJ588" s="2"/>
      <c r="AM588" s="2"/>
      <c r="AN588" s="2"/>
      <c r="AQ588" s="2"/>
      <c r="AR588" s="2"/>
    </row>
    <row r="589" spans="5:44" x14ac:dyDescent="0.2">
      <c r="E589" s="2"/>
      <c r="AG589" s="2"/>
      <c r="AH589" s="2"/>
      <c r="AI589" s="2"/>
      <c r="AJ589" s="2"/>
      <c r="AM589" s="2"/>
      <c r="AN589" s="2"/>
      <c r="AQ589" s="2"/>
      <c r="AR589" s="2"/>
    </row>
    <row r="590" spans="5:44" x14ac:dyDescent="0.2">
      <c r="E590" s="2"/>
      <c r="AG590" s="2"/>
      <c r="AH590" s="2"/>
      <c r="AI590" s="2"/>
      <c r="AJ590" s="2"/>
      <c r="AM590" s="2"/>
      <c r="AN590" s="2"/>
      <c r="AQ590" s="2"/>
      <c r="AR590" s="2"/>
    </row>
    <row r="591" spans="5:44" x14ac:dyDescent="0.2">
      <c r="E591" s="2"/>
      <c r="AG591" s="2"/>
      <c r="AH591" s="2"/>
      <c r="AI591" s="2"/>
      <c r="AJ591" s="2"/>
      <c r="AM591" s="2"/>
      <c r="AN591" s="2"/>
      <c r="AQ591" s="2"/>
      <c r="AR591" s="2"/>
    </row>
    <row r="592" spans="5:44" x14ac:dyDescent="0.2">
      <c r="E592" s="2"/>
      <c r="AG592" s="2"/>
      <c r="AH592" s="2"/>
      <c r="AI592" s="2"/>
      <c r="AJ592" s="2"/>
      <c r="AM592" s="2"/>
      <c r="AN592" s="2"/>
      <c r="AQ592" s="2"/>
      <c r="AR592" s="2"/>
    </row>
    <row r="593" spans="5:44" x14ac:dyDescent="0.2">
      <c r="E593" s="2"/>
      <c r="AG593" s="2"/>
      <c r="AH593" s="2"/>
      <c r="AI593" s="2"/>
      <c r="AJ593" s="2"/>
      <c r="AM593" s="2"/>
      <c r="AN593" s="2"/>
      <c r="AQ593" s="2"/>
      <c r="AR593" s="2"/>
    </row>
    <row r="594" spans="5:44" x14ac:dyDescent="0.2">
      <c r="E594" s="2"/>
      <c r="AG594" s="2"/>
      <c r="AH594" s="2"/>
      <c r="AI594" s="2"/>
      <c r="AJ594" s="2"/>
      <c r="AM594" s="2"/>
      <c r="AN594" s="2"/>
      <c r="AQ594" s="2"/>
      <c r="AR594" s="2"/>
    </row>
    <row r="595" spans="5:44" x14ac:dyDescent="0.2">
      <c r="E595" s="2"/>
      <c r="AG595" s="2"/>
      <c r="AH595" s="2"/>
      <c r="AI595" s="2"/>
      <c r="AJ595" s="2"/>
      <c r="AM595" s="2"/>
      <c r="AN595" s="2"/>
      <c r="AQ595" s="2"/>
      <c r="AR595" s="2"/>
    </row>
    <row r="596" spans="5:44" x14ac:dyDescent="0.2">
      <c r="E596" s="2"/>
      <c r="AG596" s="2"/>
      <c r="AH596" s="2"/>
      <c r="AI596" s="2"/>
      <c r="AJ596" s="2"/>
      <c r="AM596" s="2"/>
      <c r="AN596" s="2"/>
      <c r="AQ596" s="2"/>
      <c r="AR596" s="2"/>
    </row>
    <row r="597" spans="5:44" x14ac:dyDescent="0.2">
      <c r="E597" s="2"/>
      <c r="AG597" s="2"/>
      <c r="AH597" s="2"/>
      <c r="AI597" s="2"/>
      <c r="AJ597" s="2"/>
      <c r="AM597" s="2"/>
      <c r="AN597" s="2"/>
      <c r="AQ597" s="2"/>
      <c r="AR597" s="2"/>
    </row>
    <row r="598" spans="5:44" x14ac:dyDescent="0.2">
      <c r="E598" s="2"/>
      <c r="AG598" s="2"/>
      <c r="AH598" s="2"/>
      <c r="AI598" s="2"/>
      <c r="AJ598" s="2"/>
      <c r="AM598" s="2"/>
      <c r="AN598" s="2"/>
      <c r="AQ598" s="2"/>
      <c r="AR598" s="2"/>
    </row>
    <row r="599" spans="5:44" x14ac:dyDescent="0.2">
      <c r="E599" s="2"/>
      <c r="AG599" s="2"/>
      <c r="AH599" s="2"/>
      <c r="AI599" s="2"/>
      <c r="AJ599" s="2"/>
      <c r="AM599" s="2"/>
      <c r="AN599" s="2"/>
      <c r="AQ599" s="2"/>
      <c r="AR599" s="2"/>
    </row>
    <row r="600" spans="5:44" x14ac:dyDescent="0.2">
      <c r="E600" s="2"/>
      <c r="AG600" s="2"/>
      <c r="AH600" s="2"/>
      <c r="AI600" s="2"/>
      <c r="AJ600" s="2"/>
      <c r="AM600" s="2"/>
      <c r="AN600" s="2"/>
      <c r="AQ600" s="2"/>
      <c r="AR600" s="2"/>
    </row>
    <row r="601" spans="5:44" x14ac:dyDescent="0.2">
      <c r="E601" s="2"/>
      <c r="AG601" s="2"/>
      <c r="AH601" s="2"/>
      <c r="AI601" s="2"/>
      <c r="AJ601" s="2"/>
      <c r="AM601" s="2"/>
      <c r="AN601" s="2"/>
      <c r="AQ601" s="2"/>
      <c r="AR601" s="2"/>
    </row>
    <row r="602" spans="5:44" x14ac:dyDescent="0.2">
      <c r="E602" s="2"/>
      <c r="AG602" s="2"/>
      <c r="AH602" s="2"/>
      <c r="AI602" s="2"/>
      <c r="AJ602" s="2"/>
      <c r="AM602" s="2"/>
      <c r="AN602" s="2"/>
      <c r="AQ602" s="2"/>
      <c r="AR602" s="2"/>
    </row>
    <row r="603" spans="5:44" x14ac:dyDescent="0.2">
      <c r="E603" s="2"/>
      <c r="AG603" s="2"/>
      <c r="AH603" s="2"/>
      <c r="AI603" s="2"/>
      <c r="AJ603" s="2"/>
      <c r="AM603" s="2"/>
      <c r="AN603" s="2"/>
      <c r="AQ603" s="2"/>
      <c r="AR603" s="2"/>
    </row>
    <row r="604" spans="5:44" x14ac:dyDescent="0.2">
      <c r="E604" s="2"/>
      <c r="AG604" s="2"/>
      <c r="AH604" s="2"/>
      <c r="AI604" s="2"/>
      <c r="AJ604" s="2"/>
      <c r="AM604" s="2"/>
      <c r="AN604" s="2"/>
      <c r="AQ604" s="2"/>
      <c r="AR604" s="2"/>
    </row>
    <row r="605" spans="5:44" x14ac:dyDescent="0.2">
      <c r="E605" s="2"/>
      <c r="AG605" s="2"/>
      <c r="AH605" s="2"/>
      <c r="AI605" s="2"/>
      <c r="AJ605" s="2"/>
      <c r="AM605" s="2"/>
      <c r="AN605" s="2"/>
      <c r="AQ605" s="2"/>
      <c r="AR605" s="2"/>
    </row>
    <row r="606" spans="5:44" x14ac:dyDescent="0.2">
      <c r="E606" s="2"/>
      <c r="AG606" s="2"/>
      <c r="AH606" s="2"/>
      <c r="AI606" s="2"/>
      <c r="AJ606" s="2"/>
      <c r="AM606" s="2"/>
      <c r="AN606" s="2"/>
      <c r="AQ606" s="2"/>
      <c r="AR606" s="2"/>
    </row>
    <row r="607" spans="5:44" x14ac:dyDescent="0.2">
      <c r="E607" s="2"/>
      <c r="AG607" s="2"/>
      <c r="AH607" s="2"/>
      <c r="AI607" s="2"/>
      <c r="AJ607" s="2"/>
      <c r="AM607" s="2"/>
      <c r="AN607" s="2"/>
      <c r="AQ607" s="2"/>
      <c r="AR607" s="2"/>
    </row>
    <row r="608" spans="5:44" x14ac:dyDescent="0.2">
      <c r="E608" s="2"/>
      <c r="AG608" s="2"/>
      <c r="AH608" s="2"/>
      <c r="AI608" s="2"/>
      <c r="AJ608" s="2"/>
      <c r="AM608" s="2"/>
      <c r="AN608" s="2"/>
      <c r="AQ608" s="2"/>
      <c r="AR608" s="2"/>
    </row>
    <row r="609" spans="5:44" x14ac:dyDescent="0.2">
      <c r="E609" s="2"/>
      <c r="AG609" s="2"/>
      <c r="AH609" s="2"/>
      <c r="AI609" s="2"/>
      <c r="AJ609" s="2"/>
      <c r="AM609" s="2"/>
      <c r="AN609" s="2"/>
      <c r="AQ609" s="2"/>
      <c r="AR609" s="2"/>
    </row>
    <row r="610" spans="5:44" x14ac:dyDescent="0.2">
      <c r="E610" s="2"/>
      <c r="AG610" s="2"/>
      <c r="AH610" s="2"/>
      <c r="AI610" s="2"/>
      <c r="AJ610" s="2"/>
      <c r="AM610" s="2"/>
      <c r="AN610" s="2"/>
      <c r="AQ610" s="2"/>
      <c r="AR610" s="2"/>
    </row>
    <row r="611" spans="5:44" x14ac:dyDescent="0.2">
      <c r="E611" s="2"/>
      <c r="AG611" s="2"/>
      <c r="AH611" s="2"/>
      <c r="AI611" s="2"/>
      <c r="AJ611" s="2"/>
      <c r="AM611" s="2"/>
      <c r="AN611" s="2"/>
      <c r="AQ611" s="2"/>
      <c r="AR611" s="2"/>
    </row>
    <row r="612" spans="5:44" x14ac:dyDescent="0.2">
      <c r="E612" s="2"/>
      <c r="AG612" s="2"/>
      <c r="AH612" s="2"/>
      <c r="AI612" s="2"/>
      <c r="AJ612" s="2"/>
      <c r="AM612" s="2"/>
      <c r="AN612" s="2"/>
      <c r="AQ612" s="2"/>
      <c r="AR612" s="2"/>
    </row>
    <row r="613" spans="5:44" x14ac:dyDescent="0.2">
      <c r="E613" s="2"/>
      <c r="AG613" s="2"/>
      <c r="AH613" s="2"/>
      <c r="AI613" s="2"/>
      <c r="AJ613" s="2"/>
      <c r="AM613" s="2"/>
      <c r="AN613" s="2"/>
      <c r="AQ613" s="2"/>
      <c r="AR613" s="2"/>
    </row>
    <row r="614" spans="5:44" x14ac:dyDescent="0.2">
      <c r="E614" s="2"/>
      <c r="AG614" s="2"/>
      <c r="AH614" s="2"/>
      <c r="AI614" s="2"/>
      <c r="AJ614" s="2"/>
      <c r="AM614" s="2"/>
      <c r="AN614" s="2"/>
      <c r="AQ614" s="2"/>
      <c r="AR614" s="2"/>
    </row>
    <row r="615" spans="5:44" x14ac:dyDescent="0.2">
      <c r="E615" s="2"/>
      <c r="AG615" s="2"/>
      <c r="AH615" s="2"/>
      <c r="AI615" s="2"/>
      <c r="AJ615" s="2"/>
      <c r="AM615" s="2"/>
      <c r="AN615" s="2"/>
      <c r="AQ615" s="2"/>
      <c r="AR615" s="2"/>
    </row>
    <row r="616" spans="5:44" x14ac:dyDescent="0.2">
      <c r="E616" s="2"/>
      <c r="AG616" s="2"/>
      <c r="AH616" s="2"/>
      <c r="AI616" s="2"/>
      <c r="AJ616" s="2"/>
      <c r="AM616" s="2"/>
      <c r="AN616" s="2"/>
      <c r="AQ616" s="2"/>
      <c r="AR616" s="2"/>
    </row>
    <row r="617" spans="5:44" x14ac:dyDescent="0.2">
      <c r="E617" s="2"/>
      <c r="AG617" s="2"/>
      <c r="AH617" s="2"/>
      <c r="AI617" s="2"/>
      <c r="AJ617" s="2"/>
      <c r="AM617" s="2"/>
      <c r="AN617" s="2"/>
      <c r="AQ617" s="2"/>
      <c r="AR617" s="2"/>
    </row>
    <row r="618" spans="5:44" x14ac:dyDescent="0.2">
      <c r="E618" s="2"/>
      <c r="AG618" s="2"/>
      <c r="AH618" s="2"/>
      <c r="AI618" s="2"/>
      <c r="AJ618" s="2"/>
      <c r="AM618" s="2"/>
      <c r="AN618" s="2"/>
      <c r="AQ618" s="2"/>
      <c r="AR618" s="2"/>
    </row>
    <row r="619" spans="5:44" x14ac:dyDescent="0.2">
      <c r="E619" s="2"/>
      <c r="AG619" s="2"/>
      <c r="AH619" s="2"/>
      <c r="AI619" s="2"/>
      <c r="AJ619" s="2"/>
      <c r="AM619" s="2"/>
      <c r="AN619" s="2"/>
      <c r="AQ619" s="2"/>
      <c r="AR619" s="2"/>
    </row>
    <row r="620" spans="5:44" x14ac:dyDescent="0.2">
      <c r="E620" s="2"/>
      <c r="AG620" s="2"/>
      <c r="AH620" s="2"/>
      <c r="AI620" s="2"/>
      <c r="AJ620" s="2"/>
      <c r="AM620" s="2"/>
      <c r="AN620" s="2"/>
      <c r="AQ620" s="2"/>
      <c r="AR620" s="2"/>
    </row>
    <row r="621" spans="5:44" x14ac:dyDescent="0.2">
      <c r="E621" s="2"/>
      <c r="AG621" s="2"/>
      <c r="AH621" s="2"/>
      <c r="AI621" s="2"/>
      <c r="AJ621" s="2"/>
      <c r="AM621" s="2"/>
      <c r="AN621" s="2"/>
      <c r="AQ621" s="2"/>
      <c r="AR621" s="2"/>
    </row>
    <row r="622" spans="5:44" x14ac:dyDescent="0.2">
      <c r="E622" s="2"/>
      <c r="AG622" s="2"/>
      <c r="AH622" s="2"/>
      <c r="AI622" s="2"/>
      <c r="AJ622" s="2"/>
      <c r="AM622" s="2"/>
      <c r="AN622" s="2"/>
      <c r="AQ622" s="2"/>
      <c r="AR622" s="2"/>
    </row>
    <row r="623" spans="5:44" x14ac:dyDescent="0.2">
      <c r="E623" s="2"/>
      <c r="AG623" s="2"/>
      <c r="AH623" s="2"/>
      <c r="AI623" s="2"/>
      <c r="AJ623" s="2"/>
      <c r="AM623" s="2"/>
      <c r="AN623" s="2"/>
      <c r="AQ623" s="2"/>
      <c r="AR623" s="2"/>
    </row>
    <row r="624" spans="5:44" x14ac:dyDescent="0.2">
      <c r="E624" s="2"/>
      <c r="AG624" s="2"/>
      <c r="AH624" s="2"/>
      <c r="AI624" s="2"/>
      <c r="AJ624" s="2"/>
      <c r="AM624" s="2"/>
      <c r="AN624" s="2"/>
      <c r="AQ624" s="2"/>
      <c r="AR624" s="2"/>
    </row>
    <row r="625" spans="5:44" x14ac:dyDescent="0.2">
      <c r="E625" s="2"/>
      <c r="AG625" s="2"/>
      <c r="AH625" s="2"/>
      <c r="AI625" s="2"/>
      <c r="AJ625" s="2"/>
      <c r="AM625" s="2"/>
      <c r="AN625" s="2"/>
      <c r="AQ625" s="2"/>
      <c r="AR625" s="2"/>
    </row>
    <row r="626" spans="5:44" x14ac:dyDescent="0.2">
      <c r="E626" s="2"/>
      <c r="AG626" s="2"/>
      <c r="AH626" s="2"/>
      <c r="AI626" s="2"/>
      <c r="AJ626" s="2"/>
      <c r="AM626" s="2"/>
      <c r="AN626" s="2"/>
      <c r="AQ626" s="2"/>
      <c r="AR626" s="2"/>
    </row>
    <row r="627" spans="5:44" x14ac:dyDescent="0.2">
      <c r="E627" s="2"/>
      <c r="AG627" s="2"/>
      <c r="AH627" s="2"/>
      <c r="AI627" s="2"/>
      <c r="AJ627" s="2"/>
      <c r="AM627" s="2"/>
      <c r="AN627" s="2"/>
      <c r="AQ627" s="2"/>
      <c r="AR627" s="2"/>
    </row>
    <row r="628" spans="5:44" x14ac:dyDescent="0.2">
      <c r="E628" s="2"/>
      <c r="AG628" s="2"/>
      <c r="AH628" s="2"/>
      <c r="AI628" s="2"/>
      <c r="AJ628" s="2"/>
      <c r="AM628" s="2"/>
      <c r="AN628" s="2"/>
      <c r="AQ628" s="2"/>
      <c r="AR628" s="2"/>
    </row>
    <row r="629" spans="5:44" x14ac:dyDescent="0.2">
      <c r="E629" s="2"/>
      <c r="AG629" s="2"/>
      <c r="AH629" s="2"/>
      <c r="AI629" s="2"/>
      <c r="AJ629" s="2"/>
      <c r="AM629" s="2"/>
      <c r="AN629" s="2"/>
      <c r="AQ629" s="2"/>
      <c r="AR629" s="2"/>
    </row>
    <row r="630" spans="5:44" x14ac:dyDescent="0.2">
      <c r="E630" s="2"/>
      <c r="AG630" s="2"/>
      <c r="AH630" s="2"/>
      <c r="AI630" s="2"/>
      <c r="AJ630" s="2"/>
      <c r="AM630" s="2"/>
      <c r="AN630" s="2"/>
      <c r="AQ630" s="2"/>
      <c r="AR630" s="2"/>
    </row>
    <row r="631" spans="5:44" x14ac:dyDescent="0.2">
      <c r="E631" s="2"/>
      <c r="AG631" s="2"/>
      <c r="AH631" s="2"/>
      <c r="AI631" s="2"/>
      <c r="AJ631" s="2"/>
      <c r="AM631" s="2"/>
      <c r="AN631" s="2"/>
      <c r="AQ631" s="2"/>
      <c r="AR631" s="2"/>
    </row>
    <row r="632" spans="5:44" x14ac:dyDescent="0.2">
      <c r="E632" s="2"/>
      <c r="AG632" s="2"/>
      <c r="AH632" s="2"/>
      <c r="AI632" s="2"/>
      <c r="AJ632" s="2"/>
      <c r="AM632" s="2"/>
      <c r="AN632" s="2"/>
      <c r="AQ632" s="2"/>
      <c r="AR632" s="2"/>
    </row>
    <row r="633" spans="5:44" x14ac:dyDescent="0.2">
      <c r="E633" s="2"/>
      <c r="AG633" s="2"/>
      <c r="AH633" s="2"/>
      <c r="AI633" s="2"/>
      <c r="AJ633" s="2"/>
      <c r="AM633" s="2"/>
      <c r="AN633" s="2"/>
      <c r="AQ633" s="2"/>
      <c r="AR633" s="2"/>
    </row>
    <row r="634" spans="5:44" x14ac:dyDescent="0.2">
      <c r="E634" s="2"/>
      <c r="AG634" s="2"/>
      <c r="AH634" s="2"/>
      <c r="AI634" s="2"/>
      <c r="AJ634" s="2"/>
      <c r="AM634" s="2"/>
      <c r="AN634" s="2"/>
      <c r="AQ634" s="2"/>
      <c r="AR634" s="2"/>
    </row>
    <row r="635" spans="5:44" x14ac:dyDescent="0.2">
      <c r="E635" s="2"/>
      <c r="AG635" s="2"/>
      <c r="AH635" s="2"/>
      <c r="AI635" s="2"/>
      <c r="AJ635" s="2"/>
      <c r="AM635" s="2"/>
      <c r="AN635" s="2"/>
      <c r="AQ635" s="2"/>
      <c r="AR635" s="2"/>
    </row>
    <row r="636" spans="5:44" x14ac:dyDescent="0.2">
      <c r="E636" s="2"/>
      <c r="AG636" s="2"/>
      <c r="AH636" s="2"/>
      <c r="AI636" s="2"/>
      <c r="AJ636" s="2"/>
      <c r="AM636" s="2"/>
      <c r="AN636" s="2"/>
      <c r="AQ636" s="2"/>
      <c r="AR636" s="2"/>
    </row>
    <row r="637" spans="5:44" x14ac:dyDescent="0.2">
      <c r="E637" s="2"/>
      <c r="AG637" s="2"/>
      <c r="AH637" s="2"/>
      <c r="AI637" s="2"/>
      <c r="AJ637" s="2"/>
      <c r="AM637" s="2"/>
      <c r="AN637" s="2"/>
      <c r="AQ637" s="2"/>
      <c r="AR637" s="2"/>
    </row>
    <row r="638" spans="5:44" x14ac:dyDescent="0.2">
      <c r="E638" s="2"/>
      <c r="AG638" s="2"/>
      <c r="AH638" s="2"/>
      <c r="AI638" s="2"/>
      <c r="AJ638" s="2"/>
      <c r="AM638" s="2"/>
      <c r="AN638" s="2"/>
      <c r="AQ638" s="2"/>
      <c r="AR638" s="2"/>
    </row>
    <row r="639" spans="5:44" x14ac:dyDescent="0.2">
      <c r="E639" s="2"/>
      <c r="AG639" s="2"/>
      <c r="AH639" s="2"/>
      <c r="AI639" s="2"/>
      <c r="AJ639" s="2"/>
      <c r="AM639" s="2"/>
      <c r="AN639" s="2"/>
      <c r="AQ639" s="2"/>
      <c r="AR639" s="2"/>
    </row>
    <row r="640" spans="5:44" x14ac:dyDescent="0.2">
      <c r="E640" s="2"/>
      <c r="AG640" s="2"/>
      <c r="AH640" s="2"/>
      <c r="AI640" s="2"/>
      <c r="AJ640" s="2"/>
      <c r="AM640" s="2"/>
      <c r="AN640" s="2"/>
      <c r="AQ640" s="2"/>
      <c r="AR640" s="2"/>
    </row>
    <row r="641" spans="5:44" x14ac:dyDescent="0.2">
      <c r="E641" s="2"/>
      <c r="AG641" s="2"/>
      <c r="AH641" s="2"/>
      <c r="AI641" s="2"/>
      <c r="AJ641" s="2"/>
      <c r="AM641" s="2"/>
      <c r="AN641" s="2"/>
      <c r="AQ641" s="2"/>
      <c r="AR641" s="2"/>
    </row>
    <row r="642" spans="5:44" x14ac:dyDescent="0.2">
      <c r="E642" s="2"/>
      <c r="AG642" s="2"/>
      <c r="AH642" s="2"/>
      <c r="AI642" s="2"/>
      <c r="AJ642" s="2"/>
      <c r="AM642" s="2"/>
      <c r="AN642" s="2"/>
      <c r="AQ642" s="2"/>
      <c r="AR642" s="2"/>
    </row>
    <row r="643" spans="5:44" x14ac:dyDescent="0.2">
      <c r="E643" s="2"/>
      <c r="AG643" s="2"/>
      <c r="AH643" s="2"/>
      <c r="AI643" s="2"/>
      <c r="AJ643" s="2"/>
      <c r="AM643" s="2"/>
      <c r="AN643" s="2"/>
      <c r="AQ643" s="2"/>
      <c r="AR643" s="2"/>
    </row>
    <row r="644" spans="5:44" x14ac:dyDescent="0.2">
      <c r="E644" s="2"/>
      <c r="AG644" s="2"/>
      <c r="AH644" s="2"/>
      <c r="AI644" s="2"/>
      <c r="AJ644" s="2"/>
      <c r="AM644" s="2"/>
      <c r="AN644" s="2"/>
      <c r="AQ644" s="2"/>
      <c r="AR644" s="2"/>
    </row>
    <row r="645" spans="5:44" x14ac:dyDescent="0.2">
      <c r="E645" s="2"/>
      <c r="AG645" s="2"/>
      <c r="AH645" s="2"/>
      <c r="AI645" s="2"/>
      <c r="AJ645" s="2"/>
      <c r="AM645" s="2"/>
      <c r="AN645" s="2"/>
      <c r="AQ645" s="2"/>
      <c r="AR645" s="2"/>
    </row>
    <row r="646" spans="5:44" x14ac:dyDescent="0.2">
      <c r="E646" s="2"/>
      <c r="AG646" s="2"/>
      <c r="AH646" s="2"/>
      <c r="AI646" s="2"/>
      <c r="AJ646" s="2"/>
      <c r="AM646" s="2"/>
      <c r="AN646" s="2"/>
      <c r="AQ646" s="2"/>
      <c r="AR646" s="2"/>
    </row>
    <row r="647" spans="5:44" x14ac:dyDescent="0.2">
      <c r="E647" s="2"/>
      <c r="AG647" s="2"/>
      <c r="AH647" s="2"/>
      <c r="AI647" s="2"/>
      <c r="AJ647" s="2"/>
      <c r="AM647" s="2"/>
      <c r="AN647" s="2"/>
      <c r="AQ647" s="2"/>
      <c r="AR647" s="2"/>
    </row>
    <row r="648" spans="5:44" x14ac:dyDescent="0.2">
      <c r="E648" s="2"/>
      <c r="AG648" s="2"/>
      <c r="AH648" s="2"/>
      <c r="AI648" s="2"/>
      <c r="AJ648" s="2"/>
      <c r="AM648" s="2"/>
      <c r="AN648" s="2"/>
      <c r="AQ648" s="2"/>
      <c r="AR648" s="2"/>
    </row>
    <row r="649" spans="5:44" x14ac:dyDescent="0.2">
      <c r="E649" s="2"/>
      <c r="AG649" s="2"/>
      <c r="AH649" s="2"/>
      <c r="AI649" s="2"/>
      <c r="AJ649" s="2"/>
      <c r="AM649" s="2"/>
      <c r="AN649" s="2"/>
      <c r="AQ649" s="2"/>
      <c r="AR649" s="2"/>
    </row>
    <row r="650" spans="5:44" x14ac:dyDescent="0.2">
      <c r="E650" s="2"/>
      <c r="AG650" s="2"/>
      <c r="AH650" s="2"/>
      <c r="AI650" s="2"/>
      <c r="AJ650" s="2"/>
      <c r="AM650" s="2"/>
      <c r="AN650" s="2"/>
      <c r="AQ650" s="2"/>
      <c r="AR650" s="2"/>
    </row>
    <row r="651" spans="5:44" x14ac:dyDescent="0.2">
      <c r="E651" s="2"/>
      <c r="AG651" s="2"/>
      <c r="AH651" s="2"/>
      <c r="AI651" s="2"/>
      <c r="AJ651" s="2"/>
      <c r="AM651" s="2"/>
      <c r="AN651" s="2"/>
      <c r="AQ651" s="2"/>
      <c r="AR651" s="2"/>
    </row>
    <row r="652" spans="5:44" x14ac:dyDescent="0.2">
      <c r="E652" s="2"/>
      <c r="AG652" s="2"/>
      <c r="AH652" s="2"/>
      <c r="AI652" s="2"/>
      <c r="AJ652" s="2"/>
      <c r="AM652" s="2"/>
      <c r="AN652" s="2"/>
      <c r="AQ652" s="2"/>
      <c r="AR652" s="2"/>
    </row>
    <row r="653" spans="5:44" x14ac:dyDescent="0.2">
      <c r="E653" s="2"/>
      <c r="AG653" s="2"/>
      <c r="AH653" s="2"/>
      <c r="AI653" s="2"/>
      <c r="AJ653" s="2"/>
      <c r="AM653" s="2"/>
      <c r="AN653" s="2"/>
      <c r="AQ653" s="2"/>
      <c r="AR653" s="2"/>
    </row>
    <row r="654" spans="5:44" x14ac:dyDescent="0.2">
      <c r="E654" s="2"/>
      <c r="AG654" s="2"/>
      <c r="AH654" s="2"/>
      <c r="AI654" s="2"/>
      <c r="AJ654" s="2"/>
      <c r="AM654" s="2"/>
      <c r="AN654" s="2"/>
      <c r="AQ654" s="2"/>
      <c r="AR654" s="2"/>
    </row>
    <row r="655" spans="5:44" x14ac:dyDescent="0.2">
      <c r="E655" s="2"/>
      <c r="AG655" s="2"/>
      <c r="AH655" s="2"/>
      <c r="AI655" s="2"/>
      <c r="AJ655" s="2"/>
      <c r="AM655" s="2"/>
      <c r="AN655" s="2"/>
      <c r="AQ655" s="2"/>
      <c r="AR655" s="2"/>
    </row>
    <row r="656" spans="5:44" x14ac:dyDescent="0.2">
      <c r="E656" s="2"/>
      <c r="AG656" s="2"/>
      <c r="AH656" s="2"/>
      <c r="AI656" s="2"/>
      <c r="AJ656" s="2"/>
      <c r="AM656" s="2"/>
      <c r="AN656" s="2"/>
      <c r="AQ656" s="2"/>
      <c r="AR656" s="2"/>
    </row>
    <row r="657" spans="5:44" x14ac:dyDescent="0.2">
      <c r="E657" s="2"/>
      <c r="AG657" s="2"/>
      <c r="AH657" s="2"/>
      <c r="AI657" s="2"/>
      <c r="AJ657" s="2"/>
      <c r="AM657" s="2"/>
      <c r="AN657" s="2"/>
      <c r="AQ657" s="2"/>
      <c r="AR657" s="2"/>
    </row>
    <row r="658" spans="5:44" x14ac:dyDescent="0.2">
      <c r="E658" s="2"/>
      <c r="AG658" s="2"/>
      <c r="AH658" s="2"/>
      <c r="AI658" s="2"/>
      <c r="AJ658" s="2"/>
      <c r="AM658" s="2"/>
      <c r="AN658" s="2"/>
      <c r="AQ658" s="2"/>
      <c r="AR658" s="2"/>
    </row>
    <row r="659" spans="5:44" x14ac:dyDescent="0.2">
      <c r="E659" s="2"/>
      <c r="AG659" s="2"/>
      <c r="AH659" s="2"/>
      <c r="AI659" s="2"/>
      <c r="AJ659" s="2"/>
      <c r="AM659" s="2"/>
      <c r="AN659" s="2"/>
      <c r="AQ659" s="2"/>
      <c r="AR659" s="2"/>
    </row>
    <row r="660" spans="5:44" x14ac:dyDescent="0.2">
      <c r="E660" s="2"/>
      <c r="AG660" s="2"/>
      <c r="AH660" s="2"/>
      <c r="AI660" s="2"/>
      <c r="AJ660" s="2"/>
      <c r="AM660" s="2"/>
      <c r="AN660" s="2"/>
      <c r="AQ660" s="2"/>
      <c r="AR660" s="2"/>
    </row>
    <row r="661" spans="5:44" x14ac:dyDescent="0.2">
      <c r="E661" s="2"/>
      <c r="AG661" s="2"/>
      <c r="AH661" s="2"/>
      <c r="AI661" s="2"/>
      <c r="AJ661" s="2"/>
      <c r="AM661" s="2"/>
      <c r="AN661" s="2"/>
      <c r="AQ661" s="2"/>
      <c r="AR661" s="2"/>
    </row>
    <row r="662" spans="5:44" x14ac:dyDescent="0.2">
      <c r="E662" s="2"/>
      <c r="AG662" s="2"/>
      <c r="AH662" s="2"/>
      <c r="AI662" s="2"/>
      <c r="AJ662" s="2"/>
      <c r="AM662" s="2"/>
      <c r="AN662" s="2"/>
      <c r="AQ662" s="2"/>
      <c r="AR662" s="2"/>
    </row>
    <row r="663" spans="5:44" x14ac:dyDescent="0.2">
      <c r="E663" s="2"/>
      <c r="AG663" s="2"/>
      <c r="AH663" s="2"/>
      <c r="AI663" s="2"/>
      <c r="AJ663" s="2"/>
      <c r="AM663" s="2"/>
      <c r="AN663" s="2"/>
      <c r="AQ663" s="2"/>
      <c r="AR663" s="2"/>
    </row>
    <row r="664" spans="5:44" x14ac:dyDescent="0.2">
      <c r="E664" s="2"/>
      <c r="AG664" s="2"/>
      <c r="AH664" s="2"/>
      <c r="AI664" s="2"/>
      <c r="AJ664" s="2"/>
      <c r="AM664" s="2"/>
      <c r="AN664" s="2"/>
      <c r="AQ664" s="2"/>
      <c r="AR664" s="2"/>
    </row>
    <row r="665" spans="5:44" x14ac:dyDescent="0.2">
      <c r="E665" s="2"/>
      <c r="AG665" s="2"/>
      <c r="AH665" s="2"/>
      <c r="AI665" s="2"/>
      <c r="AJ665" s="2"/>
      <c r="AM665" s="2"/>
      <c r="AN665" s="2"/>
      <c r="AQ665" s="2"/>
      <c r="AR665" s="2"/>
    </row>
    <row r="666" spans="5:44" x14ac:dyDescent="0.2">
      <c r="E666" s="2"/>
      <c r="AG666" s="2"/>
      <c r="AH666" s="2"/>
      <c r="AI666" s="2"/>
      <c r="AJ666" s="2"/>
      <c r="AM666" s="2"/>
      <c r="AN666" s="2"/>
      <c r="AQ666" s="2"/>
      <c r="AR666" s="2"/>
    </row>
    <row r="667" spans="5:44" x14ac:dyDescent="0.2">
      <c r="E667" s="2"/>
      <c r="AG667" s="2"/>
      <c r="AH667" s="2"/>
      <c r="AI667" s="2"/>
      <c r="AJ667" s="2"/>
      <c r="AM667" s="2"/>
      <c r="AN667" s="2"/>
      <c r="AQ667" s="2"/>
      <c r="AR667" s="2"/>
    </row>
    <row r="668" spans="5:44" x14ac:dyDescent="0.2">
      <c r="E668" s="2"/>
      <c r="AG668" s="2"/>
      <c r="AH668" s="2"/>
      <c r="AI668" s="2"/>
      <c r="AJ668" s="2"/>
      <c r="AM668" s="2"/>
      <c r="AN668" s="2"/>
      <c r="AQ668" s="2"/>
      <c r="AR668" s="2"/>
    </row>
    <row r="669" spans="5:44" x14ac:dyDescent="0.2">
      <c r="E669" s="2"/>
      <c r="AG669" s="2"/>
      <c r="AH669" s="2"/>
      <c r="AI669" s="2"/>
      <c r="AJ669" s="2"/>
      <c r="AM669" s="2"/>
      <c r="AN669" s="2"/>
      <c r="AQ669" s="2"/>
      <c r="AR669" s="2"/>
    </row>
    <row r="670" spans="5:44" x14ac:dyDescent="0.2">
      <c r="E670" s="2"/>
      <c r="AG670" s="2"/>
      <c r="AH670" s="2"/>
      <c r="AI670" s="2"/>
      <c r="AJ670" s="2"/>
      <c r="AM670" s="2"/>
      <c r="AN670" s="2"/>
      <c r="AQ670" s="2"/>
      <c r="AR670" s="2"/>
    </row>
    <row r="671" spans="5:44" x14ac:dyDescent="0.2">
      <c r="E671" s="2"/>
      <c r="AG671" s="2"/>
      <c r="AH671" s="2"/>
      <c r="AI671" s="2"/>
      <c r="AJ671" s="2"/>
      <c r="AM671" s="2"/>
      <c r="AN671" s="2"/>
      <c r="AQ671" s="2"/>
      <c r="AR671" s="2"/>
    </row>
    <row r="672" spans="5:44" x14ac:dyDescent="0.2">
      <c r="E672" s="2"/>
      <c r="AG672" s="2"/>
      <c r="AH672" s="2"/>
      <c r="AI672" s="2"/>
      <c r="AJ672" s="2"/>
      <c r="AM672" s="2"/>
      <c r="AN672" s="2"/>
      <c r="AQ672" s="2"/>
      <c r="AR672" s="2"/>
    </row>
    <row r="673" spans="5:44" x14ac:dyDescent="0.2">
      <c r="E673" s="2"/>
      <c r="AG673" s="2"/>
      <c r="AH673" s="2"/>
      <c r="AI673" s="2"/>
      <c r="AJ673" s="2"/>
      <c r="AM673" s="2"/>
      <c r="AN673" s="2"/>
      <c r="AQ673" s="2"/>
      <c r="AR673" s="2"/>
    </row>
    <row r="674" spans="5:44" x14ac:dyDescent="0.2">
      <c r="E674" s="2"/>
      <c r="AG674" s="2"/>
      <c r="AH674" s="2"/>
      <c r="AI674" s="2"/>
      <c r="AJ674" s="2"/>
      <c r="AM674" s="2"/>
      <c r="AN674" s="2"/>
      <c r="AQ674" s="2"/>
      <c r="AR674" s="2"/>
    </row>
    <row r="675" spans="5:44" x14ac:dyDescent="0.2">
      <c r="E675" s="2"/>
      <c r="AG675" s="2"/>
      <c r="AH675" s="2"/>
      <c r="AI675" s="2"/>
      <c r="AJ675" s="2"/>
      <c r="AM675" s="2"/>
      <c r="AN675" s="2"/>
      <c r="AQ675" s="2"/>
      <c r="AR675" s="2"/>
    </row>
    <row r="676" spans="5:44" x14ac:dyDescent="0.2">
      <c r="E676" s="2"/>
      <c r="AG676" s="2"/>
      <c r="AH676" s="2"/>
      <c r="AI676" s="2"/>
      <c r="AJ676" s="2"/>
      <c r="AM676" s="2"/>
      <c r="AN676" s="2"/>
      <c r="AQ676" s="2"/>
      <c r="AR676" s="2"/>
    </row>
    <row r="677" spans="5:44" x14ac:dyDescent="0.2">
      <c r="E677" s="2"/>
      <c r="AG677" s="2"/>
      <c r="AH677" s="2"/>
      <c r="AI677" s="2"/>
      <c r="AJ677" s="2"/>
      <c r="AM677" s="2"/>
      <c r="AN677" s="2"/>
      <c r="AQ677" s="2"/>
      <c r="AR677" s="2"/>
    </row>
    <row r="678" spans="5:44" x14ac:dyDescent="0.2">
      <c r="E678" s="2"/>
      <c r="AG678" s="2"/>
      <c r="AH678" s="2"/>
      <c r="AI678" s="2"/>
      <c r="AJ678" s="2"/>
      <c r="AM678" s="2"/>
      <c r="AN678" s="2"/>
      <c r="AQ678" s="2"/>
      <c r="AR678" s="2"/>
    </row>
    <row r="679" spans="5:44" x14ac:dyDescent="0.2">
      <c r="E679" s="2"/>
      <c r="AG679" s="2"/>
      <c r="AH679" s="2"/>
      <c r="AI679" s="2"/>
      <c r="AJ679" s="2"/>
      <c r="AM679" s="2"/>
      <c r="AN679" s="2"/>
      <c r="AQ679" s="2"/>
      <c r="AR679" s="2"/>
    </row>
    <row r="680" spans="5:44" x14ac:dyDescent="0.2">
      <c r="E680" s="2"/>
      <c r="AG680" s="2"/>
      <c r="AH680" s="2"/>
      <c r="AI680" s="2"/>
      <c r="AJ680" s="2"/>
      <c r="AM680" s="2"/>
      <c r="AN680" s="2"/>
      <c r="AQ680" s="2"/>
      <c r="AR680" s="2"/>
    </row>
    <row r="681" spans="5:44" x14ac:dyDescent="0.2">
      <c r="E681" s="2"/>
      <c r="AG681" s="2"/>
      <c r="AH681" s="2"/>
      <c r="AI681" s="2"/>
      <c r="AJ681" s="2"/>
      <c r="AM681" s="2"/>
      <c r="AN681" s="2"/>
      <c r="AQ681" s="2"/>
      <c r="AR681" s="2"/>
    </row>
    <row r="682" spans="5:44" x14ac:dyDescent="0.2">
      <c r="E682" s="2"/>
      <c r="AG682" s="2"/>
      <c r="AH682" s="2"/>
      <c r="AI682" s="2"/>
      <c r="AJ682" s="2"/>
      <c r="AM682" s="2"/>
      <c r="AN682" s="2"/>
      <c r="AQ682" s="2"/>
      <c r="AR682" s="2"/>
    </row>
    <row r="683" spans="5:44" x14ac:dyDescent="0.2">
      <c r="E683" s="2"/>
      <c r="AG683" s="2"/>
      <c r="AH683" s="2"/>
      <c r="AI683" s="2"/>
      <c r="AJ683" s="2"/>
      <c r="AM683" s="2"/>
      <c r="AN683" s="2"/>
      <c r="AQ683" s="2"/>
      <c r="AR683" s="2"/>
    </row>
    <row r="684" spans="5:44" x14ac:dyDescent="0.2">
      <c r="E684" s="2"/>
      <c r="AG684" s="2"/>
      <c r="AH684" s="2"/>
      <c r="AI684" s="2"/>
      <c r="AJ684" s="2"/>
      <c r="AM684" s="2"/>
      <c r="AN684" s="2"/>
      <c r="AQ684" s="2"/>
      <c r="AR684" s="2"/>
    </row>
    <row r="685" spans="5:44" x14ac:dyDescent="0.2">
      <c r="E685" s="2"/>
      <c r="AG685" s="2"/>
      <c r="AH685" s="2"/>
      <c r="AI685" s="2"/>
      <c r="AJ685" s="2"/>
      <c r="AM685" s="2"/>
      <c r="AN685" s="2"/>
      <c r="AQ685" s="2"/>
      <c r="AR685" s="2"/>
    </row>
    <row r="686" spans="5:44" x14ac:dyDescent="0.2">
      <c r="E686" s="2"/>
      <c r="AG686" s="2"/>
      <c r="AH686" s="2"/>
      <c r="AI686" s="2"/>
      <c r="AJ686" s="2"/>
      <c r="AM686" s="2"/>
      <c r="AN686" s="2"/>
      <c r="AQ686" s="2"/>
      <c r="AR686" s="2"/>
    </row>
    <row r="687" spans="5:44" x14ac:dyDescent="0.2">
      <c r="E687" s="2"/>
      <c r="AG687" s="2"/>
      <c r="AH687" s="2"/>
      <c r="AI687" s="2"/>
      <c r="AJ687" s="2"/>
      <c r="AM687" s="2"/>
      <c r="AN687" s="2"/>
      <c r="AQ687" s="2"/>
      <c r="AR687" s="2"/>
    </row>
    <row r="688" spans="5:44" x14ac:dyDescent="0.2">
      <c r="E688" s="2"/>
      <c r="AG688" s="2"/>
      <c r="AH688" s="2"/>
      <c r="AI688" s="2"/>
      <c r="AJ688" s="2"/>
      <c r="AM688" s="2"/>
      <c r="AN688" s="2"/>
      <c r="AQ688" s="2"/>
      <c r="AR688" s="2"/>
    </row>
    <row r="689" spans="5:44" x14ac:dyDescent="0.2">
      <c r="E689" s="2"/>
      <c r="AG689" s="2"/>
      <c r="AH689" s="2"/>
      <c r="AI689" s="2"/>
      <c r="AJ689" s="2"/>
      <c r="AM689" s="2"/>
      <c r="AN689" s="2"/>
      <c r="AQ689" s="2"/>
      <c r="AR689" s="2"/>
    </row>
    <row r="690" spans="5:44" x14ac:dyDescent="0.2">
      <c r="E690" s="2"/>
      <c r="AG690" s="2"/>
      <c r="AH690" s="2"/>
      <c r="AI690" s="2"/>
      <c r="AJ690" s="2"/>
      <c r="AM690" s="2"/>
      <c r="AN690" s="2"/>
      <c r="AQ690" s="2"/>
      <c r="AR690" s="2"/>
    </row>
    <row r="691" spans="5:44" x14ac:dyDescent="0.2">
      <c r="E691" s="2"/>
      <c r="AG691" s="2"/>
      <c r="AH691" s="2"/>
      <c r="AI691" s="2"/>
      <c r="AJ691" s="2"/>
      <c r="AM691" s="2"/>
      <c r="AN691" s="2"/>
      <c r="AQ691" s="2"/>
      <c r="AR691" s="2"/>
    </row>
    <row r="692" spans="5:44" x14ac:dyDescent="0.2">
      <c r="E692" s="2"/>
      <c r="AG692" s="2"/>
      <c r="AH692" s="2"/>
      <c r="AI692" s="2"/>
      <c r="AJ692" s="2"/>
      <c r="AM692" s="2"/>
      <c r="AN692" s="2"/>
      <c r="AQ692" s="2"/>
      <c r="AR692" s="2"/>
    </row>
    <row r="693" spans="5:44" x14ac:dyDescent="0.2">
      <c r="E693" s="2"/>
      <c r="AG693" s="2"/>
      <c r="AH693" s="2"/>
      <c r="AI693" s="2"/>
      <c r="AJ693" s="2"/>
      <c r="AM693" s="2"/>
      <c r="AN693" s="2"/>
      <c r="AQ693" s="2"/>
      <c r="AR693" s="2"/>
    </row>
    <row r="694" spans="5:44" x14ac:dyDescent="0.2">
      <c r="E694" s="2"/>
      <c r="AG694" s="2"/>
      <c r="AH694" s="2"/>
      <c r="AI694" s="2"/>
      <c r="AJ694" s="2"/>
      <c r="AM694" s="2"/>
      <c r="AN694" s="2"/>
      <c r="AQ694" s="2"/>
      <c r="AR694" s="2"/>
    </row>
    <row r="695" spans="5:44" x14ac:dyDescent="0.2">
      <c r="E695" s="2"/>
      <c r="AG695" s="2"/>
      <c r="AH695" s="2"/>
      <c r="AI695" s="2"/>
      <c r="AJ695" s="2"/>
      <c r="AM695" s="2"/>
      <c r="AN695" s="2"/>
      <c r="AQ695" s="2"/>
      <c r="AR695" s="2"/>
    </row>
    <row r="696" spans="5:44" x14ac:dyDescent="0.2">
      <c r="E696" s="2"/>
      <c r="AG696" s="2"/>
      <c r="AH696" s="2"/>
      <c r="AI696" s="2"/>
      <c r="AJ696" s="2"/>
      <c r="AM696" s="2"/>
      <c r="AN696" s="2"/>
      <c r="AQ696" s="2"/>
      <c r="AR696" s="2"/>
    </row>
    <row r="697" spans="5:44" x14ac:dyDescent="0.2">
      <c r="E697" s="2"/>
      <c r="AG697" s="2"/>
      <c r="AH697" s="2"/>
      <c r="AI697" s="2"/>
      <c r="AJ697" s="2"/>
      <c r="AM697" s="2"/>
      <c r="AN697" s="2"/>
      <c r="AQ697" s="2"/>
      <c r="AR697" s="2"/>
    </row>
    <row r="698" spans="5:44" x14ac:dyDescent="0.2">
      <c r="E698" s="2"/>
      <c r="AG698" s="2"/>
      <c r="AH698" s="2"/>
      <c r="AI698" s="2"/>
      <c r="AJ698" s="2"/>
      <c r="AM698" s="2"/>
      <c r="AN698" s="2"/>
      <c r="AQ698" s="2"/>
      <c r="AR698" s="2"/>
    </row>
    <row r="699" spans="5:44" x14ac:dyDescent="0.2">
      <c r="E699" s="2"/>
      <c r="AG699" s="2"/>
      <c r="AH699" s="2"/>
      <c r="AI699" s="2"/>
      <c r="AJ699" s="2"/>
      <c r="AM699" s="2"/>
      <c r="AN699" s="2"/>
      <c r="AQ699" s="2"/>
      <c r="AR699" s="2"/>
    </row>
    <row r="700" spans="5:44" x14ac:dyDescent="0.2">
      <c r="E700" s="2"/>
      <c r="AG700" s="2"/>
      <c r="AH700" s="2"/>
      <c r="AI700" s="2"/>
      <c r="AJ700" s="2"/>
      <c r="AM700" s="2"/>
      <c r="AN700" s="2"/>
      <c r="AQ700" s="2"/>
      <c r="AR700" s="2"/>
    </row>
    <row r="701" spans="5:44" x14ac:dyDescent="0.2">
      <c r="E701" s="2"/>
      <c r="AG701" s="2"/>
      <c r="AH701" s="2"/>
      <c r="AI701" s="2"/>
      <c r="AJ701" s="2"/>
      <c r="AM701" s="2"/>
      <c r="AN701" s="2"/>
      <c r="AQ701" s="2"/>
      <c r="AR701" s="2"/>
    </row>
    <row r="702" spans="5:44" x14ac:dyDescent="0.2">
      <c r="E702" s="2"/>
      <c r="AG702" s="2"/>
      <c r="AH702" s="2"/>
      <c r="AI702" s="2"/>
      <c r="AJ702" s="2"/>
      <c r="AM702" s="2"/>
      <c r="AN702" s="2"/>
      <c r="AQ702" s="2"/>
      <c r="AR702" s="2"/>
    </row>
    <row r="703" spans="5:44" x14ac:dyDescent="0.2">
      <c r="E703" s="2"/>
      <c r="AG703" s="2"/>
      <c r="AH703" s="2"/>
      <c r="AI703" s="2"/>
      <c r="AJ703" s="2"/>
      <c r="AM703" s="2"/>
      <c r="AN703" s="2"/>
      <c r="AQ703" s="2"/>
      <c r="AR703" s="2"/>
    </row>
    <row r="704" spans="5:44" x14ac:dyDescent="0.2">
      <c r="E704" s="2"/>
      <c r="AG704" s="2"/>
      <c r="AH704" s="2"/>
      <c r="AI704" s="2"/>
      <c r="AJ704" s="2"/>
      <c r="AM704" s="2"/>
      <c r="AN704" s="2"/>
      <c r="AQ704" s="2"/>
      <c r="AR704" s="2"/>
    </row>
    <row r="705" spans="5:44" x14ac:dyDescent="0.2">
      <c r="E705" s="2"/>
      <c r="AG705" s="2"/>
      <c r="AH705" s="2"/>
      <c r="AI705" s="2"/>
      <c r="AJ705" s="2"/>
      <c r="AM705" s="2"/>
      <c r="AN705" s="2"/>
      <c r="AQ705" s="2"/>
      <c r="AR705" s="2"/>
    </row>
    <row r="706" spans="5:44" x14ac:dyDescent="0.2">
      <c r="E706" s="2"/>
      <c r="AG706" s="2"/>
      <c r="AH706" s="2"/>
      <c r="AI706" s="2"/>
      <c r="AJ706" s="2"/>
      <c r="AM706" s="2"/>
      <c r="AN706" s="2"/>
      <c r="AQ706" s="2"/>
      <c r="AR706" s="2"/>
    </row>
    <row r="707" spans="5:44" x14ac:dyDescent="0.2">
      <c r="E707" s="2"/>
      <c r="AG707" s="2"/>
      <c r="AH707" s="2"/>
      <c r="AI707" s="2"/>
      <c r="AJ707" s="2"/>
      <c r="AM707" s="2"/>
      <c r="AN707" s="2"/>
      <c r="AQ707" s="2"/>
      <c r="AR707" s="2"/>
    </row>
    <row r="708" spans="5:44" x14ac:dyDescent="0.2">
      <c r="E708" s="2"/>
      <c r="AG708" s="2"/>
      <c r="AH708" s="2"/>
      <c r="AI708" s="2"/>
      <c r="AJ708" s="2"/>
      <c r="AM708" s="2"/>
      <c r="AN708" s="2"/>
      <c r="AQ708" s="2"/>
      <c r="AR708" s="2"/>
    </row>
    <row r="709" spans="5:44" x14ac:dyDescent="0.2">
      <c r="E709" s="2"/>
      <c r="AG709" s="2"/>
      <c r="AH709" s="2"/>
      <c r="AI709" s="2"/>
      <c r="AJ709" s="2"/>
      <c r="AM709" s="2"/>
      <c r="AN709" s="2"/>
      <c r="AQ709" s="2"/>
      <c r="AR709" s="2"/>
    </row>
    <row r="710" spans="5:44" x14ac:dyDescent="0.2">
      <c r="E710" s="2"/>
      <c r="AG710" s="2"/>
      <c r="AH710" s="2"/>
      <c r="AI710" s="2"/>
      <c r="AJ710" s="2"/>
      <c r="AM710" s="2"/>
      <c r="AN710" s="2"/>
      <c r="AQ710" s="2"/>
      <c r="AR710" s="2"/>
    </row>
    <row r="711" spans="5:44" x14ac:dyDescent="0.2">
      <c r="E711" s="2"/>
      <c r="AG711" s="2"/>
      <c r="AH711" s="2"/>
      <c r="AI711" s="2"/>
      <c r="AJ711" s="2"/>
      <c r="AM711" s="2"/>
      <c r="AN711" s="2"/>
      <c r="AQ711" s="2"/>
      <c r="AR711" s="2"/>
    </row>
    <row r="712" spans="5:44" x14ac:dyDescent="0.2">
      <c r="E712" s="2"/>
      <c r="AG712" s="2"/>
      <c r="AH712" s="2"/>
      <c r="AI712" s="2"/>
      <c r="AJ712" s="2"/>
      <c r="AM712" s="2"/>
      <c r="AN712" s="2"/>
      <c r="AQ712" s="2"/>
      <c r="AR712" s="2"/>
    </row>
    <row r="713" spans="5:44" x14ac:dyDescent="0.2">
      <c r="E713" s="2"/>
      <c r="AG713" s="2"/>
      <c r="AH713" s="2"/>
      <c r="AI713" s="2"/>
      <c r="AJ713" s="2"/>
      <c r="AM713" s="2"/>
      <c r="AN713" s="2"/>
      <c r="AQ713" s="2"/>
      <c r="AR713" s="2"/>
    </row>
    <row r="714" spans="5:44" x14ac:dyDescent="0.2">
      <c r="E714" s="2"/>
      <c r="AG714" s="2"/>
      <c r="AH714" s="2"/>
      <c r="AI714" s="2"/>
      <c r="AJ714" s="2"/>
      <c r="AM714" s="2"/>
      <c r="AN714" s="2"/>
      <c r="AQ714" s="2"/>
      <c r="AR714" s="2"/>
    </row>
    <row r="715" spans="5:44" x14ac:dyDescent="0.2">
      <c r="E715" s="2"/>
      <c r="AG715" s="2"/>
      <c r="AH715" s="2"/>
      <c r="AI715" s="2"/>
      <c r="AJ715" s="2"/>
      <c r="AM715" s="2"/>
      <c r="AN715" s="2"/>
      <c r="AQ715" s="2"/>
      <c r="AR715" s="2"/>
    </row>
    <row r="716" spans="5:44" x14ac:dyDescent="0.2">
      <c r="E716" s="2"/>
      <c r="AG716" s="2"/>
      <c r="AH716" s="2"/>
      <c r="AI716" s="2"/>
      <c r="AJ716" s="2"/>
      <c r="AM716" s="2"/>
      <c r="AN716" s="2"/>
      <c r="AQ716" s="2"/>
      <c r="AR716" s="2"/>
    </row>
    <row r="717" spans="5:44" x14ac:dyDescent="0.2">
      <c r="E717" s="2"/>
      <c r="AG717" s="2"/>
      <c r="AH717" s="2"/>
      <c r="AI717" s="2"/>
      <c r="AJ717" s="2"/>
      <c r="AM717" s="2"/>
      <c r="AN717" s="2"/>
      <c r="AQ717" s="2"/>
      <c r="AR717" s="2"/>
    </row>
    <row r="718" spans="5:44" x14ac:dyDescent="0.2">
      <c r="E718" s="2"/>
      <c r="AG718" s="2"/>
      <c r="AH718" s="2"/>
      <c r="AI718" s="2"/>
      <c r="AJ718" s="2"/>
      <c r="AM718" s="2"/>
      <c r="AN718" s="2"/>
      <c r="AQ718" s="2"/>
      <c r="AR718" s="2"/>
    </row>
    <row r="719" spans="5:44" x14ac:dyDescent="0.2">
      <c r="E719" s="2"/>
      <c r="AG719" s="2"/>
      <c r="AH719" s="2"/>
      <c r="AI719" s="2"/>
      <c r="AJ719" s="2"/>
      <c r="AM719" s="2"/>
      <c r="AN719" s="2"/>
      <c r="AQ719" s="2"/>
      <c r="AR719" s="2"/>
    </row>
    <row r="720" spans="5:44" x14ac:dyDescent="0.2">
      <c r="E720" s="2"/>
      <c r="AG720" s="2"/>
      <c r="AH720" s="2"/>
      <c r="AI720" s="2"/>
      <c r="AJ720" s="2"/>
      <c r="AM720" s="2"/>
      <c r="AN720" s="2"/>
      <c r="AQ720" s="2"/>
      <c r="AR720" s="2"/>
    </row>
    <row r="721" spans="5:44" x14ac:dyDescent="0.2">
      <c r="E721" s="2"/>
      <c r="AG721" s="2"/>
      <c r="AH721" s="2"/>
      <c r="AI721" s="2"/>
      <c r="AJ721" s="2"/>
      <c r="AM721" s="2"/>
      <c r="AN721" s="2"/>
      <c r="AQ721" s="2"/>
      <c r="AR721" s="2"/>
    </row>
    <row r="722" spans="5:44" x14ac:dyDescent="0.2">
      <c r="E722" s="2"/>
      <c r="AG722" s="2"/>
      <c r="AH722" s="2"/>
      <c r="AI722" s="2"/>
      <c r="AJ722" s="2"/>
      <c r="AM722" s="2"/>
      <c r="AN722" s="2"/>
      <c r="AQ722" s="2"/>
      <c r="AR722" s="2"/>
    </row>
    <row r="723" spans="5:44" x14ac:dyDescent="0.2">
      <c r="E723" s="2"/>
      <c r="AG723" s="2"/>
      <c r="AH723" s="2"/>
      <c r="AI723" s="2"/>
      <c r="AJ723" s="2"/>
      <c r="AM723" s="2"/>
      <c r="AN723" s="2"/>
      <c r="AQ723" s="2"/>
      <c r="AR723" s="2"/>
    </row>
    <row r="724" spans="5:44" x14ac:dyDescent="0.2">
      <c r="E724" s="2"/>
      <c r="AG724" s="2"/>
      <c r="AH724" s="2"/>
      <c r="AI724" s="2"/>
      <c r="AJ724" s="2"/>
      <c r="AM724" s="2"/>
      <c r="AN724" s="2"/>
      <c r="AQ724" s="2"/>
      <c r="AR724" s="2"/>
    </row>
    <row r="725" spans="5:44" x14ac:dyDescent="0.2">
      <c r="E725" s="2"/>
      <c r="AG725" s="2"/>
      <c r="AH725" s="2"/>
      <c r="AI725" s="2"/>
      <c r="AJ725" s="2"/>
      <c r="AM725" s="2"/>
      <c r="AN725" s="2"/>
      <c r="AQ725" s="2"/>
      <c r="AR725" s="2"/>
    </row>
    <row r="726" spans="5:44" x14ac:dyDescent="0.2">
      <c r="E726" s="2"/>
      <c r="AG726" s="2"/>
      <c r="AH726" s="2"/>
      <c r="AI726" s="2"/>
      <c r="AJ726" s="2"/>
      <c r="AM726" s="2"/>
      <c r="AN726" s="2"/>
      <c r="AQ726" s="2"/>
      <c r="AR726" s="2"/>
    </row>
    <row r="727" spans="5:44" x14ac:dyDescent="0.2">
      <c r="E727" s="2"/>
      <c r="AG727" s="2"/>
      <c r="AH727" s="2"/>
      <c r="AI727" s="2"/>
      <c r="AJ727" s="2"/>
      <c r="AM727" s="2"/>
      <c r="AN727" s="2"/>
      <c r="AQ727" s="2"/>
      <c r="AR727" s="2"/>
    </row>
    <row r="728" spans="5:44" x14ac:dyDescent="0.2">
      <c r="E728" s="2"/>
      <c r="AG728" s="2"/>
      <c r="AH728" s="2"/>
      <c r="AI728" s="2"/>
      <c r="AJ728" s="2"/>
      <c r="AM728" s="2"/>
      <c r="AN728" s="2"/>
      <c r="AQ728" s="2"/>
      <c r="AR728" s="2"/>
    </row>
    <row r="729" spans="5:44" x14ac:dyDescent="0.2">
      <c r="E729" s="2"/>
      <c r="AG729" s="2"/>
      <c r="AH729" s="2"/>
      <c r="AI729" s="2"/>
      <c r="AJ729" s="2"/>
      <c r="AM729" s="2"/>
      <c r="AN729" s="2"/>
      <c r="AQ729" s="2"/>
      <c r="AR729" s="2"/>
    </row>
    <row r="730" spans="5:44" x14ac:dyDescent="0.2">
      <c r="E730" s="2"/>
      <c r="AG730" s="2"/>
      <c r="AH730" s="2"/>
      <c r="AI730" s="2"/>
      <c r="AJ730" s="2"/>
      <c r="AM730" s="2"/>
      <c r="AN730" s="2"/>
      <c r="AQ730" s="2"/>
      <c r="AR730" s="2"/>
    </row>
    <row r="731" spans="5:44" x14ac:dyDescent="0.2">
      <c r="E731" s="2"/>
      <c r="AG731" s="2"/>
      <c r="AH731" s="2"/>
      <c r="AI731" s="2"/>
      <c r="AJ731" s="2"/>
      <c r="AM731" s="2"/>
      <c r="AN731" s="2"/>
      <c r="AQ731" s="2"/>
      <c r="AR731" s="2"/>
    </row>
    <row r="732" spans="5:44" x14ac:dyDescent="0.2">
      <c r="E732" s="2"/>
      <c r="AG732" s="2"/>
      <c r="AH732" s="2"/>
      <c r="AI732" s="2"/>
      <c r="AJ732" s="2"/>
      <c r="AM732" s="2"/>
      <c r="AN732" s="2"/>
      <c r="AQ732" s="2"/>
      <c r="AR732" s="2"/>
    </row>
    <row r="733" spans="5:44" x14ac:dyDescent="0.2">
      <c r="E733" s="2"/>
      <c r="AG733" s="2"/>
      <c r="AH733" s="2"/>
      <c r="AI733" s="2"/>
      <c r="AJ733" s="2"/>
      <c r="AM733" s="2"/>
      <c r="AN733" s="2"/>
      <c r="AQ733" s="2"/>
      <c r="AR733" s="2"/>
    </row>
    <row r="734" spans="5:44" x14ac:dyDescent="0.2">
      <c r="E734" s="2"/>
      <c r="AG734" s="2"/>
      <c r="AH734" s="2"/>
      <c r="AI734" s="2"/>
      <c r="AJ734" s="2"/>
      <c r="AM734" s="2"/>
      <c r="AN734" s="2"/>
      <c r="AQ734" s="2"/>
      <c r="AR734" s="2"/>
    </row>
    <row r="735" spans="5:44" x14ac:dyDescent="0.2">
      <c r="E735" s="2"/>
      <c r="AG735" s="2"/>
      <c r="AH735" s="2"/>
      <c r="AI735" s="2"/>
      <c r="AJ735" s="2"/>
      <c r="AM735" s="2"/>
      <c r="AN735" s="2"/>
      <c r="AQ735" s="2"/>
      <c r="AR735" s="2"/>
    </row>
    <row r="736" spans="5:44" x14ac:dyDescent="0.2">
      <c r="E736" s="2"/>
      <c r="AG736" s="2"/>
      <c r="AH736" s="2"/>
      <c r="AI736" s="2"/>
      <c r="AJ736" s="2"/>
      <c r="AM736" s="2"/>
      <c r="AN736" s="2"/>
      <c r="AQ736" s="2"/>
      <c r="AR736" s="2"/>
    </row>
    <row r="737" spans="5:44" x14ac:dyDescent="0.2">
      <c r="E737" s="2"/>
      <c r="AG737" s="2"/>
      <c r="AH737" s="2"/>
      <c r="AI737" s="2"/>
      <c r="AJ737" s="2"/>
      <c r="AM737" s="2"/>
      <c r="AN737" s="2"/>
      <c r="AQ737" s="2"/>
      <c r="AR737" s="2"/>
    </row>
    <row r="738" spans="5:44" x14ac:dyDescent="0.2">
      <c r="E738" s="2"/>
      <c r="AG738" s="2"/>
      <c r="AH738" s="2"/>
      <c r="AI738" s="2"/>
      <c r="AJ738" s="2"/>
      <c r="AM738" s="2"/>
      <c r="AN738" s="2"/>
      <c r="AQ738" s="2"/>
      <c r="AR738" s="2"/>
    </row>
    <row r="739" spans="5:44" x14ac:dyDescent="0.2">
      <c r="E739" s="2"/>
      <c r="AG739" s="2"/>
      <c r="AH739" s="2"/>
      <c r="AI739" s="2"/>
      <c r="AJ739" s="2"/>
      <c r="AM739" s="2"/>
      <c r="AN739" s="2"/>
      <c r="AQ739" s="2"/>
      <c r="AR739" s="2"/>
    </row>
    <row r="740" spans="5:44" x14ac:dyDescent="0.2">
      <c r="E740" s="2"/>
      <c r="AG740" s="2"/>
      <c r="AH740" s="2"/>
      <c r="AI740" s="2"/>
      <c r="AJ740" s="2"/>
      <c r="AM740" s="2"/>
      <c r="AN740" s="2"/>
      <c r="AQ740" s="2"/>
      <c r="AR740" s="2"/>
    </row>
    <row r="741" spans="5:44" x14ac:dyDescent="0.2">
      <c r="E741" s="2"/>
      <c r="AG741" s="2"/>
      <c r="AH741" s="2"/>
      <c r="AI741" s="2"/>
      <c r="AJ741" s="2"/>
      <c r="AM741" s="2"/>
      <c r="AN741" s="2"/>
      <c r="AQ741" s="2"/>
      <c r="AR741" s="2"/>
    </row>
    <row r="742" spans="5:44" x14ac:dyDescent="0.2">
      <c r="E742" s="2"/>
      <c r="AG742" s="2"/>
      <c r="AH742" s="2"/>
      <c r="AI742" s="2"/>
      <c r="AJ742" s="2"/>
      <c r="AM742" s="2"/>
      <c r="AN742" s="2"/>
      <c r="AQ742" s="2"/>
      <c r="AR742" s="2"/>
    </row>
    <row r="743" spans="5:44" x14ac:dyDescent="0.2">
      <c r="E743" s="2"/>
      <c r="AG743" s="2"/>
      <c r="AH743" s="2"/>
      <c r="AI743" s="2"/>
      <c r="AJ743" s="2"/>
      <c r="AM743" s="2"/>
      <c r="AN743" s="2"/>
      <c r="AQ743" s="2"/>
      <c r="AR743" s="2"/>
    </row>
    <row r="744" spans="5:44" x14ac:dyDescent="0.2">
      <c r="E744" s="2"/>
      <c r="AG744" s="2"/>
      <c r="AH744" s="2"/>
      <c r="AI744" s="2"/>
      <c r="AJ744" s="2"/>
      <c r="AM744" s="2"/>
      <c r="AN744" s="2"/>
      <c r="AQ744" s="2"/>
      <c r="AR744" s="2"/>
    </row>
    <row r="745" spans="5:44" x14ac:dyDescent="0.2">
      <c r="E745" s="2"/>
      <c r="AG745" s="2"/>
      <c r="AH745" s="2"/>
      <c r="AI745" s="2"/>
      <c r="AJ745" s="2"/>
      <c r="AM745" s="2"/>
      <c r="AN745" s="2"/>
      <c r="AQ745" s="2"/>
      <c r="AR745" s="2"/>
    </row>
    <row r="746" spans="5:44" x14ac:dyDescent="0.2">
      <c r="E746" s="2"/>
      <c r="AG746" s="2"/>
      <c r="AH746" s="2"/>
      <c r="AI746" s="2"/>
      <c r="AJ746" s="2"/>
      <c r="AM746" s="2"/>
      <c r="AN746" s="2"/>
      <c r="AQ746" s="2"/>
      <c r="AR746" s="2"/>
    </row>
    <row r="747" spans="5:44" x14ac:dyDescent="0.2">
      <c r="E747" s="2"/>
      <c r="AG747" s="2"/>
      <c r="AH747" s="2"/>
      <c r="AI747" s="2"/>
      <c r="AJ747" s="2"/>
      <c r="AM747" s="2"/>
      <c r="AN747" s="2"/>
      <c r="AQ747" s="2"/>
      <c r="AR747" s="2"/>
    </row>
    <row r="748" spans="5:44" x14ac:dyDescent="0.2">
      <c r="E748" s="2"/>
      <c r="AG748" s="2"/>
      <c r="AH748" s="2"/>
      <c r="AI748" s="2"/>
      <c r="AJ748" s="2"/>
      <c r="AM748" s="2"/>
      <c r="AN748" s="2"/>
      <c r="AQ748" s="2"/>
      <c r="AR748" s="2"/>
    </row>
    <row r="749" spans="5:44" x14ac:dyDescent="0.2">
      <c r="E749" s="2"/>
      <c r="AG749" s="2"/>
      <c r="AH749" s="2"/>
      <c r="AI749" s="2"/>
      <c r="AJ749" s="2"/>
      <c r="AM749" s="2"/>
      <c r="AN749" s="2"/>
      <c r="AQ749" s="2"/>
      <c r="AR749" s="2"/>
    </row>
    <row r="750" spans="5:44" x14ac:dyDescent="0.2">
      <c r="E750" s="2"/>
      <c r="AG750" s="2"/>
      <c r="AH750" s="2"/>
      <c r="AI750" s="2"/>
      <c r="AJ750" s="2"/>
      <c r="AM750" s="2"/>
      <c r="AN750" s="2"/>
      <c r="AQ750" s="2"/>
      <c r="AR750" s="2"/>
    </row>
    <row r="751" spans="5:44" x14ac:dyDescent="0.2">
      <c r="E751" s="2"/>
      <c r="AG751" s="2"/>
      <c r="AH751" s="2"/>
      <c r="AI751" s="2"/>
      <c r="AJ751" s="2"/>
      <c r="AM751" s="2"/>
      <c r="AN751" s="2"/>
      <c r="AQ751" s="2"/>
      <c r="AR751" s="2"/>
    </row>
    <row r="752" spans="5:44" x14ac:dyDescent="0.2">
      <c r="E752" s="2"/>
      <c r="AG752" s="2"/>
      <c r="AH752" s="2"/>
      <c r="AI752" s="2"/>
      <c r="AJ752" s="2"/>
      <c r="AM752" s="2"/>
      <c r="AN752" s="2"/>
      <c r="AQ752" s="2"/>
      <c r="AR752" s="2"/>
    </row>
    <row r="753" spans="5:44" x14ac:dyDescent="0.2">
      <c r="E753" s="2"/>
      <c r="AG753" s="2"/>
      <c r="AH753" s="2"/>
      <c r="AI753" s="2"/>
      <c r="AJ753" s="2"/>
      <c r="AM753" s="2"/>
      <c r="AN753" s="2"/>
      <c r="AQ753" s="2"/>
      <c r="AR753" s="2"/>
    </row>
    <row r="754" spans="5:44" x14ac:dyDescent="0.2">
      <c r="E754" s="2"/>
      <c r="AG754" s="2"/>
      <c r="AH754" s="2"/>
      <c r="AI754" s="2"/>
      <c r="AJ754" s="2"/>
      <c r="AM754" s="2"/>
      <c r="AN754" s="2"/>
      <c r="AQ754" s="2"/>
      <c r="AR754" s="2"/>
    </row>
    <row r="755" spans="5:44" x14ac:dyDescent="0.2">
      <c r="E755" s="2"/>
      <c r="AG755" s="2"/>
      <c r="AH755" s="2"/>
      <c r="AI755" s="2"/>
      <c r="AJ755" s="2"/>
      <c r="AM755" s="2"/>
      <c r="AN755" s="2"/>
      <c r="AQ755" s="2"/>
      <c r="AR755" s="2"/>
    </row>
    <row r="756" spans="5:44" x14ac:dyDescent="0.2">
      <c r="E756" s="2"/>
      <c r="AG756" s="2"/>
      <c r="AH756" s="2"/>
      <c r="AI756" s="2"/>
      <c r="AJ756" s="2"/>
      <c r="AM756" s="2"/>
      <c r="AN756" s="2"/>
      <c r="AQ756" s="2"/>
      <c r="AR756" s="2"/>
    </row>
    <row r="757" spans="5:44" x14ac:dyDescent="0.2">
      <c r="E757" s="2"/>
      <c r="AG757" s="2"/>
      <c r="AH757" s="2"/>
      <c r="AI757" s="2"/>
      <c r="AJ757" s="2"/>
      <c r="AM757" s="2"/>
      <c r="AN757" s="2"/>
      <c r="AQ757" s="2"/>
      <c r="AR757" s="2"/>
    </row>
    <row r="758" spans="5:44" x14ac:dyDescent="0.2">
      <c r="E758" s="2"/>
      <c r="AG758" s="2"/>
      <c r="AH758" s="2"/>
      <c r="AI758" s="2"/>
      <c r="AJ758" s="2"/>
      <c r="AM758" s="2"/>
      <c r="AN758" s="2"/>
      <c r="AQ758" s="2"/>
      <c r="AR758" s="2"/>
    </row>
    <row r="759" spans="5:44" x14ac:dyDescent="0.2">
      <c r="E759" s="2"/>
      <c r="AG759" s="2"/>
      <c r="AH759" s="2"/>
      <c r="AI759" s="2"/>
      <c r="AJ759" s="2"/>
      <c r="AM759" s="2"/>
      <c r="AN759" s="2"/>
      <c r="AQ759" s="2"/>
      <c r="AR759" s="2"/>
    </row>
    <row r="760" spans="5:44" x14ac:dyDescent="0.2">
      <c r="E760" s="2"/>
      <c r="AG760" s="2"/>
      <c r="AH760" s="2"/>
      <c r="AI760" s="2"/>
      <c r="AJ760" s="2"/>
      <c r="AM760" s="2"/>
      <c r="AN760" s="2"/>
      <c r="AQ760" s="2"/>
      <c r="AR760" s="2"/>
    </row>
    <row r="761" spans="5:44" x14ac:dyDescent="0.2">
      <c r="E761" s="2"/>
      <c r="AG761" s="2"/>
      <c r="AH761" s="2"/>
      <c r="AI761" s="2"/>
      <c r="AJ761" s="2"/>
      <c r="AM761" s="2"/>
      <c r="AN761" s="2"/>
      <c r="AQ761" s="2"/>
      <c r="AR761" s="2"/>
    </row>
    <row r="762" spans="5:44" x14ac:dyDescent="0.2">
      <c r="E762" s="2"/>
      <c r="AG762" s="2"/>
      <c r="AH762" s="2"/>
      <c r="AI762" s="2"/>
      <c r="AJ762" s="2"/>
      <c r="AM762" s="2"/>
      <c r="AN762" s="2"/>
      <c r="AQ762" s="2"/>
      <c r="AR762" s="2"/>
    </row>
    <row r="763" spans="5:44" x14ac:dyDescent="0.2">
      <c r="E763" s="2"/>
      <c r="AG763" s="2"/>
      <c r="AH763" s="2"/>
      <c r="AI763" s="2"/>
      <c r="AJ763" s="2"/>
      <c r="AM763" s="2"/>
      <c r="AN763" s="2"/>
      <c r="AQ763" s="2"/>
      <c r="AR763" s="2"/>
    </row>
    <row r="764" spans="5:44" x14ac:dyDescent="0.2">
      <c r="E764" s="2"/>
      <c r="AG764" s="2"/>
      <c r="AH764" s="2"/>
      <c r="AI764" s="2"/>
      <c r="AJ764" s="2"/>
      <c r="AM764" s="2"/>
      <c r="AN764" s="2"/>
      <c r="AQ764" s="2"/>
      <c r="AR764" s="2"/>
    </row>
    <row r="765" spans="5:44" x14ac:dyDescent="0.2">
      <c r="E765" s="2"/>
      <c r="AG765" s="2"/>
      <c r="AH765" s="2"/>
      <c r="AI765" s="2"/>
      <c r="AJ765" s="2"/>
      <c r="AM765" s="2"/>
      <c r="AN765" s="2"/>
      <c r="AQ765" s="2"/>
      <c r="AR765" s="2"/>
    </row>
    <row r="766" spans="5:44" x14ac:dyDescent="0.2">
      <c r="E766" s="2"/>
      <c r="AG766" s="2"/>
      <c r="AH766" s="2"/>
      <c r="AI766" s="2"/>
      <c r="AJ766" s="2"/>
      <c r="AM766" s="2"/>
      <c r="AN766" s="2"/>
      <c r="AQ766" s="2"/>
      <c r="AR766" s="2"/>
    </row>
    <row r="767" spans="5:44" x14ac:dyDescent="0.2">
      <c r="E767" s="2"/>
      <c r="AG767" s="2"/>
      <c r="AH767" s="2"/>
      <c r="AI767" s="2"/>
      <c r="AJ767" s="2"/>
      <c r="AM767" s="2"/>
      <c r="AN767" s="2"/>
      <c r="AQ767" s="2"/>
      <c r="AR767" s="2"/>
    </row>
    <row r="768" spans="5:44" x14ac:dyDescent="0.2">
      <c r="E768" s="2"/>
      <c r="AG768" s="2"/>
      <c r="AH768" s="2"/>
      <c r="AI768" s="2"/>
      <c r="AJ768" s="2"/>
      <c r="AM768" s="2"/>
      <c r="AN768" s="2"/>
      <c r="AQ768" s="2"/>
      <c r="AR768" s="2"/>
    </row>
    <row r="769" spans="5:44" x14ac:dyDescent="0.2">
      <c r="E769" s="2"/>
      <c r="AG769" s="2"/>
      <c r="AH769" s="2"/>
      <c r="AI769" s="2"/>
      <c r="AJ769" s="2"/>
      <c r="AM769" s="2"/>
      <c r="AN769" s="2"/>
      <c r="AQ769" s="2"/>
      <c r="AR769" s="2"/>
    </row>
    <row r="770" spans="5:44" x14ac:dyDescent="0.2">
      <c r="E770" s="2"/>
      <c r="AG770" s="2"/>
      <c r="AH770" s="2"/>
      <c r="AI770" s="2"/>
      <c r="AJ770" s="2"/>
      <c r="AM770" s="2"/>
      <c r="AN770" s="2"/>
      <c r="AQ770" s="2"/>
      <c r="AR770" s="2"/>
    </row>
    <row r="771" spans="5:44" x14ac:dyDescent="0.2">
      <c r="E771" s="2"/>
      <c r="AG771" s="2"/>
      <c r="AH771" s="2"/>
      <c r="AI771" s="2"/>
      <c r="AJ771" s="2"/>
      <c r="AM771" s="2"/>
      <c r="AN771" s="2"/>
      <c r="AQ771" s="2"/>
      <c r="AR771" s="2"/>
    </row>
    <row r="772" spans="5:44" x14ac:dyDescent="0.2">
      <c r="E772" s="2"/>
      <c r="AG772" s="2"/>
      <c r="AH772" s="2"/>
      <c r="AI772" s="2"/>
      <c r="AJ772" s="2"/>
      <c r="AM772" s="2"/>
      <c r="AN772" s="2"/>
      <c r="AQ772" s="2"/>
      <c r="AR772" s="2"/>
    </row>
    <row r="773" spans="5:44" x14ac:dyDescent="0.2">
      <c r="E773" s="2"/>
      <c r="AG773" s="2"/>
      <c r="AH773" s="2"/>
      <c r="AI773" s="2"/>
      <c r="AJ773" s="2"/>
      <c r="AM773" s="2"/>
      <c r="AN773" s="2"/>
      <c r="AQ773" s="2"/>
      <c r="AR773" s="2"/>
    </row>
    <row r="774" spans="5:44" x14ac:dyDescent="0.2">
      <c r="E774" s="2"/>
      <c r="AG774" s="2"/>
      <c r="AH774" s="2"/>
      <c r="AI774" s="2"/>
      <c r="AJ774" s="2"/>
      <c r="AM774" s="2"/>
      <c r="AN774" s="2"/>
      <c r="AQ774" s="2"/>
      <c r="AR774" s="2"/>
    </row>
    <row r="775" spans="5:44" x14ac:dyDescent="0.2">
      <c r="E775" s="2"/>
      <c r="AG775" s="2"/>
      <c r="AH775" s="2"/>
      <c r="AI775" s="2"/>
      <c r="AJ775" s="2"/>
      <c r="AM775" s="2"/>
      <c r="AN775" s="2"/>
      <c r="AQ775" s="2"/>
      <c r="AR775" s="2"/>
    </row>
    <row r="776" spans="5:44" x14ac:dyDescent="0.2">
      <c r="E776" s="2"/>
      <c r="AG776" s="2"/>
      <c r="AH776" s="2"/>
      <c r="AI776" s="2"/>
      <c r="AJ776" s="2"/>
      <c r="AM776" s="2"/>
      <c r="AN776" s="2"/>
      <c r="AQ776" s="2"/>
      <c r="AR776" s="2"/>
    </row>
    <row r="777" spans="5:44" x14ac:dyDescent="0.2">
      <c r="E777" s="2"/>
      <c r="AG777" s="2"/>
      <c r="AH777" s="2"/>
      <c r="AI777" s="2"/>
      <c r="AJ777" s="2"/>
      <c r="AM777" s="2"/>
      <c r="AN777" s="2"/>
      <c r="AQ777" s="2"/>
      <c r="AR777" s="2"/>
    </row>
    <row r="778" spans="5:44" x14ac:dyDescent="0.2">
      <c r="E778" s="2"/>
      <c r="AG778" s="2"/>
      <c r="AH778" s="2"/>
      <c r="AI778" s="2"/>
      <c r="AJ778" s="2"/>
      <c r="AM778" s="2"/>
      <c r="AN778" s="2"/>
      <c r="AQ778" s="2"/>
      <c r="AR778" s="2"/>
    </row>
    <row r="779" spans="5:44" x14ac:dyDescent="0.2">
      <c r="E779" s="2"/>
      <c r="AG779" s="2"/>
      <c r="AH779" s="2"/>
      <c r="AI779" s="2"/>
      <c r="AJ779" s="2"/>
      <c r="AM779" s="2"/>
      <c r="AN779" s="2"/>
      <c r="AQ779" s="2"/>
      <c r="AR779" s="2"/>
    </row>
    <row r="780" spans="5:44" x14ac:dyDescent="0.2">
      <c r="E780" s="2"/>
      <c r="AG780" s="2"/>
      <c r="AH780" s="2"/>
      <c r="AI780" s="2"/>
      <c r="AJ780" s="2"/>
      <c r="AM780" s="2"/>
      <c r="AN780" s="2"/>
      <c r="AQ780" s="2"/>
      <c r="AR780" s="2"/>
    </row>
    <row r="781" spans="5:44" x14ac:dyDescent="0.2">
      <c r="E781" s="2"/>
      <c r="AG781" s="2"/>
      <c r="AH781" s="2"/>
      <c r="AI781" s="2"/>
      <c r="AJ781" s="2"/>
      <c r="AM781" s="2"/>
      <c r="AN781" s="2"/>
      <c r="AQ781" s="2"/>
      <c r="AR781" s="2"/>
    </row>
    <row r="782" spans="5:44" x14ac:dyDescent="0.2">
      <c r="E782" s="2"/>
      <c r="AG782" s="2"/>
      <c r="AH782" s="2"/>
      <c r="AI782" s="2"/>
      <c r="AJ782" s="2"/>
      <c r="AM782" s="2"/>
      <c r="AN782" s="2"/>
      <c r="AQ782" s="2"/>
      <c r="AR782" s="2"/>
    </row>
    <row r="783" spans="5:44" x14ac:dyDescent="0.2">
      <c r="E783" s="2"/>
      <c r="AG783" s="2"/>
      <c r="AH783" s="2"/>
      <c r="AI783" s="2"/>
      <c r="AJ783" s="2"/>
      <c r="AM783" s="2"/>
      <c r="AN783" s="2"/>
      <c r="AQ783" s="2"/>
      <c r="AR783" s="2"/>
    </row>
    <row r="784" spans="5:44" x14ac:dyDescent="0.2">
      <c r="E784" s="2"/>
      <c r="AG784" s="2"/>
      <c r="AH784" s="2"/>
      <c r="AI784" s="2"/>
      <c r="AJ784" s="2"/>
      <c r="AM784" s="2"/>
      <c r="AN784" s="2"/>
      <c r="AQ784" s="2"/>
      <c r="AR784" s="2"/>
    </row>
    <row r="785" spans="5:44" x14ac:dyDescent="0.2">
      <c r="E785" s="2"/>
      <c r="AG785" s="2"/>
      <c r="AH785" s="2"/>
      <c r="AI785" s="2"/>
      <c r="AJ785" s="2"/>
      <c r="AM785" s="2"/>
      <c r="AN785" s="2"/>
      <c r="AQ785" s="2"/>
      <c r="AR785" s="2"/>
    </row>
    <row r="786" spans="5:44" x14ac:dyDescent="0.2">
      <c r="E786" s="2"/>
      <c r="AG786" s="2"/>
      <c r="AH786" s="2"/>
      <c r="AI786" s="2"/>
      <c r="AJ786" s="2"/>
      <c r="AM786" s="2"/>
      <c r="AN786" s="2"/>
      <c r="AQ786" s="2"/>
      <c r="AR786" s="2"/>
    </row>
    <row r="787" spans="5:44" x14ac:dyDescent="0.2">
      <c r="E787" s="2"/>
      <c r="AG787" s="2"/>
      <c r="AH787" s="2"/>
      <c r="AI787" s="2"/>
      <c r="AJ787" s="2"/>
      <c r="AM787" s="2"/>
      <c r="AN787" s="2"/>
      <c r="AQ787" s="2"/>
      <c r="AR787" s="2"/>
    </row>
    <row r="788" spans="5:44" x14ac:dyDescent="0.2">
      <c r="E788" s="2"/>
      <c r="AG788" s="2"/>
      <c r="AH788" s="2"/>
      <c r="AI788" s="2"/>
      <c r="AJ788" s="2"/>
      <c r="AM788" s="2"/>
      <c r="AN788" s="2"/>
      <c r="AQ788" s="2"/>
      <c r="AR788" s="2"/>
    </row>
    <row r="789" spans="5:44" x14ac:dyDescent="0.2">
      <c r="E789" s="2"/>
      <c r="AG789" s="2"/>
      <c r="AH789" s="2"/>
      <c r="AI789" s="2"/>
      <c r="AJ789" s="2"/>
      <c r="AM789" s="2"/>
      <c r="AN789" s="2"/>
      <c r="AQ789" s="2"/>
      <c r="AR789" s="2"/>
    </row>
    <row r="790" spans="5:44" x14ac:dyDescent="0.2">
      <c r="E790" s="2"/>
      <c r="AG790" s="2"/>
      <c r="AH790" s="2"/>
      <c r="AI790" s="2"/>
      <c r="AJ790" s="2"/>
      <c r="AM790" s="2"/>
      <c r="AN790" s="2"/>
      <c r="AQ790" s="2"/>
      <c r="AR790" s="2"/>
    </row>
    <row r="791" spans="5:44" x14ac:dyDescent="0.2">
      <c r="E791" s="2"/>
      <c r="AG791" s="2"/>
      <c r="AH791" s="2"/>
      <c r="AI791" s="2"/>
      <c r="AJ791" s="2"/>
      <c r="AM791" s="2"/>
      <c r="AN791" s="2"/>
      <c r="AQ791" s="2"/>
      <c r="AR791" s="2"/>
    </row>
    <row r="792" spans="5:44" x14ac:dyDescent="0.2">
      <c r="E792" s="2"/>
      <c r="AG792" s="2"/>
      <c r="AH792" s="2"/>
      <c r="AI792" s="2"/>
      <c r="AJ792" s="2"/>
      <c r="AM792" s="2"/>
      <c r="AN792" s="2"/>
      <c r="AQ792" s="2"/>
      <c r="AR792" s="2"/>
    </row>
    <row r="793" spans="5:44" x14ac:dyDescent="0.2">
      <c r="E793" s="2"/>
      <c r="AG793" s="2"/>
      <c r="AH793" s="2"/>
      <c r="AI793" s="2"/>
      <c r="AJ793" s="2"/>
      <c r="AM793" s="2"/>
      <c r="AN793" s="2"/>
      <c r="AQ793" s="2"/>
      <c r="AR793" s="2"/>
    </row>
    <row r="794" spans="5:44" x14ac:dyDescent="0.2">
      <c r="E794" s="2"/>
      <c r="AG794" s="2"/>
      <c r="AH794" s="2"/>
      <c r="AI794" s="2"/>
      <c r="AJ794" s="2"/>
      <c r="AM794" s="2"/>
      <c r="AN794" s="2"/>
      <c r="AQ794" s="2"/>
      <c r="AR794" s="2"/>
    </row>
    <row r="795" spans="5:44" x14ac:dyDescent="0.2">
      <c r="E795" s="2"/>
      <c r="AG795" s="2"/>
      <c r="AH795" s="2"/>
      <c r="AI795" s="2"/>
      <c r="AJ795" s="2"/>
      <c r="AM795" s="2"/>
      <c r="AN795" s="2"/>
      <c r="AQ795" s="2"/>
      <c r="AR795" s="2"/>
    </row>
    <row r="796" spans="5:44" x14ac:dyDescent="0.2">
      <c r="E796" s="2"/>
      <c r="AG796" s="2"/>
      <c r="AH796" s="2"/>
      <c r="AI796" s="2"/>
      <c r="AJ796" s="2"/>
      <c r="AM796" s="2"/>
      <c r="AN796" s="2"/>
      <c r="AQ796" s="2"/>
      <c r="AR796" s="2"/>
    </row>
    <row r="797" spans="5:44" x14ac:dyDescent="0.2">
      <c r="E797" s="2"/>
      <c r="AG797" s="2"/>
      <c r="AH797" s="2"/>
      <c r="AI797" s="2"/>
      <c r="AJ797" s="2"/>
      <c r="AM797" s="2"/>
      <c r="AN797" s="2"/>
      <c r="AQ797" s="2"/>
      <c r="AR797" s="2"/>
    </row>
    <row r="798" spans="5:44" x14ac:dyDescent="0.2">
      <c r="E798" s="2"/>
      <c r="AG798" s="2"/>
      <c r="AH798" s="2"/>
      <c r="AI798" s="2"/>
      <c r="AJ798" s="2"/>
      <c r="AM798" s="2"/>
      <c r="AN798" s="2"/>
      <c r="AQ798" s="2"/>
      <c r="AR798" s="2"/>
    </row>
    <row r="799" spans="5:44" x14ac:dyDescent="0.2">
      <c r="E799" s="2"/>
      <c r="AG799" s="2"/>
      <c r="AH799" s="2"/>
      <c r="AI799" s="2"/>
      <c r="AJ799" s="2"/>
      <c r="AM799" s="2"/>
      <c r="AN799" s="2"/>
      <c r="AQ799" s="2"/>
      <c r="AR799" s="2"/>
    </row>
    <row r="800" spans="5:44" x14ac:dyDescent="0.2">
      <c r="E800" s="2"/>
      <c r="AG800" s="2"/>
      <c r="AH800" s="2"/>
      <c r="AI800" s="2"/>
      <c r="AJ800" s="2"/>
      <c r="AM800" s="2"/>
      <c r="AN800" s="2"/>
      <c r="AQ800" s="2"/>
      <c r="AR800" s="2"/>
    </row>
    <row r="801" spans="5:44" x14ac:dyDescent="0.2">
      <c r="E801" s="2"/>
      <c r="AG801" s="2"/>
      <c r="AH801" s="2"/>
      <c r="AI801" s="2"/>
      <c r="AJ801" s="2"/>
      <c r="AM801" s="2"/>
      <c r="AN801" s="2"/>
      <c r="AQ801" s="2"/>
      <c r="AR801" s="2"/>
    </row>
    <row r="802" spans="5:44" x14ac:dyDescent="0.2">
      <c r="E802" s="2"/>
      <c r="AG802" s="2"/>
      <c r="AH802" s="2"/>
      <c r="AI802" s="2"/>
      <c r="AJ802" s="2"/>
      <c r="AM802" s="2"/>
      <c r="AN802" s="2"/>
      <c r="AQ802" s="2"/>
      <c r="AR802" s="2"/>
    </row>
    <row r="803" spans="5:44" x14ac:dyDescent="0.2">
      <c r="E803" s="2"/>
      <c r="AG803" s="2"/>
      <c r="AH803" s="2"/>
      <c r="AI803" s="2"/>
      <c r="AJ803" s="2"/>
      <c r="AM803" s="2"/>
      <c r="AN803" s="2"/>
      <c r="AQ803" s="2"/>
      <c r="AR803" s="2"/>
    </row>
    <row r="804" spans="5:44" x14ac:dyDescent="0.2">
      <c r="E804" s="2"/>
      <c r="AG804" s="2"/>
      <c r="AH804" s="2"/>
      <c r="AI804" s="2"/>
      <c r="AJ804" s="2"/>
      <c r="AM804" s="2"/>
      <c r="AN804" s="2"/>
      <c r="AQ804" s="2"/>
      <c r="AR804" s="2"/>
    </row>
    <row r="805" spans="5:44" x14ac:dyDescent="0.2">
      <c r="E805" s="2"/>
      <c r="AG805" s="2"/>
      <c r="AH805" s="2"/>
      <c r="AI805" s="2"/>
      <c r="AJ805" s="2"/>
      <c r="AM805" s="2"/>
      <c r="AN805" s="2"/>
      <c r="AQ805" s="2"/>
      <c r="AR805" s="2"/>
    </row>
    <row r="806" spans="5:44" x14ac:dyDescent="0.2">
      <c r="E806" s="2"/>
      <c r="AG806" s="2"/>
      <c r="AH806" s="2"/>
      <c r="AI806" s="2"/>
      <c r="AJ806" s="2"/>
      <c r="AM806" s="2"/>
      <c r="AN806" s="2"/>
      <c r="AQ806" s="2"/>
      <c r="AR806" s="2"/>
    </row>
    <row r="807" spans="5:44" x14ac:dyDescent="0.2">
      <c r="E807" s="2"/>
      <c r="AG807" s="2"/>
      <c r="AH807" s="2"/>
      <c r="AI807" s="2"/>
      <c r="AJ807" s="2"/>
      <c r="AM807" s="2"/>
      <c r="AN807" s="2"/>
      <c r="AQ807" s="2"/>
      <c r="AR807" s="2"/>
    </row>
    <row r="808" spans="5:44" x14ac:dyDescent="0.2">
      <c r="E808" s="2"/>
      <c r="AG808" s="2"/>
      <c r="AH808" s="2"/>
      <c r="AI808" s="2"/>
      <c r="AJ808" s="2"/>
      <c r="AM808" s="2"/>
      <c r="AN808" s="2"/>
      <c r="AQ808" s="2"/>
      <c r="AR808" s="2"/>
    </row>
    <row r="809" spans="5:44" x14ac:dyDescent="0.2">
      <c r="E809" s="2"/>
      <c r="AG809" s="2"/>
      <c r="AH809" s="2"/>
      <c r="AI809" s="2"/>
      <c r="AJ809" s="2"/>
      <c r="AM809" s="2"/>
      <c r="AN809" s="2"/>
      <c r="AQ809" s="2"/>
      <c r="AR809" s="2"/>
    </row>
    <row r="810" spans="5:44" x14ac:dyDescent="0.2">
      <c r="E810" s="2"/>
      <c r="AG810" s="2"/>
      <c r="AH810" s="2"/>
      <c r="AI810" s="2"/>
      <c r="AJ810" s="2"/>
      <c r="AM810" s="2"/>
      <c r="AN810" s="2"/>
      <c r="AQ810" s="2"/>
      <c r="AR810" s="2"/>
    </row>
    <row r="811" spans="5:44" x14ac:dyDescent="0.2">
      <c r="E811" s="2"/>
      <c r="AG811" s="2"/>
      <c r="AH811" s="2"/>
      <c r="AI811" s="2"/>
      <c r="AJ811" s="2"/>
      <c r="AM811" s="2"/>
      <c r="AN811" s="2"/>
      <c r="AQ811" s="2"/>
      <c r="AR811" s="2"/>
    </row>
    <row r="812" spans="5:44" x14ac:dyDescent="0.2">
      <c r="E812" s="2"/>
      <c r="AG812" s="2"/>
      <c r="AH812" s="2"/>
      <c r="AI812" s="2"/>
      <c r="AJ812" s="2"/>
      <c r="AM812" s="2"/>
      <c r="AN812" s="2"/>
      <c r="AQ812" s="2"/>
      <c r="AR812" s="2"/>
    </row>
    <row r="813" spans="5:44" x14ac:dyDescent="0.2">
      <c r="E813" s="2"/>
      <c r="AG813" s="2"/>
      <c r="AH813" s="2"/>
      <c r="AI813" s="2"/>
      <c r="AJ813" s="2"/>
      <c r="AM813" s="2"/>
      <c r="AN813" s="2"/>
      <c r="AQ813" s="2"/>
      <c r="AR813" s="2"/>
    </row>
    <row r="814" spans="5:44" x14ac:dyDescent="0.2">
      <c r="E814" s="2"/>
      <c r="AG814" s="2"/>
      <c r="AH814" s="2"/>
      <c r="AI814" s="2"/>
      <c r="AJ814" s="2"/>
      <c r="AM814" s="2"/>
      <c r="AN814" s="2"/>
      <c r="AQ814" s="2"/>
      <c r="AR814" s="2"/>
    </row>
    <row r="815" spans="5:44" x14ac:dyDescent="0.2">
      <c r="E815" s="2"/>
      <c r="AG815" s="2"/>
      <c r="AH815" s="2"/>
      <c r="AI815" s="2"/>
      <c r="AJ815" s="2"/>
      <c r="AM815" s="2"/>
      <c r="AN815" s="2"/>
      <c r="AQ815" s="2"/>
      <c r="AR815" s="2"/>
    </row>
    <row r="816" spans="5:44" x14ac:dyDescent="0.2">
      <c r="E816" s="2"/>
      <c r="AG816" s="2"/>
      <c r="AH816" s="2"/>
      <c r="AI816" s="2"/>
      <c r="AJ816" s="2"/>
      <c r="AM816" s="2"/>
      <c r="AN816" s="2"/>
      <c r="AQ816" s="2"/>
      <c r="AR816" s="2"/>
    </row>
    <row r="817" spans="5:44" x14ac:dyDescent="0.2">
      <c r="E817" s="2"/>
      <c r="AG817" s="2"/>
      <c r="AH817" s="2"/>
      <c r="AI817" s="2"/>
      <c r="AJ817" s="2"/>
      <c r="AM817" s="2"/>
      <c r="AN817" s="2"/>
      <c r="AQ817" s="2"/>
      <c r="AR817" s="2"/>
    </row>
    <row r="818" spans="5:44" x14ac:dyDescent="0.2">
      <c r="E818" s="2"/>
      <c r="AG818" s="2"/>
      <c r="AH818" s="2"/>
      <c r="AI818" s="2"/>
      <c r="AJ818" s="2"/>
      <c r="AM818" s="2"/>
      <c r="AN818" s="2"/>
      <c r="AQ818" s="2"/>
      <c r="AR818" s="2"/>
    </row>
    <row r="819" spans="5:44" x14ac:dyDescent="0.2">
      <c r="E819" s="2"/>
      <c r="AG819" s="2"/>
      <c r="AH819" s="2"/>
      <c r="AI819" s="2"/>
      <c r="AJ819" s="2"/>
      <c r="AM819" s="2"/>
      <c r="AN819" s="2"/>
      <c r="AQ819" s="2"/>
      <c r="AR819" s="2"/>
    </row>
    <row r="820" spans="5:44" x14ac:dyDescent="0.2">
      <c r="E820" s="2"/>
      <c r="AG820" s="2"/>
      <c r="AH820" s="2"/>
      <c r="AI820" s="2"/>
      <c r="AJ820" s="2"/>
      <c r="AM820" s="2"/>
      <c r="AN820" s="2"/>
      <c r="AQ820" s="2"/>
      <c r="AR820" s="2"/>
    </row>
    <row r="821" spans="5:44" x14ac:dyDescent="0.2">
      <c r="E821" s="2"/>
      <c r="AG821" s="2"/>
      <c r="AH821" s="2"/>
      <c r="AI821" s="2"/>
      <c r="AJ821" s="2"/>
      <c r="AM821" s="2"/>
      <c r="AN821" s="2"/>
      <c r="AQ821" s="2"/>
      <c r="AR821" s="2"/>
    </row>
    <row r="822" spans="5:44" x14ac:dyDescent="0.2">
      <c r="E822" s="2"/>
      <c r="AG822" s="2"/>
      <c r="AH822" s="2"/>
      <c r="AI822" s="2"/>
      <c r="AJ822" s="2"/>
      <c r="AM822" s="2"/>
      <c r="AN822" s="2"/>
      <c r="AQ822" s="2"/>
      <c r="AR822" s="2"/>
    </row>
    <row r="823" spans="5:44" x14ac:dyDescent="0.2">
      <c r="E823" s="2"/>
      <c r="AG823" s="2"/>
      <c r="AH823" s="2"/>
      <c r="AI823" s="2"/>
      <c r="AJ823" s="2"/>
      <c r="AM823" s="2"/>
      <c r="AN823" s="2"/>
      <c r="AQ823" s="2"/>
      <c r="AR823" s="2"/>
    </row>
    <row r="824" spans="5:44" x14ac:dyDescent="0.2">
      <c r="E824" s="2"/>
      <c r="AG824" s="2"/>
      <c r="AH824" s="2"/>
      <c r="AI824" s="2"/>
      <c r="AJ824" s="2"/>
      <c r="AM824" s="2"/>
      <c r="AN824" s="2"/>
      <c r="AQ824" s="2"/>
      <c r="AR824" s="2"/>
    </row>
    <row r="825" spans="5:44" x14ac:dyDescent="0.2">
      <c r="E825" s="2"/>
      <c r="AG825" s="2"/>
      <c r="AH825" s="2"/>
      <c r="AI825" s="2"/>
      <c r="AJ825" s="2"/>
      <c r="AM825" s="2"/>
      <c r="AN825" s="2"/>
      <c r="AQ825" s="2"/>
      <c r="AR825" s="2"/>
    </row>
    <row r="826" spans="5:44" x14ac:dyDescent="0.2">
      <c r="E826" s="2"/>
      <c r="AG826" s="2"/>
      <c r="AH826" s="2"/>
      <c r="AI826" s="2"/>
      <c r="AJ826" s="2"/>
      <c r="AM826" s="2"/>
      <c r="AN826" s="2"/>
      <c r="AQ826" s="2"/>
      <c r="AR826" s="2"/>
    </row>
    <row r="827" spans="5:44" x14ac:dyDescent="0.2">
      <c r="E827" s="2"/>
      <c r="AG827" s="2"/>
      <c r="AH827" s="2"/>
      <c r="AI827" s="2"/>
      <c r="AJ827" s="2"/>
      <c r="AM827" s="2"/>
      <c r="AN827" s="2"/>
      <c r="AQ827" s="2"/>
      <c r="AR827" s="2"/>
    </row>
    <row r="828" spans="5:44" x14ac:dyDescent="0.2">
      <c r="E828" s="2"/>
      <c r="AG828" s="2"/>
      <c r="AH828" s="2"/>
      <c r="AI828" s="2"/>
      <c r="AJ828" s="2"/>
      <c r="AM828" s="2"/>
      <c r="AN828" s="2"/>
      <c r="AQ828" s="2"/>
      <c r="AR828" s="2"/>
    </row>
    <row r="829" spans="5:44" x14ac:dyDescent="0.2">
      <c r="E829" s="2"/>
      <c r="AG829" s="2"/>
      <c r="AH829" s="2"/>
      <c r="AI829" s="2"/>
      <c r="AJ829" s="2"/>
      <c r="AM829" s="2"/>
      <c r="AN829" s="2"/>
      <c r="AQ829" s="2"/>
      <c r="AR829" s="2"/>
    </row>
    <row r="830" spans="5:44" x14ac:dyDescent="0.2">
      <c r="E830" s="2"/>
      <c r="AG830" s="2"/>
      <c r="AH830" s="2"/>
      <c r="AI830" s="2"/>
      <c r="AJ830" s="2"/>
      <c r="AM830" s="2"/>
      <c r="AN830" s="2"/>
      <c r="AQ830" s="2"/>
      <c r="AR830" s="2"/>
    </row>
    <row r="831" spans="5:44" x14ac:dyDescent="0.2">
      <c r="E831" s="2"/>
      <c r="AG831" s="2"/>
      <c r="AH831" s="2"/>
      <c r="AI831" s="2"/>
      <c r="AJ831" s="2"/>
      <c r="AM831" s="2"/>
      <c r="AN831" s="2"/>
      <c r="AQ831" s="2"/>
      <c r="AR831" s="2"/>
    </row>
    <row r="832" spans="5:44" x14ac:dyDescent="0.2">
      <c r="E832" s="2"/>
      <c r="AG832" s="2"/>
      <c r="AH832" s="2"/>
      <c r="AI832" s="2"/>
      <c r="AJ832" s="2"/>
      <c r="AM832" s="2"/>
      <c r="AN832" s="2"/>
      <c r="AQ832" s="2"/>
      <c r="AR832" s="2"/>
    </row>
    <row r="833" spans="5:44" x14ac:dyDescent="0.2">
      <c r="E833" s="2"/>
      <c r="AG833" s="2"/>
      <c r="AH833" s="2"/>
      <c r="AI833" s="2"/>
      <c r="AJ833" s="2"/>
      <c r="AM833" s="2"/>
      <c r="AN833" s="2"/>
      <c r="AQ833" s="2"/>
      <c r="AR833" s="2"/>
    </row>
    <row r="834" spans="5:44" x14ac:dyDescent="0.2">
      <c r="E834" s="2"/>
      <c r="AG834" s="2"/>
      <c r="AH834" s="2"/>
      <c r="AI834" s="2"/>
      <c r="AJ834" s="2"/>
      <c r="AM834" s="2"/>
      <c r="AN834" s="2"/>
      <c r="AQ834" s="2"/>
      <c r="AR834" s="2"/>
    </row>
    <row r="835" spans="5:44" x14ac:dyDescent="0.2">
      <c r="E835" s="2"/>
      <c r="AG835" s="2"/>
      <c r="AH835" s="2"/>
      <c r="AI835" s="2"/>
      <c r="AJ835" s="2"/>
      <c r="AM835" s="2"/>
      <c r="AN835" s="2"/>
      <c r="AQ835" s="2"/>
      <c r="AR835" s="2"/>
    </row>
    <row r="836" spans="5:44" x14ac:dyDescent="0.2">
      <c r="E836" s="2"/>
      <c r="AG836" s="2"/>
      <c r="AH836" s="2"/>
      <c r="AI836" s="2"/>
      <c r="AJ836" s="2"/>
      <c r="AM836" s="2"/>
      <c r="AN836" s="2"/>
      <c r="AQ836" s="2"/>
      <c r="AR836" s="2"/>
    </row>
    <row r="837" spans="5:44" x14ac:dyDescent="0.2">
      <c r="E837" s="2"/>
      <c r="AG837" s="2"/>
      <c r="AH837" s="2"/>
      <c r="AI837" s="2"/>
      <c r="AJ837" s="2"/>
      <c r="AM837" s="2"/>
      <c r="AN837" s="2"/>
      <c r="AQ837" s="2"/>
      <c r="AR837" s="2"/>
    </row>
    <row r="838" spans="5:44" x14ac:dyDescent="0.2">
      <c r="E838" s="2"/>
      <c r="AG838" s="2"/>
      <c r="AH838" s="2"/>
      <c r="AI838" s="2"/>
      <c r="AJ838" s="2"/>
      <c r="AM838" s="2"/>
      <c r="AN838" s="2"/>
      <c r="AQ838" s="2"/>
      <c r="AR838" s="2"/>
    </row>
    <row r="839" spans="5:44" x14ac:dyDescent="0.2">
      <c r="E839" s="2"/>
      <c r="AG839" s="2"/>
      <c r="AH839" s="2"/>
      <c r="AI839" s="2"/>
      <c r="AJ839" s="2"/>
      <c r="AM839" s="2"/>
      <c r="AN839" s="2"/>
      <c r="AQ839" s="2"/>
      <c r="AR839" s="2"/>
    </row>
    <row r="840" spans="5:44" x14ac:dyDescent="0.2">
      <c r="E840" s="2"/>
      <c r="AG840" s="2"/>
      <c r="AH840" s="2"/>
      <c r="AI840" s="2"/>
      <c r="AJ840" s="2"/>
      <c r="AM840" s="2"/>
      <c r="AN840" s="2"/>
      <c r="AQ840" s="2"/>
      <c r="AR840" s="2"/>
    </row>
    <row r="841" spans="5:44" x14ac:dyDescent="0.2">
      <c r="E841" s="2"/>
      <c r="AG841" s="2"/>
      <c r="AH841" s="2"/>
      <c r="AI841" s="2"/>
      <c r="AJ841" s="2"/>
      <c r="AM841" s="2"/>
      <c r="AN841" s="2"/>
      <c r="AQ841" s="2"/>
      <c r="AR841" s="2"/>
    </row>
    <row r="842" spans="5:44" x14ac:dyDescent="0.2">
      <c r="E842" s="2"/>
      <c r="AG842" s="2"/>
      <c r="AH842" s="2"/>
      <c r="AI842" s="2"/>
      <c r="AJ842" s="2"/>
      <c r="AM842" s="2"/>
      <c r="AN842" s="2"/>
      <c r="AQ842" s="2"/>
      <c r="AR842" s="2"/>
    </row>
    <row r="843" spans="5:44" x14ac:dyDescent="0.2">
      <c r="E843" s="2"/>
      <c r="AG843" s="2"/>
      <c r="AH843" s="2"/>
      <c r="AI843" s="2"/>
      <c r="AJ843" s="2"/>
      <c r="AM843" s="2"/>
      <c r="AN843" s="2"/>
      <c r="AQ843" s="2"/>
      <c r="AR843" s="2"/>
    </row>
    <row r="844" spans="5:44" x14ac:dyDescent="0.2">
      <c r="E844" s="2"/>
      <c r="AG844" s="2"/>
      <c r="AH844" s="2"/>
      <c r="AI844" s="2"/>
      <c r="AJ844" s="2"/>
      <c r="AM844" s="2"/>
      <c r="AN844" s="2"/>
      <c r="AQ844" s="2"/>
      <c r="AR844" s="2"/>
    </row>
    <row r="845" spans="5:44" x14ac:dyDescent="0.2">
      <c r="E845" s="2"/>
      <c r="AG845" s="2"/>
      <c r="AH845" s="2"/>
      <c r="AI845" s="2"/>
      <c r="AJ845" s="2"/>
      <c r="AM845" s="2"/>
      <c r="AN845" s="2"/>
      <c r="AQ845" s="2"/>
      <c r="AR845" s="2"/>
    </row>
    <row r="846" spans="5:44" x14ac:dyDescent="0.2">
      <c r="E846" s="2"/>
      <c r="AG846" s="2"/>
      <c r="AH846" s="2"/>
      <c r="AI846" s="2"/>
      <c r="AJ846" s="2"/>
      <c r="AM846" s="2"/>
      <c r="AN846" s="2"/>
      <c r="AQ846" s="2"/>
      <c r="AR846" s="2"/>
    </row>
    <row r="847" spans="5:44" x14ac:dyDescent="0.2">
      <c r="E847" s="2"/>
      <c r="AG847" s="2"/>
      <c r="AH847" s="2"/>
      <c r="AI847" s="2"/>
      <c r="AJ847" s="2"/>
      <c r="AM847" s="2"/>
      <c r="AN847" s="2"/>
      <c r="AQ847" s="2"/>
      <c r="AR847" s="2"/>
    </row>
    <row r="848" spans="5:44" x14ac:dyDescent="0.2">
      <c r="E848" s="2"/>
      <c r="AG848" s="2"/>
      <c r="AH848" s="2"/>
      <c r="AI848" s="2"/>
      <c r="AJ848" s="2"/>
      <c r="AM848" s="2"/>
      <c r="AN848" s="2"/>
      <c r="AQ848" s="2"/>
      <c r="AR848" s="2"/>
    </row>
    <row r="849" spans="5:44" x14ac:dyDescent="0.2">
      <c r="E849" s="2"/>
      <c r="AG849" s="2"/>
      <c r="AH849" s="2"/>
      <c r="AI849" s="2"/>
      <c r="AJ849" s="2"/>
      <c r="AM849" s="2"/>
      <c r="AN849" s="2"/>
      <c r="AQ849" s="2"/>
      <c r="AR849" s="2"/>
    </row>
    <row r="850" spans="5:44" x14ac:dyDescent="0.2">
      <c r="E850" s="2"/>
      <c r="AG850" s="2"/>
      <c r="AH850" s="2"/>
      <c r="AI850" s="2"/>
      <c r="AJ850" s="2"/>
      <c r="AM850" s="2"/>
      <c r="AN850" s="2"/>
      <c r="AQ850" s="2"/>
      <c r="AR850" s="2"/>
    </row>
    <row r="851" spans="5:44" x14ac:dyDescent="0.2">
      <c r="E851" s="2"/>
      <c r="AG851" s="2"/>
      <c r="AH851" s="2"/>
      <c r="AI851" s="2"/>
      <c r="AJ851" s="2"/>
      <c r="AM851" s="2"/>
      <c r="AN851" s="2"/>
      <c r="AQ851" s="2"/>
      <c r="AR851" s="2"/>
    </row>
    <row r="852" spans="5:44" x14ac:dyDescent="0.2">
      <c r="E852" s="2"/>
      <c r="AG852" s="2"/>
      <c r="AH852" s="2"/>
      <c r="AI852" s="2"/>
      <c r="AJ852" s="2"/>
      <c r="AM852" s="2"/>
      <c r="AN852" s="2"/>
      <c r="AQ852" s="2"/>
      <c r="AR852" s="2"/>
    </row>
    <row r="853" spans="5:44" x14ac:dyDescent="0.2">
      <c r="E853" s="2"/>
      <c r="AG853" s="2"/>
      <c r="AH853" s="2"/>
      <c r="AI853" s="2"/>
      <c r="AJ853" s="2"/>
      <c r="AM853" s="2"/>
      <c r="AN853" s="2"/>
      <c r="AQ853" s="2"/>
      <c r="AR853" s="2"/>
    </row>
    <row r="854" spans="5:44" x14ac:dyDescent="0.2">
      <c r="E854" s="2"/>
      <c r="AG854" s="2"/>
      <c r="AH854" s="2"/>
      <c r="AI854" s="2"/>
      <c r="AJ854" s="2"/>
      <c r="AM854" s="2"/>
      <c r="AN854" s="2"/>
      <c r="AQ854" s="2"/>
      <c r="AR854" s="2"/>
    </row>
    <row r="855" spans="5:44" x14ac:dyDescent="0.2">
      <c r="E855" s="2"/>
      <c r="AG855" s="2"/>
      <c r="AH855" s="2"/>
      <c r="AI855" s="2"/>
      <c r="AJ855" s="2"/>
      <c r="AM855" s="2"/>
      <c r="AN855" s="2"/>
      <c r="AQ855" s="2"/>
      <c r="AR855" s="2"/>
    </row>
    <row r="856" spans="5:44" x14ac:dyDescent="0.2">
      <c r="E856" s="2"/>
      <c r="AG856" s="2"/>
      <c r="AH856" s="2"/>
      <c r="AI856" s="2"/>
      <c r="AJ856" s="2"/>
      <c r="AM856" s="2"/>
      <c r="AN856" s="2"/>
      <c r="AQ856" s="2"/>
      <c r="AR856" s="2"/>
    </row>
    <row r="857" spans="5:44" x14ac:dyDescent="0.2">
      <c r="E857" s="2"/>
      <c r="AG857" s="2"/>
      <c r="AH857" s="2"/>
      <c r="AI857" s="2"/>
      <c r="AJ857" s="2"/>
      <c r="AM857" s="2"/>
      <c r="AN857" s="2"/>
      <c r="AQ857" s="2"/>
      <c r="AR857" s="2"/>
    </row>
    <row r="858" spans="5:44" x14ac:dyDescent="0.2">
      <c r="E858" s="2"/>
      <c r="AG858" s="2"/>
      <c r="AH858" s="2"/>
      <c r="AI858" s="2"/>
      <c r="AJ858" s="2"/>
      <c r="AM858" s="2"/>
      <c r="AN858" s="2"/>
      <c r="AQ858" s="2"/>
      <c r="AR858" s="2"/>
    </row>
    <row r="859" spans="5:44" x14ac:dyDescent="0.2">
      <c r="E859" s="2"/>
      <c r="AG859" s="2"/>
      <c r="AH859" s="2"/>
      <c r="AI859" s="2"/>
      <c r="AJ859" s="2"/>
      <c r="AM859" s="2"/>
      <c r="AN859" s="2"/>
      <c r="AQ859" s="2"/>
      <c r="AR859" s="2"/>
    </row>
    <row r="860" spans="5:44" x14ac:dyDescent="0.2">
      <c r="E860" s="2"/>
      <c r="AG860" s="2"/>
      <c r="AH860" s="2"/>
      <c r="AI860" s="2"/>
      <c r="AJ860" s="2"/>
      <c r="AM860" s="2"/>
      <c r="AN860" s="2"/>
      <c r="AQ860" s="2"/>
      <c r="AR860" s="2"/>
    </row>
    <row r="861" spans="5:44" x14ac:dyDescent="0.2">
      <c r="E861" s="2"/>
      <c r="AG861" s="2"/>
      <c r="AH861" s="2"/>
      <c r="AI861" s="2"/>
      <c r="AJ861" s="2"/>
      <c r="AM861" s="2"/>
      <c r="AN861" s="2"/>
      <c r="AQ861" s="2"/>
      <c r="AR861" s="2"/>
    </row>
    <row r="862" spans="5:44" x14ac:dyDescent="0.2">
      <c r="E862" s="2"/>
      <c r="AG862" s="2"/>
      <c r="AH862" s="2"/>
      <c r="AI862" s="2"/>
      <c r="AJ862" s="2"/>
      <c r="AM862" s="2"/>
      <c r="AN862" s="2"/>
      <c r="AQ862" s="2"/>
      <c r="AR862" s="2"/>
    </row>
    <row r="863" spans="5:44" x14ac:dyDescent="0.2">
      <c r="E863" s="2"/>
      <c r="AG863" s="2"/>
      <c r="AH863" s="2"/>
      <c r="AI863" s="2"/>
      <c r="AJ863" s="2"/>
      <c r="AM863" s="2"/>
      <c r="AN863" s="2"/>
      <c r="AQ863" s="2"/>
      <c r="AR863" s="2"/>
    </row>
    <row r="864" spans="5:44" x14ac:dyDescent="0.2">
      <c r="E864" s="2"/>
      <c r="AG864" s="2"/>
      <c r="AH864" s="2"/>
      <c r="AI864" s="2"/>
      <c r="AJ864" s="2"/>
      <c r="AM864" s="2"/>
      <c r="AN864" s="2"/>
      <c r="AQ864" s="2"/>
      <c r="AR864" s="2"/>
    </row>
    <row r="865" spans="5:44" x14ac:dyDescent="0.2">
      <c r="E865" s="2"/>
      <c r="AG865" s="2"/>
      <c r="AH865" s="2"/>
      <c r="AI865" s="2"/>
      <c r="AJ865" s="2"/>
      <c r="AM865" s="2"/>
      <c r="AN865" s="2"/>
      <c r="AQ865" s="2"/>
      <c r="AR865" s="2"/>
    </row>
    <row r="866" spans="5:44" x14ac:dyDescent="0.2">
      <c r="E866" s="2"/>
      <c r="AG866" s="2"/>
      <c r="AH866" s="2"/>
      <c r="AI866" s="2"/>
      <c r="AJ866" s="2"/>
      <c r="AM866" s="2"/>
      <c r="AN866" s="2"/>
      <c r="AQ866" s="2"/>
      <c r="AR866" s="2"/>
    </row>
    <row r="867" spans="5:44" x14ac:dyDescent="0.2">
      <c r="E867" s="2"/>
      <c r="AG867" s="2"/>
      <c r="AH867" s="2"/>
      <c r="AI867" s="2"/>
      <c r="AJ867" s="2"/>
      <c r="AM867" s="2"/>
      <c r="AN867" s="2"/>
      <c r="AQ867" s="2"/>
      <c r="AR867" s="2"/>
    </row>
    <row r="868" spans="5:44" x14ac:dyDescent="0.2">
      <c r="E868" s="2"/>
      <c r="AG868" s="2"/>
      <c r="AH868" s="2"/>
      <c r="AI868" s="2"/>
      <c r="AJ868" s="2"/>
      <c r="AM868" s="2"/>
      <c r="AN868" s="2"/>
      <c r="AQ868" s="2"/>
      <c r="AR868" s="2"/>
    </row>
    <row r="869" spans="5:44" x14ac:dyDescent="0.2">
      <c r="E869" s="2"/>
      <c r="AG869" s="2"/>
      <c r="AH869" s="2"/>
      <c r="AI869" s="2"/>
      <c r="AJ869" s="2"/>
      <c r="AM869" s="2"/>
      <c r="AN869" s="2"/>
      <c r="AQ869" s="2"/>
      <c r="AR869" s="2"/>
    </row>
    <row r="870" spans="5:44" x14ac:dyDescent="0.2">
      <c r="E870" s="2"/>
      <c r="AG870" s="2"/>
      <c r="AH870" s="2"/>
      <c r="AI870" s="2"/>
      <c r="AJ870" s="2"/>
      <c r="AM870" s="2"/>
      <c r="AN870" s="2"/>
      <c r="AQ870" s="2"/>
      <c r="AR870" s="2"/>
    </row>
    <row r="871" spans="5:44" x14ac:dyDescent="0.2">
      <c r="E871" s="2"/>
      <c r="AG871" s="2"/>
      <c r="AH871" s="2"/>
      <c r="AI871" s="2"/>
      <c r="AJ871" s="2"/>
      <c r="AM871" s="2"/>
      <c r="AN871" s="2"/>
      <c r="AQ871" s="2"/>
      <c r="AR871" s="2"/>
    </row>
    <row r="872" spans="5:44" x14ac:dyDescent="0.2">
      <c r="E872" s="2"/>
      <c r="AG872" s="2"/>
      <c r="AH872" s="2"/>
      <c r="AI872" s="2"/>
      <c r="AJ872" s="2"/>
      <c r="AM872" s="2"/>
      <c r="AN872" s="2"/>
      <c r="AQ872" s="2"/>
      <c r="AR872" s="2"/>
    </row>
    <row r="873" spans="5:44" x14ac:dyDescent="0.2">
      <c r="E873" s="2"/>
      <c r="AG873" s="2"/>
      <c r="AH873" s="2"/>
      <c r="AI873" s="2"/>
      <c r="AJ873" s="2"/>
      <c r="AM873" s="2"/>
      <c r="AN873" s="2"/>
      <c r="AQ873" s="2"/>
      <c r="AR873" s="2"/>
    </row>
    <row r="874" spans="5:44" x14ac:dyDescent="0.2">
      <c r="E874" s="2"/>
      <c r="AG874" s="2"/>
      <c r="AH874" s="2"/>
      <c r="AI874" s="2"/>
      <c r="AJ874" s="2"/>
      <c r="AM874" s="2"/>
      <c r="AN874" s="2"/>
      <c r="AQ874" s="2"/>
      <c r="AR874" s="2"/>
    </row>
    <row r="875" spans="5:44" x14ac:dyDescent="0.2">
      <c r="E875" s="2"/>
      <c r="AG875" s="2"/>
      <c r="AH875" s="2"/>
      <c r="AI875" s="2"/>
      <c r="AJ875" s="2"/>
      <c r="AM875" s="2"/>
      <c r="AN875" s="2"/>
      <c r="AQ875" s="2"/>
      <c r="AR875" s="2"/>
    </row>
    <row r="876" spans="5:44" x14ac:dyDescent="0.2">
      <c r="E876" s="2"/>
      <c r="AG876" s="2"/>
      <c r="AH876" s="2"/>
      <c r="AI876" s="2"/>
      <c r="AJ876" s="2"/>
      <c r="AM876" s="2"/>
      <c r="AN876" s="2"/>
      <c r="AQ876" s="2"/>
      <c r="AR876" s="2"/>
    </row>
    <row r="877" spans="5:44" x14ac:dyDescent="0.2">
      <c r="E877" s="2"/>
      <c r="AG877" s="2"/>
      <c r="AH877" s="2"/>
      <c r="AI877" s="2"/>
      <c r="AJ877" s="2"/>
      <c r="AM877" s="2"/>
      <c r="AN877" s="2"/>
      <c r="AQ877" s="2"/>
      <c r="AR877" s="2"/>
    </row>
    <row r="878" spans="5:44" x14ac:dyDescent="0.2">
      <c r="E878" s="2"/>
      <c r="AG878" s="2"/>
      <c r="AH878" s="2"/>
      <c r="AI878" s="2"/>
      <c r="AJ878" s="2"/>
      <c r="AM878" s="2"/>
      <c r="AN878" s="2"/>
      <c r="AQ878" s="2"/>
      <c r="AR878" s="2"/>
    </row>
    <row r="879" spans="5:44" x14ac:dyDescent="0.2">
      <c r="E879" s="2"/>
      <c r="AG879" s="2"/>
      <c r="AH879" s="2"/>
      <c r="AI879" s="2"/>
      <c r="AJ879" s="2"/>
      <c r="AM879" s="2"/>
      <c r="AN879" s="2"/>
      <c r="AQ879" s="2"/>
      <c r="AR879" s="2"/>
    </row>
    <row r="880" spans="5:44" x14ac:dyDescent="0.2">
      <c r="E880" s="2"/>
      <c r="AG880" s="2"/>
      <c r="AH880" s="2"/>
      <c r="AI880" s="2"/>
      <c r="AJ880" s="2"/>
      <c r="AM880" s="2"/>
      <c r="AN880" s="2"/>
      <c r="AQ880" s="2"/>
      <c r="AR880" s="2"/>
    </row>
    <row r="881" spans="5:44" x14ac:dyDescent="0.2">
      <c r="E881" s="2"/>
      <c r="AG881" s="2"/>
      <c r="AH881" s="2"/>
      <c r="AI881" s="2"/>
      <c r="AJ881" s="2"/>
      <c r="AM881" s="2"/>
      <c r="AN881" s="2"/>
      <c r="AQ881" s="2"/>
      <c r="AR881" s="2"/>
    </row>
    <row r="882" spans="5:44" x14ac:dyDescent="0.2">
      <c r="E882" s="2"/>
      <c r="AG882" s="2"/>
      <c r="AH882" s="2"/>
      <c r="AI882" s="2"/>
      <c r="AJ882" s="2"/>
      <c r="AM882" s="2"/>
      <c r="AN882" s="2"/>
      <c r="AQ882" s="2"/>
      <c r="AR882" s="2"/>
    </row>
    <row r="883" spans="5:44" x14ac:dyDescent="0.2">
      <c r="E883" s="2"/>
      <c r="AG883" s="2"/>
      <c r="AH883" s="2"/>
      <c r="AI883" s="2"/>
      <c r="AJ883" s="2"/>
      <c r="AM883" s="2"/>
      <c r="AN883" s="2"/>
      <c r="AQ883" s="2"/>
      <c r="AR883" s="2"/>
    </row>
    <row r="884" spans="5:44" x14ac:dyDescent="0.2">
      <c r="E884" s="2"/>
      <c r="AG884" s="2"/>
      <c r="AH884" s="2"/>
      <c r="AI884" s="2"/>
      <c r="AJ884" s="2"/>
      <c r="AM884" s="2"/>
      <c r="AN884" s="2"/>
      <c r="AQ884" s="2"/>
      <c r="AR884" s="2"/>
    </row>
    <row r="885" spans="5:44" x14ac:dyDescent="0.2">
      <c r="E885" s="2"/>
      <c r="AG885" s="2"/>
      <c r="AH885" s="2"/>
      <c r="AI885" s="2"/>
      <c r="AJ885" s="2"/>
      <c r="AM885" s="2"/>
      <c r="AN885" s="2"/>
      <c r="AQ885" s="2"/>
      <c r="AR885" s="2"/>
    </row>
    <row r="886" spans="5:44" x14ac:dyDescent="0.2">
      <c r="E886" s="2"/>
      <c r="AG886" s="2"/>
      <c r="AH886" s="2"/>
      <c r="AI886" s="2"/>
      <c r="AJ886" s="2"/>
      <c r="AM886" s="2"/>
      <c r="AN886" s="2"/>
      <c r="AQ886" s="2"/>
      <c r="AR886" s="2"/>
    </row>
    <row r="887" spans="5:44" x14ac:dyDescent="0.2">
      <c r="E887" s="2"/>
      <c r="AG887" s="2"/>
      <c r="AH887" s="2"/>
      <c r="AI887" s="2"/>
      <c r="AJ887" s="2"/>
      <c r="AM887" s="2"/>
      <c r="AN887" s="2"/>
      <c r="AQ887" s="2"/>
      <c r="AR887" s="2"/>
    </row>
    <row r="888" spans="5:44" x14ac:dyDescent="0.2">
      <c r="E888" s="2"/>
      <c r="AG888" s="2"/>
      <c r="AH888" s="2"/>
      <c r="AI888" s="2"/>
      <c r="AJ888" s="2"/>
      <c r="AM888" s="2"/>
      <c r="AN888" s="2"/>
      <c r="AQ888" s="2"/>
      <c r="AR888" s="2"/>
    </row>
    <row r="889" spans="5:44" x14ac:dyDescent="0.2">
      <c r="E889" s="2"/>
      <c r="AG889" s="2"/>
      <c r="AH889" s="2"/>
      <c r="AI889" s="2"/>
      <c r="AJ889" s="2"/>
      <c r="AM889" s="2"/>
      <c r="AN889" s="2"/>
      <c r="AQ889" s="2"/>
      <c r="AR889" s="2"/>
    </row>
    <row r="890" spans="5:44" x14ac:dyDescent="0.2">
      <c r="E890" s="2"/>
      <c r="AG890" s="2"/>
      <c r="AH890" s="2"/>
      <c r="AI890" s="2"/>
      <c r="AJ890" s="2"/>
      <c r="AM890" s="2"/>
      <c r="AN890" s="2"/>
      <c r="AQ890" s="2"/>
      <c r="AR890" s="2"/>
    </row>
    <row r="891" spans="5:44" x14ac:dyDescent="0.2">
      <c r="E891" s="2"/>
      <c r="AG891" s="2"/>
      <c r="AH891" s="2"/>
      <c r="AI891" s="2"/>
      <c r="AJ891" s="2"/>
      <c r="AM891" s="2"/>
      <c r="AN891" s="2"/>
      <c r="AQ891" s="2"/>
      <c r="AR891" s="2"/>
    </row>
    <row r="892" spans="5:44" x14ac:dyDescent="0.2">
      <c r="E892" s="2"/>
      <c r="AG892" s="2"/>
      <c r="AH892" s="2"/>
      <c r="AI892" s="2"/>
      <c r="AJ892" s="2"/>
      <c r="AM892" s="2"/>
      <c r="AN892" s="2"/>
      <c r="AQ892" s="2"/>
      <c r="AR892" s="2"/>
    </row>
    <row r="893" spans="5:44" x14ac:dyDescent="0.2">
      <c r="E893" s="2"/>
      <c r="AG893" s="2"/>
      <c r="AH893" s="2"/>
      <c r="AI893" s="2"/>
      <c r="AJ893" s="2"/>
      <c r="AM893" s="2"/>
      <c r="AN893" s="2"/>
      <c r="AQ893" s="2"/>
      <c r="AR893" s="2"/>
    </row>
    <row r="894" spans="5:44" x14ac:dyDescent="0.2">
      <c r="E894" s="2"/>
      <c r="AG894" s="2"/>
      <c r="AH894" s="2"/>
      <c r="AI894" s="2"/>
      <c r="AJ894" s="2"/>
      <c r="AM894" s="2"/>
      <c r="AN894" s="2"/>
      <c r="AQ894" s="2"/>
      <c r="AR894" s="2"/>
    </row>
    <row r="895" spans="5:44" x14ac:dyDescent="0.2">
      <c r="E895" s="2"/>
      <c r="AG895" s="2"/>
      <c r="AH895" s="2"/>
      <c r="AI895" s="2"/>
      <c r="AJ895" s="2"/>
      <c r="AM895" s="2"/>
      <c r="AN895" s="2"/>
      <c r="AQ895" s="2"/>
      <c r="AR895" s="2"/>
    </row>
    <row r="896" spans="5:44" x14ac:dyDescent="0.2">
      <c r="E896" s="2"/>
      <c r="AG896" s="2"/>
      <c r="AH896" s="2"/>
      <c r="AI896" s="2"/>
      <c r="AJ896" s="2"/>
      <c r="AM896" s="2"/>
      <c r="AN896" s="2"/>
      <c r="AQ896" s="2"/>
      <c r="AR896" s="2"/>
    </row>
    <row r="897" spans="5:44" x14ac:dyDescent="0.2">
      <c r="E897" s="2"/>
      <c r="AG897" s="2"/>
      <c r="AH897" s="2"/>
      <c r="AI897" s="2"/>
      <c r="AJ897" s="2"/>
      <c r="AM897" s="2"/>
      <c r="AN897" s="2"/>
      <c r="AQ897" s="2"/>
      <c r="AR897" s="2"/>
    </row>
    <row r="898" spans="5:44" x14ac:dyDescent="0.2">
      <c r="E898" s="2"/>
      <c r="AG898" s="2"/>
      <c r="AH898" s="2"/>
      <c r="AI898" s="2"/>
      <c r="AJ898" s="2"/>
      <c r="AM898" s="2"/>
      <c r="AN898" s="2"/>
      <c r="AQ898" s="2"/>
      <c r="AR898" s="2"/>
    </row>
    <row r="899" spans="5:44" x14ac:dyDescent="0.2">
      <c r="E899" s="2"/>
      <c r="AG899" s="2"/>
      <c r="AH899" s="2"/>
      <c r="AI899" s="2"/>
      <c r="AJ899" s="2"/>
      <c r="AM899" s="2"/>
      <c r="AN899" s="2"/>
      <c r="AQ899" s="2"/>
      <c r="AR899" s="2"/>
    </row>
    <row r="900" spans="5:44" x14ac:dyDescent="0.2">
      <c r="E900" s="2"/>
      <c r="AG900" s="2"/>
      <c r="AH900" s="2"/>
      <c r="AI900" s="2"/>
      <c r="AJ900" s="2"/>
      <c r="AM900" s="2"/>
      <c r="AN900" s="2"/>
      <c r="AQ900" s="2"/>
      <c r="AR900" s="2"/>
    </row>
    <row r="901" spans="5:44" x14ac:dyDescent="0.2">
      <c r="E901" s="2"/>
      <c r="AG901" s="2"/>
      <c r="AH901" s="2"/>
      <c r="AI901" s="2"/>
      <c r="AJ901" s="2"/>
      <c r="AM901" s="2"/>
      <c r="AN901" s="2"/>
      <c r="AQ901" s="2"/>
      <c r="AR901" s="2"/>
    </row>
    <row r="902" spans="5:44" x14ac:dyDescent="0.2">
      <c r="E902" s="2"/>
      <c r="AG902" s="2"/>
      <c r="AH902" s="2"/>
      <c r="AI902" s="2"/>
      <c r="AJ902" s="2"/>
      <c r="AM902" s="2"/>
      <c r="AN902" s="2"/>
      <c r="AQ902" s="2"/>
      <c r="AR902" s="2"/>
    </row>
    <row r="903" spans="5:44" x14ac:dyDescent="0.2">
      <c r="E903" s="2"/>
      <c r="AG903" s="2"/>
      <c r="AH903" s="2"/>
      <c r="AI903" s="2"/>
      <c r="AJ903" s="2"/>
      <c r="AM903" s="2"/>
      <c r="AN903" s="2"/>
      <c r="AQ903" s="2"/>
      <c r="AR903" s="2"/>
    </row>
    <row r="904" spans="5:44" x14ac:dyDescent="0.2">
      <c r="E904" s="2"/>
      <c r="AG904" s="2"/>
      <c r="AH904" s="2"/>
      <c r="AI904" s="2"/>
      <c r="AJ904" s="2"/>
      <c r="AM904" s="2"/>
      <c r="AN904" s="2"/>
      <c r="AQ904" s="2"/>
      <c r="AR904" s="2"/>
    </row>
    <row r="905" spans="5:44" x14ac:dyDescent="0.2">
      <c r="E905" s="2"/>
      <c r="AG905" s="2"/>
      <c r="AH905" s="2"/>
      <c r="AI905" s="2"/>
      <c r="AJ905" s="2"/>
      <c r="AM905" s="2"/>
      <c r="AN905" s="2"/>
      <c r="AQ905" s="2"/>
      <c r="AR905" s="2"/>
    </row>
    <row r="906" spans="5:44" x14ac:dyDescent="0.2">
      <c r="E906" s="2"/>
      <c r="AG906" s="2"/>
      <c r="AH906" s="2"/>
      <c r="AI906" s="2"/>
      <c r="AJ906" s="2"/>
      <c r="AM906" s="2"/>
      <c r="AN906" s="2"/>
      <c r="AQ906" s="2"/>
      <c r="AR906" s="2"/>
    </row>
    <row r="907" spans="5:44" x14ac:dyDescent="0.2">
      <c r="E907" s="2"/>
      <c r="AG907" s="2"/>
      <c r="AH907" s="2"/>
      <c r="AI907" s="2"/>
      <c r="AJ907" s="2"/>
      <c r="AM907" s="2"/>
      <c r="AN907" s="2"/>
      <c r="AQ907" s="2"/>
      <c r="AR907" s="2"/>
    </row>
    <row r="908" spans="5:44" x14ac:dyDescent="0.2">
      <c r="E908" s="2"/>
      <c r="AG908" s="2"/>
      <c r="AH908" s="2"/>
      <c r="AI908" s="2"/>
      <c r="AJ908" s="2"/>
      <c r="AM908" s="2"/>
      <c r="AN908" s="2"/>
      <c r="AQ908" s="2"/>
      <c r="AR908" s="2"/>
    </row>
    <row r="909" spans="5:44" x14ac:dyDescent="0.2">
      <c r="E909" s="2"/>
      <c r="AG909" s="2"/>
      <c r="AH909" s="2"/>
      <c r="AI909" s="2"/>
      <c r="AJ909" s="2"/>
      <c r="AM909" s="2"/>
      <c r="AN909" s="2"/>
      <c r="AQ909" s="2"/>
      <c r="AR909" s="2"/>
    </row>
    <row r="910" spans="5:44" x14ac:dyDescent="0.2">
      <c r="E910" s="2"/>
      <c r="AG910" s="2"/>
      <c r="AH910" s="2"/>
      <c r="AI910" s="2"/>
      <c r="AJ910" s="2"/>
      <c r="AM910" s="2"/>
      <c r="AN910" s="2"/>
      <c r="AQ910" s="2"/>
      <c r="AR910" s="2"/>
    </row>
    <row r="911" spans="5:44" x14ac:dyDescent="0.2">
      <c r="E911" s="2"/>
      <c r="AG911" s="2"/>
      <c r="AH911" s="2"/>
      <c r="AI911" s="2"/>
      <c r="AJ911" s="2"/>
      <c r="AM911" s="2"/>
      <c r="AN911" s="2"/>
      <c r="AQ911" s="2"/>
      <c r="AR911" s="2"/>
    </row>
    <row r="912" spans="5:44" x14ac:dyDescent="0.2">
      <c r="E912" s="2"/>
      <c r="AG912" s="2"/>
      <c r="AH912" s="2"/>
      <c r="AI912" s="2"/>
      <c r="AJ912" s="2"/>
      <c r="AM912" s="2"/>
      <c r="AN912" s="2"/>
      <c r="AQ912" s="2"/>
      <c r="AR912" s="2"/>
    </row>
    <row r="913" spans="5:44" x14ac:dyDescent="0.2">
      <c r="E913" s="2"/>
      <c r="AG913" s="2"/>
      <c r="AH913" s="2"/>
      <c r="AI913" s="2"/>
      <c r="AJ913" s="2"/>
      <c r="AM913" s="2"/>
      <c r="AN913" s="2"/>
      <c r="AQ913" s="2"/>
      <c r="AR913" s="2"/>
    </row>
    <row r="914" spans="5:44" x14ac:dyDescent="0.2">
      <c r="E914" s="2"/>
      <c r="AG914" s="2"/>
      <c r="AH914" s="2"/>
      <c r="AI914" s="2"/>
      <c r="AJ914" s="2"/>
      <c r="AM914" s="2"/>
      <c r="AN914" s="2"/>
      <c r="AQ914" s="2"/>
      <c r="AR914" s="2"/>
    </row>
    <row r="915" spans="5:44" x14ac:dyDescent="0.2">
      <c r="E915" s="2"/>
      <c r="AG915" s="2"/>
      <c r="AH915" s="2"/>
      <c r="AI915" s="2"/>
      <c r="AJ915" s="2"/>
      <c r="AM915" s="2"/>
      <c r="AN915" s="2"/>
      <c r="AQ915" s="2"/>
      <c r="AR915" s="2"/>
    </row>
    <row r="916" spans="5:44" x14ac:dyDescent="0.2">
      <c r="E916" s="2"/>
      <c r="AG916" s="2"/>
      <c r="AH916" s="2"/>
      <c r="AI916" s="2"/>
      <c r="AJ916" s="2"/>
      <c r="AM916" s="2"/>
      <c r="AN916" s="2"/>
      <c r="AQ916" s="2"/>
      <c r="AR916" s="2"/>
    </row>
    <row r="917" spans="5:44" x14ac:dyDescent="0.2">
      <c r="E917" s="2"/>
      <c r="AG917" s="2"/>
      <c r="AH917" s="2"/>
      <c r="AI917" s="2"/>
      <c r="AJ917" s="2"/>
      <c r="AM917" s="2"/>
      <c r="AN917" s="2"/>
      <c r="AQ917" s="2"/>
      <c r="AR917" s="2"/>
    </row>
    <row r="918" spans="5:44" x14ac:dyDescent="0.2">
      <c r="E918" s="2"/>
      <c r="AG918" s="2"/>
      <c r="AH918" s="2"/>
      <c r="AI918" s="2"/>
      <c r="AJ918" s="2"/>
      <c r="AM918" s="2"/>
      <c r="AN918" s="2"/>
      <c r="AQ918" s="2"/>
      <c r="AR918" s="2"/>
    </row>
    <row r="919" spans="5:44" x14ac:dyDescent="0.2">
      <c r="E919" s="2"/>
      <c r="AG919" s="2"/>
      <c r="AH919" s="2"/>
      <c r="AI919" s="2"/>
      <c r="AJ919" s="2"/>
      <c r="AM919" s="2"/>
      <c r="AN919" s="2"/>
      <c r="AQ919" s="2"/>
      <c r="AR919" s="2"/>
    </row>
    <row r="920" spans="5:44" x14ac:dyDescent="0.2">
      <c r="E920" s="2"/>
      <c r="AG920" s="2"/>
      <c r="AH920" s="2"/>
      <c r="AI920" s="2"/>
      <c r="AJ920" s="2"/>
      <c r="AM920" s="2"/>
      <c r="AN920" s="2"/>
      <c r="AQ920" s="2"/>
      <c r="AR920" s="2"/>
    </row>
    <row r="921" spans="5:44" x14ac:dyDescent="0.2">
      <c r="E921" s="2"/>
      <c r="AG921" s="2"/>
      <c r="AH921" s="2"/>
      <c r="AI921" s="2"/>
      <c r="AJ921" s="2"/>
      <c r="AM921" s="2"/>
      <c r="AN921" s="2"/>
      <c r="AQ921" s="2"/>
      <c r="AR921" s="2"/>
    </row>
    <row r="922" spans="5:44" x14ac:dyDescent="0.2">
      <c r="E922" s="2"/>
      <c r="AG922" s="2"/>
      <c r="AH922" s="2"/>
      <c r="AI922" s="2"/>
      <c r="AJ922" s="2"/>
      <c r="AM922" s="2"/>
      <c r="AN922" s="2"/>
      <c r="AQ922" s="2"/>
      <c r="AR922" s="2"/>
    </row>
    <row r="923" spans="5:44" x14ac:dyDescent="0.2">
      <c r="E923" s="2"/>
      <c r="AG923" s="2"/>
      <c r="AH923" s="2"/>
      <c r="AI923" s="2"/>
      <c r="AJ923" s="2"/>
      <c r="AM923" s="2"/>
      <c r="AN923" s="2"/>
      <c r="AQ923" s="2"/>
      <c r="AR923" s="2"/>
    </row>
    <row r="924" spans="5:44" x14ac:dyDescent="0.2">
      <c r="E924" s="2"/>
      <c r="AG924" s="2"/>
      <c r="AH924" s="2"/>
      <c r="AI924" s="2"/>
      <c r="AJ924" s="2"/>
      <c r="AM924" s="2"/>
      <c r="AN924" s="2"/>
      <c r="AQ924" s="2"/>
      <c r="AR924" s="2"/>
    </row>
    <row r="925" spans="5:44" x14ac:dyDescent="0.2">
      <c r="E925" s="2"/>
      <c r="AG925" s="2"/>
      <c r="AH925" s="2"/>
      <c r="AI925" s="2"/>
      <c r="AJ925" s="2"/>
      <c r="AM925" s="2"/>
      <c r="AN925" s="2"/>
      <c r="AQ925" s="2"/>
      <c r="AR925" s="2"/>
    </row>
    <row r="926" spans="5:44" x14ac:dyDescent="0.2">
      <c r="E926" s="2"/>
      <c r="AG926" s="2"/>
      <c r="AH926" s="2"/>
      <c r="AI926" s="2"/>
      <c r="AJ926" s="2"/>
      <c r="AM926" s="2"/>
      <c r="AN926" s="2"/>
      <c r="AQ926" s="2"/>
      <c r="AR926" s="2"/>
    </row>
    <row r="927" spans="5:44" x14ac:dyDescent="0.2">
      <c r="E927" s="2"/>
      <c r="AG927" s="2"/>
      <c r="AH927" s="2"/>
      <c r="AI927" s="2"/>
      <c r="AJ927" s="2"/>
      <c r="AM927" s="2"/>
      <c r="AN927" s="2"/>
      <c r="AQ927" s="2"/>
      <c r="AR927" s="2"/>
    </row>
    <row r="928" spans="5:44" x14ac:dyDescent="0.2">
      <c r="E928" s="2"/>
      <c r="AG928" s="2"/>
      <c r="AH928" s="2"/>
      <c r="AI928" s="2"/>
      <c r="AJ928" s="2"/>
      <c r="AM928" s="2"/>
      <c r="AN928" s="2"/>
      <c r="AQ928" s="2"/>
      <c r="AR928" s="2"/>
    </row>
    <row r="929" spans="5:44" x14ac:dyDescent="0.2">
      <c r="E929" s="2"/>
      <c r="AG929" s="2"/>
      <c r="AH929" s="2"/>
      <c r="AI929" s="2"/>
      <c r="AJ929" s="2"/>
      <c r="AM929" s="2"/>
      <c r="AN929" s="2"/>
      <c r="AQ929" s="2"/>
      <c r="AR929" s="2"/>
    </row>
    <row r="930" spans="5:44" x14ac:dyDescent="0.2">
      <c r="E930" s="2"/>
      <c r="AG930" s="2"/>
      <c r="AH930" s="2"/>
      <c r="AI930" s="2"/>
      <c r="AJ930" s="2"/>
      <c r="AM930" s="2"/>
      <c r="AN930" s="2"/>
      <c r="AQ930" s="2"/>
      <c r="AR930" s="2"/>
    </row>
    <row r="931" spans="5:44" x14ac:dyDescent="0.2">
      <c r="E931" s="2"/>
      <c r="AG931" s="2"/>
      <c r="AH931" s="2"/>
      <c r="AI931" s="2"/>
      <c r="AJ931" s="2"/>
      <c r="AM931" s="2"/>
      <c r="AN931" s="2"/>
      <c r="AQ931" s="2"/>
      <c r="AR931" s="2"/>
    </row>
    <row r="932" spans="5:44" x14ac:dyDescent="0.2">
      <c r="E932" s="2"/>
      <c r="AG932" s="2"/>
      <c r="AH932" s="2"/>
      <c r="AI932" s="2"/>
      <c r="AJ932" s="2"/>
      <c r="AM932" s="2"/>
      <c r="AN932" s="2"/>
      <c r="AQ932" s="2"/>
      <c r="AR932" s="2"/>
    </row>
    <row r="933" spans="5:44" x14ac:dyDescent="0.2">
      <c r="E933" s="2"/>
      <c r="AG933" s="2"/>
      <c r="AH933" s="2"/>
      <c r="AI933" s="2"/>
      <c r="AJ933" s="2"/>
      <c r="AM933" s="2"/>
      <c r="AN933" s="2"/>
      <c r="AQ933" s="2"/>
      <c r="AR933" s="2"/>
    </row>
    <row r="934" spans="5:44" x14ac:dyDescent="0.2">
      <c r="E934" s="2"/>
      <c r="AG934" s="2"/>
      <c r="AH934" s="2"/>
      <c r="AI934" s="2"/>
      <c r="AJ934" s="2"/>
      <c r="AM934" s="2"/>
      <c r="AN934" s="2"/>
      <c r="AQ934" s="2"/>
      <c r="AR934" s="2"/>
    </row>
    <row r="935" spans="5:44" x14ac:dyDescent="0.2">
      <c r="E935" s="2"/>
      <c r="AG935" s="2"/>
      <c r="AH935" s="2"/>
      <c r="AI935" s="2"/>
      <c r="AJ935" s="2"/>
      <c r="AM935" s="2"/>
      <c r="AN935" s="2"/>
      <c r="AQ935" s="2"/>
      <c r="AR935" s="2"/>
    </row>
    <row r="936" spans="5:44" x14ac:dyDescent="0.2">
      <c r="E936" s="2"/>
      <c r="AG936" s="2"/>
      <c r="AH936" s="2"/>
      <c r="AI936" s="2"/>
      <c r="AJ936" s="2"/>
      <c r="AM936" s="2"/>
      <c r="AN936" s="2"/>
      <c r="AQ936" s="2"/>
      <c r="AR936" s="2"/>
    </row>
    <row r="937" spans="5:44" x14ac:dyDescent="0.2">
      <c r="E937" s="2"/>
      <c r="AG937" s="2"/>
      <c r="AH937" s="2"/>
      <c r="AI937" s="2"/>
      <c r="AJ937" s="2"/>
      <c r="AM937" s="2"/>
      <c r="AN937" s="2"/>
      <c r="AQ937" s="2"/>
      <c r="AR937" s="2"/>
    </row>
    <row r="938" spans="5:44" x14ac:dyDescent="0.2">
      <c r="E938" s="2"/>
      <c r="AG938" s="2"/>
      <c r="AH938" s="2"/>
      <c r="AI938" s="2"/>
      <c r="AJ938" s="2"/>
      <c r="AM938" s="2"/>
      <c r="AN938" s="2"/>
      <c r="AQ938" s="2"/>
      <c r="AR938" s="2"/>
    </row>
    <row r="939" spans="5:44" x14ac:dyDescent="0.2">
      <c r="E939" s="2"/>
      <c r="AG939" s="2"/>
      <c r="AH939" s="2"/>
      <c r="AI939" s="2"/>
      <c r="AJ939" s="2"/>
      <c r="AM939" s="2"/>
      <c r="AN939" s="2"/>
      <c r="AQ939" s="2"/>
      <c r="AR939" s="2"/>
    </row>
    <row r="940" spans="5:44" x14ac:dyDescent="0.2">
      <c r="E940" s="2"/>
      <c r="AG940" s="2"/>
      <c r="AH940" s="2"/>
      <c r="AI940" s="2"/>
      <c r="AJ940" s="2"/>
      <c r="AM940" s="2"/>
      <c r="AN940" s="2"/>
      <c r="AQ940" s="2"/>
      <c r="AR940" s="2"/>
    </row>
    <row r="941" spans="5:44" x14ac:dyDescent="0.2">
      <c r="E941" s="2"/>
      <c r="AG941" s="2"/>
      <c r="AH941" s="2"/>
      <c r="AI941" s="2"/>
      <c r="AJ941" s="2"/>
      <c r="AM941" s="2"/>
      <c r="AN941" s="2"/>
      <c r="AQ941" s="2"/>
      <c r="AR941" s="2"/>
    </row>
    <row r="942" spans="5:44" x14ac:dyDescent="0.2">
      <c r="E942" s="2"/>
      <c r="AG942" s="2"/>
      <c r="AH942" s="2"/>
      <c r="AI942" s="2"/>
      <c r="AJ942" s="2"/>
      <c r="AM942" s="2"/>
      <c r="AN942" s="2"/>
      <c r="AQ942" s="2"/>
      <c r="AR942" s="2"/>
    </row>
    <row r="943" spans="5:44" x14ac:dyDescent="0.2">
      <c r="E943" s="2"/>
      <c r="AG943" s="2"/>
      <c r="AH943" s="2"/>
      <c r="AI943" s="2"/>
      <c r="AJ943" s="2"/>
      <c r="AM943" s="2"/>
      <c r="AN943" s="2"/>
      <c r="AQ943" s="2"/>
      <c r="AR943" s="2"/>
    </row>
    <row r="944" spans="5:44" x14ac:dyDescent="0.2">
      <c r="E944" s="2"/>
      <c r="AG944" s="2"/>
      <c r="AH944" s="2"/>
      <c r="AI944" s="2"/>
      <c r="AJ944" s="2"/>
      <c r="AM944" s="2"/>
      <c r="AN944" s="2"/>
      <c r="AQ944" s="2"/>
      <c r="AR944" s="2"/>
    </row>
    <row r="945" spans="5:44" x14ac:dyDescent="0.2">
      <c r="E945" s="2"/>
      <c r="AG945" s="2"/>
      <c r="AH945" s="2"/>
      <c r="AI945" s="2"/>
      <c r="AJ945" s="2"/>
      <c r="AM945" s="2"/>
      <c r="AN945" s="2"/>
      <c r="AQ945" s="2"/>
      <c r="AR945" s="2"/>
    </row>
    <row r="946" spans="5:44" x14ac:dyDescent="0.2">
      <c r="E946" s="2"/>
      <c r="AG946" s="2"/>
      <c r="AH946" s="2"/>
      <c r="AI946" s="2"/>
      <c r="AJ946" s="2"/>
      <c r="AM946" s="2"/>
      <c r="AN946" s="2"/>
      <c r="AQ946" s="2"/>
      <c r="AR946" s="2"/>
    </row>
    <row r="947" spans="5:44" x14ac:dyDescent="0.2">
      <c r="E947" s="2"/>
      <c r="AG947" s="2"/>
      <c r="AH947" s="2"/>
      <c r="AI947" s="2"/>
      <c r="AJ947" s="2"/>
      <c r="AM947" s="2"/>
      <c r="AN947" s="2"/>
      <c r="AQ947" s="2"/>
      <c r="AR947" s="2"/>
    </row>
    <row r="948" spans="5:44" x14ac:dyDescent="0.2">
      <c r="E948" s="2"/>
      <c r="AG948" s="2"/>
      <c r="AH948" s="2"/>
      <c r="AI948" s="2"/>
      <c r="AJ948" s="2"/>
      <c r="AM948" s="2"/>
      <c r="AN948" s="2"/>
      <c r="AQ948" s="2"/>
      <c r="AR948" s="2"/>
    </row>
    <row r="949" spans="5:44" x14ac:dyDescent="0.2">
      <c r="E949" s="2"/>
      <c r="AG949" s="2"/>
      <c r="AH949" s="2"/>
      <c r="AI949" s="2"/>
      <c r="AJ949" s="2"/>
      <c r="AM949" s="2"/>
      <c r="AN949" s="2"/>
      <c r="AQ949" s="2"/>
      <c r="AR949" s="2"/>
    </row>
    <row r="950" spans="5:44" x14ac:dyDescent="0.2">
      <c r="E950" s="2"/>
      <c r="AG950" s="2"/>
      <c r="AH950" s="2"/>
      <c r="AI950" s="2"/>
      <c r="AJ950" s="2"/>
      <c r="AM950" s="2"/>
      <c r="AN950" s="2"/>
      <c r="AQ950" s="2"/>
      <c r="AR950" s="2"/>
    </row>
    <row r="951" spans="5:44" x14ac:dyDescent="0.2">
      <c r="E951" s="2"/>
      <c r="AG951" s="2"/>
      <c r="AH951" s="2"/>
      <c r="AI951" s="2"/>
      <c r="AJ951" s="2"/>
      <c r="AM951" s="2"/>
      <c r="AN951" s="2"/>
      <c r="AQ951" s="2"/>
      <c r="AR951" s="2"/>
    </row>
    <row r="952" spans="5:44" x14ac:dyDescent="0.2">
      <c r="E952" s="2"/>
      <c r="AG952" s="2"/>
      <c r="AH952" s="2"/>
      <c r="AI952" s="2"/>
      <c r="AJ952" s="2"/>
      <c r="AM952" s="2"/>
      <c r="AN952" s="2"/>
      <c r="AQ952" s="2"/>
      <c r="AR952" s="2"/>
    </row>
    <row r="953" spans="5:44" x14ac:dyDescent="0.2">
      <c r="E953" s="2"/>
      <c r="AG953" s="2"/>
      <c r="AH953" s="2"/>
      <c r="AI953" s="2"/>
      <c r="AJ953" s="2"/>
      <c r="AM953" s="2"/>
      <c r="AN953" s="2"/>
      <c r="AQ953" s="2"/>
      <c r="AR953" s="2"/>
    </row>
    <row r="954" spans="5:44" x14ac:dyDescent="0.2">
      <c r="E954" s="2"/>
      <c r="AG954" s="2"/>
      <c r="AH954" s="2"/>
      <c r="AI954" s="2"/>
      <c r="AJ954" s="2"/>
      <c r="AM954" s="2"/>
      <c r="AN954" s="2"/>
      <c r="AQ954" s="2"/>
      <c r="AR954" s="2"/>
    </row>
    <row r="955" spans="5:44" x14ac:dyDescent="0.2">
      <c r="E955" s="2"/>
      <c r="AG955" s="2"/>
      <c r="AH955" s="2"/>
      <c r="AI955" s="2"/>
      <c r="AJ955" s="2"/>
      <c r="AM955" s="2"/>
      <c r="AN955" s="2"/>
      <c r="AQ955" s="2"/>
      <c r="AR955" s="2"/>
    </row>
    <row r="956" spans="5:44" x14ac:dyDescent="0.2">
      <c r="E956" s="2"/>
      <c r="AG956" s="2"/>
      <c r="AH956" s="2"/>
      <c r="AI956" s="2"/>
      <c r="AJ956" s="2"/>
      <c r="AM956" s="2"/>
      <c r="AN956" s="2"/>
      <c r="AQ956" s="2"/>
      <c r="AR956" s="2"/>
    </row>
    <row r="957" spans="5:44" x14ac:dyDescent="0.2">
      <c r="E957" s="2"/>
      <c r="AG957" s="2"/>
      <c r="AH957" s="2"/>
      <c r="AI957" s="2"/>
      <c r="AJ957" s="2"/>
      <c r="AM957" s="2"/>
      <c r="AN957" s="2"/>
      <c r="AQ957" s="2"/>
      <c r="AR957" s="2"/>
    </row>
    <row r="958" spans="5:44" x14ac:dyDescent="0.2">
      <c r="E958" s="2"/>
      <c r="AG958" s="2"/>
      <c r="AH958" s="2"/>
      <c r="AI958" s="2"/>
      <c r="AJ958" s="2"/>
      <c r="AM958" s="2"/>
      <c r="AN958" s="2"/>
      <c r="AQ958" s="2"/>
      <c r="AR958" s="2"/>
    </row>
    <row r="959" spans="5:44" x14ac:dyDescent="0.2">
      <c r="E959" s="2"/>
      <c r="AG959" s="2"/>
      <c r="AH959" s="2"/>
      <c r="AI959" s="2"/>
      <c r="AJ959" s="2"/>
      <c r="AM959" s="2"/>
      <c r="AN959" s="2"/>
      <c r="AQ959" s="2"/>
      <c r="AR959" s="2"/>
    </row>
    <row r="960" spans="5:44" x14ac:dyDescent="0.2">
      <c r="E960" s="2"/>
      <c r="AG960" s="2"/>
      <c r="AH960" s="2"/>
      <c r="AI960" s="2"/>
      <c r="AJ960" s="2"/>
      <c r="AM960" s="2"/>
      <c r="AN960" s="2"/>
      <c r="AQ960" s="2"/>
      <c r="AR960" s="2"/>
    </row>
    <row r="961" spans="5:44" x14ac:dyDescent="0.2">
      <c r="E961" s="2"/>
      <c r="AG961" s="2"/>
      <c r="AH961" s="2"/>
      <c r="AI961" s="2"/>
      <c r="AJ961" s="2"/>
      <c r="AM961" s="2"/>
      <c r="AN961" s="2"/>
      <c r="AQ961" s="2"/>
      <c r="AR961" s="2"/>
    </row>
    <row r="962" spans="5:44" x14ac:dyDescent="0.2">
      <c r="E962" s="2"/>
      <c r="AG962" s="2"/>
      <c r="AH962" s="2"/>
      <c r="AI962" s="2"/>
      <c r="AJ962" s="2"/>
      <c r="AM962" s="2"/>
      <c r="AN962" s="2"/>
      <c r="AQ962" s="2"/>
      <c r="AR962" s="2"/>
    </row>
    <row r="963" spans="5:44" x14ac:dyDescent="0.2">
      <c r="E963" s="2"/>
      <c r="AG963" s="2"/>
      <c r="AH963" s="2"/>
      <c r="AI963" s="2"/>
      <c r="AJ963" s="2"/>
      <c r="AM963" s="2"/>
      <c r="AN963" s="2"/>
      <c r="AQ963" s="2"/>
      <c r="AR963" s="2"/>
    </row>
    <row r="964" spans="5:44" x14ac:dyDescent="0.2">
      <c r="E964" s="2"/>
      <c r="AG964" s="2"/>
      <c r="AH964" s="2"/>
      <c r="AI964" s="2"/>
      <c r="AJ964" s="2"/>
      <c r="AM964" s="2"/>
      <c r="AN964" s="2"/>
      <c r="AQ964" s="2"/>
      <c r="AR964" s="2"/>
    </row>
    <row r="965" spans="5:44" x14ac:dyDescent="0.2">
      <c r="E965" s="2"/>
      <c r="AG965" s="2"/>
      <c r="AH965" s="2"/>
      <c r="AI965" s="2"/>
      <c r="AJ965" s="2"/>
      <c r="AM965" s="2"/>
      <c r="AN965" s="2"/>
      <c r="AQ965" s="2"/>
      <c r="AR965" s="2"/>
    </row>
    <row r="966" spans="5:44" x14ac:dyDescent="0.2">
      <c r="E966" s="2"/>
      <c r="AG966" s="2"/>
      <c r="AH966" s="2"/>
      <c r="AI966" s="2"/>
      <c r="AJ966" s="2"/>
      <c r="AM966" s="2"/>
      <c r="AN966" s="2"/>
      <c r="AQ966" s="2"/>
      <c r="AR966" s="2"/>
    </row>
    <row r="967" spans="5:44" x14ac:dyDescent="0.2">
      <c r="E967" s="2"/>
      <c r="AG967" s="2"/>
      <c r="AH967" s="2"/>
      <c r="AI967" s="2"/>
      <c r="AJ967" s="2"/>
      <c r="AM967" s="2"/>
      <c r="AN967" s="2"/>
      <c r="AQ967" s="2"/>
      <c r="AR967" s="2"/>
    </row>
    <row r="968" spans="5:44" x14ac:dyDescent="0.2">
      <c r="E968" s="2"/>
      <c r="AG968" s="2"/>
      <c r="AH968" s="2"/>
      <c r="AI968" s="2"/>
      <c r="AJ968" s="2"/>
      <c r="AM968" s="2"/>
      <c r="AN968" s="2"/>
      <c r="AQ968" s="2"/>
      <c r="AR968" s="2"/>
    </row>
    <row r="969" spans="5:44" x14ac:dyDescent="0.2">
      <c r="E969" s="2"/>
      <c r="AG969" s="2"/>
      <c r="AH969" s="2"/>
      <c r="AI969" s="2"/>
      <c r="AJ969" s="2"/>
      <c r="AM969" s="2"/>
      <c r="AN969" s="2"/>
      <c r="AQ969" s="2"/>
      <c r="AR969" s="2"/>
    </row>
    <row r="970" spans="5:44" x14ac:dyDescent="0.2">
      <c r="E970" s="2"/>
      <c r="AG970" s="2"/>
      <c r="AH970" s="2"/>
      <c r="AI970" s="2"/>
      <c r="AJ970" s="2"/>
      <c r="AM970" s="2"/>
      <c r="AN970" s="2"/>
      <c r="AQ970" s="2"/>
      <c r="AR970" s="2"/>
    </row>
    <row r="971" spans="5:44" x14ac:dyDescent="0.2">
      <c r="E971" s="2"/>
      <c r="AG971" s="2"/>
      <c r="AH971" s="2"/>
      <c r="AI971" s="2"/>
      <c r="AJ971" s="2"/>
      <c r="AM971" s="2"/>
      <c r="AN971" s="2"/>
      <c r="AQ971" s="2"/>
      <c r="AR971" s="2"/>
    </row>
    <row r="972" spans="5:44" x14ac:dyDescent="0.2">
      <c r="E972" s="2"/>
      <c r="AG972" s="2"/>
      <c r="AH972" s="2"/>
      <c r="AI972" s="2"/>
      <c r="AJ972" s="2"/>
      <c r="AM972" s="2"/>
      <c r="AN972" s="2"/>
      <c r="AQ972" s="2"/>
      <c r="AR972" s="2"/>
    </row>
    <row r="973" spans="5:44" x14ac:dyDescent="0.2">
      <c r="E973" s="2"/>
      <c r="AG973" s="2"/>
      <c r="AH973" s="2"/>
      <c r="AI973" s="2"/>
      <c r="AJ973" s="2"/>
      <c r="AM973" s="2"/>
      <c r="AN973" s="2"/>
      <c r="AQ973" s="2"/>
      <c r="AR973" s="2"/>
    </row>
    <row r="974" spans="5:44" x14ac:dyDescent="0.2">
      <c r="E974" s="2"/>
      <c r="AG974" s="2"/>
      <c r="AH974" s="2"/>
      <c r="AI974" s="2"/>
      <c r="AJ974" s="2"/>
      <c r="AM974" s="2"/>
      <c r="AN974" s="2"/>
      <c r="AQ974" s="2"/>
      <c r="AR974" s="2"/>
    </row>
    <row r="975" spans="5:44" x14ac:dyDescent="0.2">
      <c r="E975" s="2"/>
      <c r="AG975" s="2"/>
      <c r="AH975" s="2"/>
      <c r="AI975" s="2"/>
      <c r="AJ975" s="2"/>
      <c r="AM975" s="2"/>
      <c r="AN975" s="2"/>
      <c r="AQ975" s="2"/>
      <c r="AR975" s="2"/>
    </row>
    <row r="976" spans="5:44" x14ac:dyDescent="0.2">
      <c r="E976" s="2"/>
      <c r="AG976" s="2"/>
      <c r="AH976" s="2"/>
      <c r="AI976" s="2"/>
      <c r="AJ976" s="2"/>
      <c r="AM976" s="2"/>
      <c r="AN976" s="2"/>
      <c r="AQ976" s="2"/>
      <c r="AR976" s="2"/>
    </row>
    <row r="977" spans="5:44" x14ac:dyDescent="0.2">
      <c r="E977" s="2"/>
      <c r="AG977" s="2"/>
      <c r="AH977" s="2"/>
      <c r="AI977" s="2"/>
      <c r="AJ977" s="2"/>
      <c r="AM977" s="2"/>
      <c r="AN977" s="2"/>
      <c r="AQ977" s="2"/>
      <c r="AR977" s="2"/>
    </row>
    <row r="978" spans="5:44" x14ac:dyDescent="0.2">
      <c r="E978" s="2"/>
      <c r="AG978" s="2"/>
      <c r="AH978" s="2"/>
      <c r="AI978" s="2"/>
      <c r="AJ978" s="2"/>
      <c r="AM978" s="2"/>
      <c r="AN978" s="2"/>
      <c r="AQ978" s="2"/>
      <c r="AR978" s="2"/>
    </row>
    <row r="979" spans="5:44" x14ac:dyDescent="0.2">
      <c r="E979" s="2"/>
      <c r="AG979" s="2"/>
      <c r="AH979" s="2"/>
      <c r="AI979" s="2"/>
      <c r="AJ979" s="2"/>
      <c r="AM979" s="2"/>
      <c r="AN979" s="2"/>
      <c r="AQ979" s="2"/>
      <c r="AR979" s="2"/>
    </row>
    <row r="980" spans="5:44" x14ac:dyDescent="0.2">
      <c r="E980" s="2"/>
      <c r="AG980" s="2"/>
      <c r="AH980" s="2"/>
      <c r="AI980" s="2"/>
      <c r="AJ980" s="2"/>
      <c r="AM980" s="2"/>
      <c r="AN980" s="2"/>
      <c r="AQ980" s="2"/>
      <c r="AR980" s="2"/>
    </row>
    <row r="981" spans="5:44" x14ac:dyDescent="0.2">
      <c r="E981" s="2"/>
      <c r="AG981" s="2"/>
      <c r="AH981" s="2"/>
      <c r="AI981" s="2"/>
      <c r="AJ981" s="2"/>
      <c r="AM981" s="2"/>
      <c r="AN981" s="2"/>
      <c r="AQ981" s="2"/>
      <c r="AR981" s="2"/>
    </row>
    <row r="982" spans="5:44" x14ac:dyDescent="0.2">
      <c r="E982" s="2"/>
      <c r="AG982" s="2"/>
      <c r="AH982" s="2"/>
      <c r="AI982" s="2"/>
      <c r="AJ982" s="2"/>
      <c r="AM982" s="2"/>
      <c r="AN982" s="2"/>
      <c r="AQ982" s="2"/>
      <c r="AR982" s="2"/>
    </row>
    <row r="983" spans="5:44" x14ac:dyDescent="0.2">
      <c r="E983" s="2"/>
      <c r="AG983" s="2"/>
      <c r="AH983" s="2"/>
      <c r="AI983" s="2"/>
      <c r="AJ983" s="2"/>
      <c r="AM983" s="2"/>
      <c r="AN983" s="2"/>
      <c r="AQ983" s="2"/>
      <c r="AR983" s="2"/>
    </row>
    <row r="984" spans="5:44" x14ac:dyDescent="0.2">
      <c r="E984" s="2"/>
      <c r="AG984" s="2"/>
      <c r="AH984" s="2"/>
      <c r="AI984" s="2"/>
      <c r="AJ984" s="2"/>
      <c r="AM984" s="2"/>
      <c r="AN984" s="2"/>
      <c r="AQ984" s="2"/>
      <c r="AR984" s="2"/>
    </row>
    <row r="985" spans="5:44" x14ac:dyDescent="0.2">
      <c r="E985" s="2"/>
      <c r="AG985" s="2"/>
      <c r="AH985" s="2"/>
      <c r="AI985" s="2"/>
      <c r="AJ985" s="2"/>
      <c r="AM985" s="2"/>
      <c r="AN985" s="2"/>
      <c r="AQ985" s="2"/>
      <c r="AR985" s="2"/>
    </row>
    <row r="986" spans="5:44" x14ac:dyDescent="0.2">
      <c r="E986" s="2"/>
      <c r="AG986" s="2"/>
      <c r="AH986" s="2"/>
      <c r="AI986" s="2"/>
      <c r="AJ986" s="2"/>
      <c r="AM986" s="2"/>
      <c r="AN986" s="2"/>
      <c r="AQ986" s="2"/>
      <c r="AR986" s="2"/>
    </row>
    <row r="987" spans="5:44" x14ac:dyDescent="0.2">
      <c r="E987" s="2"/>
      <c r="AG987" s="2"/>
      <c r="AH987" s="2"/>
      <c r="AI987" s="2"/>
      <c r="AJ987" s="2"/>
      <c r="AM987" s="2"/>
      <c r="AN987" s="2"/>
      <c r="AQ987" s="2"/>
      <c r="AR987" s="2"/>
    </row>
    <row r="988" spans="5:44" x14ac:dyDescent="0.2">
      <c r="E988" s="2"/>
      <c r="AG988" s="2"/>
      <c r="AH988" s="2"/>
      <c r="AI988" s="2"/>
      <c r="AJ988" s="2"/>
      <c r="AM988" s="2"/>
      <c r="AN988" s="2"/>
      <c r="AQ988" s="2"/>
      <c r="AR988" s="2"/>
    </row>
    <row r="989" spans="5:44" x14ac:dyDescent="0.2">
      <c r="E989" s="2"/>
      <c r="AG989" s="2"/>
      <c r="AH989" s="2"/>
      <c r="AI989" s="2"/>
      <c r="AJ989" s="2"/>
      <c r="AM989" s="2"/>
      <c r="AN989" s="2"/>
      <c r="AQ989" s="2"/>
      <c r="AR989" s="2"/>
    </row>
    <row r="990" spans="5:44" x14ac:dyDescent="0.2">
      <c r="E990" s="2"/>
      <c r="AG990" s="2"/>
      <c r="AH990" s="2"/>
      <c r="AI990" s="2"/>
      <c r="AJ990" s="2"/>
      <c r="AM990" s="2"/>
      <c r="AN990" s="2"/>
      <c r="AQ990" s="2"/>
      <c r="AR990" s="2"/>
    </row>
    <row r="991" spans="5:44" x14ac:dyDescent="0.2">
      <c r="E991" s="2"/>
      <c r="AG991" s="2"/>
      <c r="AH991" s="2"/>
      <c r="AI991" s="2"/>
      <c r="AJ991" s="2"/>
      <c r="AM991" s="2"/>
      <c r="AN991" s="2"/>
      <c r="AQ991" s="2"/>
      <c r="AR991" s="2"/>
    </row>
    <row r="992" spans="5:44" x14ac:dyDescent="0.2">
      <c r="E992" s="2"/>
      <c r="AG992" s="2"/>
      <c r="AH992" s="2"/>
      <c r="AI992" s="2"/>
      <c r="AJ992" s="2"/>
      <c r="AM992" s="2"/>
      <c r="AN992" s="2"/>
      <c r="AQ992" s="2"/>
      <c r="AR992" s="2"/>
    </row>
    <row r="993" spans="5:44" x14ac:dyDescent="0.2">
      <c r="E993" s="2"/>
      <c r="AG993" s="2"/>
      <c r="AH993" s="2"/>
      <c r="AI993" s="2"/>
      <c r="AJ993" s="2"/>
      <c r="AM993" s="2"/>
      <c r="AN993" s="2"/>
      <c r="AQ993" s="2"/>
      <c r="AR993" s="2"/>
    </row>
    <row r="994" spans="5:44" x14ac:dyDescent="0.2">
      <c r="E994" s="2"/>
      <c r="AG994" s="2"/>
      <c r="AH994" s="2"/>
      <c r="AI994" s="2"/>
      <c r="AJ994" s="2"/>
      <c r="AM994" s="2"/>
      <c r="AN994" s="2"/>
      <c r="AQ994" s="2"/>
      <c r="AR994" s="2"/>
    </row>
    <row r="995" spans="5:44" x14ac:dyDescent="0.2">
      <c r="E995" s="2"/>
      <c r="AG995" s="2"/>
      <c r="AH995" s="2"/>
      <c r="AI995" s="2"/>
      <c r="AJ995" s="2"/>
      <c r="AM995" s="2"/>
      <c r="AN995" s="2"/>
      <c r="AQ995" s="2"/>
      <c r="AR995" s="2"/>
    </row>
    <row r="996" spans="5:44" x14ac:dyDescent="0.2">
      <c r="E996" s="2"/>
      <c r="AG996" s="2"/>
      <c r="AH996" s="2"/>
      <c r="AI996" s="2"/>
      <c r="AJ996" s="2"/>
      <c r="AM996" s="2"/>
      <c r="AN996" s="2"/>
      <c r="AQ996" s="2"/>
      <c r="AR996" s="2"/>
    </row>
    <row r="997" spans="5:44" x14ac:dyDescent="0.2">
      <c r="E997" s="2"/>
      <c r="AG997" s="2"/>
      <c r="AH997" s="2"/>
      <c r="AI997" s="2"/>
      <c r="AJ997" s="2"/>
      <c r="AM997" s="2"/>
      <c r="AN997" s="2"/>
      <c r="AQ997" s="2"/>
      <c r="AR997" s="2"/>
    </row>
    <row r="998" spans="5:44" x14ac:dyDescent="0.2">
      <c r="E998" s="2"/>
      <c r="AG998" s="2"/>
      <c r="AH998" s="2"/>
      <c r="AI998" s="2"/>
      <c r="AJ998" s="2"/>
      <c r="AM998" s="2"/>
      <c r="AN998" s="2"/>
      <c r="AQ998" s="2"/>
      <c r="AR998" s="2"/>
    </row>
    <row r="999" spans="5:44" x14ac:dyDescent="0.2">
      <c r="E999" s="2"/>
      <c r="AG999" s="2"/>
      <c r="AH999" s="2"/>
      <c r="AI999" s="2"/>
      <c r="AJ999" s="2"/>
      <c r="AM999" s="2"/>
      <c r="AN999" s="2"/>
      <c r="AQ999" s="2"/>
      <c r="AR999" s="2"/>
    </row>
    <row r="1000" spans="5:44" x14ac:dyDescent="0.2">
      <c r="E1000" s="2"/>
      <c r="AG1000" s="2"/>
      <c r="AH1000" s="2"/>
      <c r="AI1000" s="2"/>
      <c r="AJ1000" s="2"/>
      <c r="AM1000" s="2"/>
      <c r="AN1000" s="2"/>
      <c r="AQ1000" s="2"/>
      <c r="AR1000" s="2"/>
    </row>
    <row r="1001" spans="5:44" x14ac:dyDescent="0.2">
      <c r="E1001" s="2"/>
      <c r="AG1001" s="2"/>
      <c r="AH1001" s="2"/>
      <c r="AI1001" s="2"/>
      <c r="AJ1001" s="2"/>
      <c r="AM1001" s="2"/>
      <c r="AN1001" s="2"/>
      <c r="AQ1001" s="2"/>
      <c r="AR1001" s="2"/>
    </row>
    <row r="1002" spans="5:44" x14ac:dyDescent="0.2">
      <c r="E1002" s="2"/>
      <c r="AG1002" s="2"/>
      <c r="AH1002" s="2"/>
      <c r="AI1002" s="2"/>
      <c r="AJ1002" s="2"/>
      <c r="AM1002" s="2"/>
      <c r="AN1002" s="2"/>
      <c r="AQ1002" s="2"/>
      <c r="AR1002" s="2"/>
    </row>
    <row r="1003" spans="5:44" x14ac:dyDescent="0.2">
      <c r="E1003" s="2"/>
      <c r="AG1003" s="2"/>
      <c r="AH1003" s="2"/>
      <c r="AI1003" s="2"/>
      <c r="AJ1003" s="2"/>
      <c r="AM1003" s="2"/>
      <c r="AN1003" s="2"/>
      <c r="AQ1003" s="2"/>
      <c r="AR1003" s="2"/>
    </row>
    <row r="1004" spans="5:44" x14ac:dyDescent="0.2">
      <c r="E1004" s="2"/>
      <c r="AG1004" s="2"/>
      <c r="AH1004" s="2"/>
      <c r="AI1004" s="2"/>
      <c r="AJ1004" s="2"/>
      <c r="AM1004" s="2"/>
      <c r="AN1004" s="2"/>
      <c r="AQ1004" s="2"/>
      <c r="AR1004" s="2"/>
    </row>
    <row r="1005" spans="5:44" x14ac:dyDescent="0.2">
      <c r="E1005" s="2"/>
      <c r="AG1005" s="2"/>
      <c r="AH1005" s="2"/>
      <c r="AI1005" s="2"/>
      <c r="AJ1005" s="2"/>
      <c r="AM1005" s="2"/>
      <c r="AN1005" s="2"/>
      <c r="AQ1005" s="2"/>
      <c r="AR1005" s="2"/>
    </row>
    <row r="1006" spans="5:44" x14ac:dyDescent="0.2">
      <c r="E1006" s="2"/>
      <c r="AG1006" s="2"/>
      <c r="AH1006" s="2"/>
      <c r="AI1006" s="2"/>
      <c r="AJ1006" s="2"/>
      <c r="AM1006" s="2"/>
      <c r="AN1006" s="2"/>
      <c r="AQ1006" s="2"/>
      <c r="AR1006" s="2"/>
    </row>
    <row r="1007" spans="5:44" x14ac:dyDescent="0.2">
      <c r="E1007" s="2"/>
      <c r="AG1007" s="2"/>
      <c r="AH1007" s="2"/>
      <c r="AI1007" s="2"/>
      <c r="AJ1007" s="2"/>
      <c r="AM1007" s="2"/>
      <c r="AN1007" s="2"/>
      <c r="AQ1007" s="2"/>
      <c r="AR1007" s="2"/>
    </row>
    <row r="1008" spans="5:44" x14ac:dyDescent="0.2">
      <c r="E1008" s="2"/>
      <c r="AG1008" s="2"/>
      <c r="AH1008" s="2"/>
      <c r="AI1008" s="2"/>
      <c r="AJ1008" s="2"/>
      <c r="AM1008" s="2"/>
      <c r="AN1008" s="2"/>
      <c r="AQ1008" s="2"/>
      <c r="AR1008" s="2"/>
    </row>
    <row r="1009" spans="5:44" x14ac:dyDescent="0.2">
      <c r="E1009" s="2"/>
      <c r="AG1009" s="2"/>
      <c r="AH1009" s="2"/>
      <c r="AI1009" s="2"/>
      <c r="AJ1009" s="2"/>
      <c r="AM1009" s="2"/>
      <c r="AN1009" s="2"/>
      <c r="AQ1009" s="2"/>
      <c r="AR1009" s="2"/>
    </row>
    <row r="1010" spans="5:44" x14ac:dyDescent="0.2">
      <c r="E1010" s="2"/>
      <c r="AG1010" s="2"/>
      <c r="AH1010" s="2"/>
      <c r="AI1010" s="2"/>
      <c r="AJ1010" s="2"/>
      <c r="AM1010" s="2"/>
      <c r="AN1010" s="2"/>
      <c r="AQ1010" s="2"/>
      <c r="AR1010" s="2"/>
    </row>
    <row r="1011" spans="5:44" x14ac:dyDescent="0.2">
      <c r="E1011" s="2"/>
      <c r="AG1011" s="2"/>
      <c r="AH1011" s="2"/>
      <c r="AI1011" s="2"/>
      <c r="AJ1011" s="2"/>
      <c r="AM1011" s="2"/>
      <c r="AN1011" s="2"/>
      <c r="AQ1011" s="2"/>
      <c r="AR1011" s="2"/>
    </row>
    <row r="1012" spans="5:44" x14ac:dyDescent="0.2">
      <c r="E1012" s="2"/>
      <c r="AG1012" s="2"/>
      <c r="AH1012" s="2"/>
      <c r="AI1012" s="2"/>
      <c r="AJ1012" s="2"/>
      <c r="AM1012" s="2"/>
      <c r="AN1012" s="2"/>
      <c r="AQ1012" s="2"/>
      <c r="AR1012" s="2"/>
    </row>
    <row r="1013" spans="5:44" x14ac:dyDescent="0.2">
      <c r="E1013" s="2"/>
      <c r="AG1013" s="2"/>
      <c r="AH1013" s="2"/>
      <c r="AI1013" s="2"/>
      <c r="AJ1013" s="2"/>
      <c r="AM1013" s="2"/>
      <c r="AN1013" s="2"/>
      <c r="AQ1013" s="2"/>
      <c r="AR1013" s="2"/>
    </row>
    <row r="1014" spans="5:44" x14ac:dyDescent="0.2">
      <c r="E1014" s="2"/>
      <c r="AG1014" s="2"/>
      <c r="AH1014" s="2"/>
      <c r="AI1014" s="2"/>
      <c r="AJ1014" s="2"/>
      <c r="AM1014" s="2"/>
      <c r="AN1014" s="2"/>
      <c r="AQ1014" s="2"/>
      <c r="AR1014" s="2"/>
    </row>
    <row r="1015" spans="5:44" x14ac:dyDescent="0.2">
      <c r="E1015" s="2"/>
      <c r="AG1015" s="2"/>
      <c r="AH1015" s="2"/>
      <c r="AI1015" s="2"/>
      <c r="AJ1015" s="2"/>
      <c r="AM1015" s="2"/>
      <c r="AN1015" s="2"/>
      <c r="AQ1015" s="2"/>
      <c r="AR1015" s="2"/>
    </row>
    <row r="1016" spans="5:44" x14ac:dyDescent="0.2">
      <c r="E1016" s="2"/>
      <c r="AG1016" s="2"/>
      <c r="AH1016" s="2"/>
      <c r="AI1016" s="2"/>
      <c r="AJ1016" s="2"/>
      <c r="AM1016" s="2"/>
      <c r="AN1016" s="2"/>
      <c r="AQ1016" s="2"/>
      <c r="AR1016" s="2"/>
    </row>
    <row r="1017" spans="5:44" x14ac:dyDescent="0.2">
      <c r="E1017" s="2"/>
      <c r="AG1017" s="2"/>
      <c r="AH1017" s="2"/>
      <c r="AI1017" s="2"/>
      <c r="AJ1017" s="2"/>
      <c r="AM1017" s="2"/>
      <c r="AN1017" s="2"/>
      <c r="AQ1017" s="2"/>
      <c r="AR1017" s="2"/>
    </row>
    <row r="1018" spans="5:44" x14ac:dyDescent="0.2">
      <c r="E1018" s="2"/>
      <c r="AG1018" s="2"/>
      <c r="AH1018" s="2"/>
      <c r="AI1018" s="2"/>
      <c r="AJ1018" s="2"/>
      <c r="AM1018" s="2"/>
      <c r="AN1018" s="2"/>
      <c r="AQ1018" s="2"/>
      <c r="AR1018" s="2"/>
    </row>
    <row r="1019" spans="5:44" x14ac:dyDescent="0.2">
      <c r="E1019" s="2"/>
      <c r="AG1019" s="2"/>
      <c r="AH1019" s="2"/>
      <c r="AI1019" s="2"/>
      <c r="AJ1019" s="2"/>
      <c r="AM1019" s="2"/>
      <c r="AN1019" s="2"/>
      <c r="AQ1019" s="2"/>
      <c r="AR1019" s="2"/>
    </row>
    <row r="1020" spans="5:44" x14ac:dyDescent="0.2">
      <c r="E1020" s="2"/>
      <c r="AG1020" s="2"/>
      <c r="AH1020" s="2"/>
      <c r="AI1020" s="2"/>
      <c r="AJ1020" s="2"/>
      <c r="AM1020" s="2"/>
      <c r="AN1020" s="2"/>
      <c r="AQ1020" s="2"/>
      <c r="AR1020" s="2"/>
    </row>
    <row r="1021" spans="5:44" x14ac:dyDescent="0.2">
      <c r="E1021" s="2"/>
      <c r="AG1021" s="2"/>
      <c r="AH1021" s="2"/>
      <c r="AI1021" s="2"/>
      <c r="AJ1021" s="2"/>
      <c r="AM1021" s="2"/>
      <c r="AN1021" s="2"/>
      <c r="AQ1021" s="2"/>
      <c r="AR1021" s="2"/>
    </row>
    <row r="1022" spans="5:44" x14ac:dyDescent="0.2">
      <c r="E1022" s="2"/>
      <c r="AG1022" s="2"/>
      <c r="AH1022" s="2"/>
      <c r="AI1022" s="2"/>
      <c r="AJ1022" s="2"/>
      <c r="AM1022" s="2"/>
      <c r="AN1022" s="2"/>
      <c r="AQ1022" s="2"/>
      <c r="AR1022" s="2"/>
    </row>
    <row r="1023" spans="5:44" x14ac:dyDescent="0.2">
      <c r="E1023" s="2"/>
      <c r="AG1023" s="2"/>
      <c r="AH1023" s="2"/>
      <c r="AI1023" s="2"/>
      <c r="AJ1023" s="2"/>
      <c r="AM1023" s="2"/>
      <c r="AN1023" s="2"/>
      <c r="AQ1023" s="2"/>
      <c r="AR1023" s="2"/>
    </row>
    <row r="1024" spans="5:44" x14ac:dyDescent="0.2">
      <c r="E1024" s="2"/>
      <c r="AG1024" s="2"/>
      <c r="AH1024" s="2"/>
      <c r="AI1024" s="2"/>
      <c r="AJ1024" s="2"/>
      <c r="AM1024" s="2"/>
      <c r="AN1024" s="2"/>
      <c r="AQ1024" s="2"/>
      <c r="AR1024" s="2"/>
    </row>
    <row r="1025" spans="5:44" x14ac:dyDescent="0.2">
      <c r="E1025" s="2"/>
      <c r="AG1025" s="2"/>
      <c r="AH1025" s="2"/>
      <c r="AI1025" s="2"/>
      <c r="AJ1025" s="2"/>
      <c r="AM1025" s="2"/>
      <c r="AN1025" s="2"/>
      <c r="AQ1025" s="2"/>
      <c r="AR1025" s="2"/>
    </row>
    <row r="1026" spans="5:44" x14ac:dyDescent="0.2">
      <c r="E1026" s="2"/>
      <c r="AG1026" s="2"/>
      <c r="AH1026" s="2"/>
      <c r="AI1026" s="2"/>
      <c r="AJ1026" s="2"/>
      <c r="AM1026" s="2"/>
      <c r="AN1026" s="2"/>
      <c r="AQ1026" s="2"/>
      <c r="AR1026" s="2"/>
    </row>
    <row r="1027" spans="5:44" x14ac:dyDescent="0.2">
      <c r="E1027" s="2"/>
      <c r="AG1027" s="2"/>
      <c r="AH1027" s="2"/>
      <c r="AI1027" s="2"/>
      <c r="AJ1027" s="2"/>
      <c r="AM1027" s="2"/>
      <c r="AN1027" s="2"/>
      <c r="AQ1027" s="2"/>
      <c r="AR1027" s="2"/>
    </row>
    <row r="1028" spans="5:44" x14ac:dyDescent="0.2">
      <c r="E1028" s="2"/>
      <c r="AG1028" s="2"/>
      <c r="AH1028" s="2"/>
      <c r="AI1028" s="2"/>
      <c r="AJ1028" s="2"/>
      <c r="AM1028" s="2"/>
      <c r="AN1028" s="2"/>
      <c r="AQ1028" s="2"/>
      <c r="AR1028" s="2"/>
    </row>
    <row r="1029" spans="5:44" x14ac:dyDescent="0.2">
      <c r="E1029" s="2"/>
      <c r="AG1029" s="2"/>
      <c r="AH1029" s="2"/>
      <c r="AI1029" s="2"/>
      <c r="AJ1029" s="2"/>
      <c r="AM1029" s="2"/>
      <c r="AN1029" s="2"/>
      <c r="AQ1029" s="2"/>
      <c r="AR1029" s="2"/>
    </row>
    <row r="1030" spans="5:44" x14ac:dyDescent="0.2">
      <c r="E1030" s="2"/>
      <c r="AG1030" s="2"/>
      <c r="AH1030" s="2"/>
      <c r="AI1030" s="2"/>
      <c r="AJ1030" s="2"/>
      <c r="AM1030" s="2"/>
      <c r="AN1030" s="2"/>
      <c r="AQ1030" s="2"/>
      <c r="AR1030" s="2"/>
    </row>
    <row r="1031" spans="5:44" x14ac:dyDescent="0.2">
      <c r="E1031" s="2"/>
      <c r="AG1031" s="2"/>
      <c r="AH1031" s="2"/>
      <c r="AI1031" s="2"/>
      <c r="AJ1031" s="2"/>
      <c r="AM1031" s="2"/>
      <c r="AN1031" s="2"/>
      <c r="AQ1031" s="2"/>
      <c r="AR1031" s="2"/>
    </row>
    <row r="1032" spans="5:44" x14ac:dyDescent="0.2">
      <c r="E1032" s="2"/>
      <c r="AG1032" s="2"/>
      <c r="AH1032" s="2"/>
      <c r="AI1032" s="2"/>
      <c r="AJ1032" s="2"/>
      <c r="AM1032" s="2"/>
      <c r="AN1032" s="2"/>
      <c r="AQ1032" s="2"/>
      <c r="AR1032" s="2"/>
    </row>
    <row r="1033" spans="5:44" x14ac:dyDescent="0.2">
      <c r="E1033" s="2"/>
      <c r="AG1033" s="2"/>
      <c r="AH1033" s="2"/>
      <c r="AI1033" s="2"/>
      <c r="AJ1033" s="2"/>
      <c r="AM1033" s="2"/>
      <c r="AN1033" s="2"/>
      <c r="AQ1033" s="2"/>
      <c r="AR1033" s="2"/>
    </row>
    <row r="1034" spans="5:44" x14ac:dyDescent="0.2">
      <c r="E1034" s="2"/>
      <c r="AG1034" s="2"/>
      <c r="AH1034" s="2"/>
      <c r="AI1034" s="2"/>
      <c r="AJ1034" s="2"/>
      <c r="AM1034" s="2"/>
      <c r="AN1034" s="2"/>
      <c r="AQ1034" s="2"/>
      <c r="AR1034" s="2"/>
    </row>
    <row r="1035" spans="5:44" x14ac:dyDescent="0.2">
      <c r="E1035" s="2"/>
      <c r="AG1035" s="2"/>
      <c r="AH1035" s="2"/>
      <c r="AI1035" s="2"/>
      <c r="AJ1035" s="2"/>
      <c r="AM1035" s="2"/>
      <c r="AN1035" s="2"/>
      <c r="AQ1035" s="2"/>
      <c r="AR1035" s="2"/>
    </row>
    <row r="1036" spans="5:44" x14ac:dyDescent="0.2">
      <c r="E1036" s="2"/>
      <c r="AG1036" s="2"/>
      <c r="AH1036" s="2"/>
      <c r="AI1036" s="2"/>
      <c r="AJ1036" s="2"/>
      <c r="AM1036" s="2"/>
      <c r="AN1036" s="2"/>
      <c r="AQ1036" s="2"/>
      <c r="AR1036" s="2"/>
    </row>
    <row r="1037" spans="5:44" x14ac:dyDescent="0.2">
      <c r="E1037" s="2"/>
      <c r="AG1037" s="2"/>
      <c r="AH1037" s="2"/>
      <c r="AI1037" s="2"/>
      <c r="AJ1037" s="2"/>
      <c r="AM1037" s="2"/>
      <c r="AN1037" s="2"/>
      <c r="AQ1037" s="2"/>
      <c r="AR1037" s="2"/>
    </row>
    <row r="1038" spans="5:44" x14ac:dyDescent="0.2">
      <c r="E1038" s="2"/>
      <c r="AG1038" s="2"/>
      <c r="AH1038" s="2"/>
      <c r="AI1038" s="2"/>
      <c r="AJ1038" s="2"/>
      <c r="AM1038" s="2"/>
      <c r="AN1038" s="2"/>
      <c r="AQ1038" s="2"/>
      <c r="AR1038" s="2"/>
    </row>
    <row r="1039" spans="5:44" x14ac:dyDescent="0.2">
      <c r="E1039" s="2"/>
      <c r="AG1039" s="2"/>
      <c r="AH1039" s="2"/>
      <c r="AI1039" s="2"/>
      <c r="AJ1039" s="2"/>
      <c r="AM1039" s="2"/>
      <c r="AN1039" s="2"/>
      <c r="AQ1039" s="2"/>
      <c r="AR1039" s="2"/>
    </row>
    <row r="1040" spans="5:44" x14ac:dyDescent="0.2">
      <c r="E1040" s="2"/>
      <c r="AG1040" s="2"/>
      <c r="AH1040" s="2"/>
      <c r="AI1040" s="2"/>
      <c r="AJ1040" s="2"/>
      <c r="AM1040" s="2"/>
      <c r="AN1040" s="2"/>
      <c r="AQ1040" s="2"/>
      <c r="AR1040" s="2"/>
    </row>
    <row r="1041" spans="5:44" x14ac:dyDescent="0.2">
      <c r="E1041" s="2"/>
      <c r="AG1041" s="2"/>
      <c r="AH1041" s="2"/>
      <c r="AI1041" s="2"/>
      <c r="AJ1041" s="2"/>
      <c r="AM1041" s="2"/>
      <c r="AN1041" s="2"/>
      <c r="AQ1041" s="2"/>
      <c r="AR1041" s="2"/>
    </row>
    <row r="1042" spans="5:44" x14ac:dyDescent="0.2">
      <c r="E1042" s="2"/>
      <c r="AG1042" s="2"/>
      <c r="AH1042" s="2"/>
      <c r="AI1042" s="2"/>
      <c r="AJ1042" s="2"/>
      <c r="AM1042" s="2"/>
      <c r="AN1042" s="2"/>
      <c r="AQ1042" s="2"/>
      <c r="AR1042" s="2"/>
    </row>
    <row r="1043" spans="5:44" x14ac:dyDescent="0.2">
      <c r="E1043" s="2"/>
      <c r="AG1043" s="2"/>
      <c r="AH1043" s="2"/>
      <c r="AI1043" s="2"/>
      <c r="AJ1043" s="2"/>
      <c r="AM1043" s="2"/>
      <c r="AN1043" s="2"/>
      <c r="AQ1043" s="2"/>
      <c r="AR1043" s="2"/>
    </row>
    <row r="1044" spans="5:44" x14ac:dyDescent="0.2">
      <c r="E1044" s="2"/>
      <c r="AG1044" s="2"/>
      <c r="AH1044" s="2"/>
      <c r="AI1044" s="2"/>
      <c r="AJ1044" s="2"/>
      <c r="AM1044" s="2"/>
      <c r="AN1044" s="2"/>
      <c r="AQ1044" s="2"/>
      <c r="AR1044" s="2"/>
    </row>
    <row r="1045" spans="5:44" x14ac:dyDescent="0.2">
      <c r="E1045" s="2"/>
      <c r="AG1045" s="2"/>
      <c r="AH1045" s="2"/>
      <c r="AI1045" s="2"/>
      <c r="AJ1045" s="2"/>
      <c r="AM1045" s="2"/>
      <c r="AN1045" s="2"/>
      <c r="AQ1045" s="2"/>
      <c r="AR1045" s="2"/>
    </row>
    <row r="1046" spans="5:44" x14ac:dyDescent="0.2">
      <c r="E1046" s="2"/>
      <c r="AG1046" s="2"/>
      <c r="AH1046" s="2"/>
      <c r="AI1046" s="2"/>
      <c r="AJ1046" s="2"/>
      <c r="AM1046" s="2"/>
      <c r="AN1046" s="2"/>
      <c r="AQ1046" s="2"/>
      <c r="AR1046" s="2"/>
    </row>
    <row r="1047" spans="5:44" x14ac:dyDescent="0.2">
      <c r="E1047" s="2"/>
      <c r="AG1047" s="2"/>
      <c r="AH1047" s="2"/>
      <c r="AI1047" s="2"/>
      <c r="AJ1047" s="2"/>
      <c r="AM1047" s="2"/>
      <c r="AN1047" s="2"/>
      <c r="AQ1047" s="2"/>
      <c r="AR1047" s="2"/>
    </row>
    <row r="1048" spans="5:44" x14ac:dyDescent="0.2">
      <c r="E1048" s="2"/>
      <c r="AG1048" s="2"/>
      <c r="AH1048" s="2"/>
      <c r="AI1048" s="2"/>
      <c r="AJ1048" s="2"/>
      <c r="AM1048" s="2"/>
      <c r="AN1048" s="2"/>
      <c r="AQ1048" s="2"/>
      <c r="AR1048" s="2"/>
    </row>
    <row r="1049" spans="5:44" x14ac:dyDescent="0.2">
      <c r="E1049" s="2"/>
      <c r="AG1049" s="2"/>
      <c r="AH1049" s="2"/>
      <c r="AI1049" s="2"/>
      <c r="AJ1049" s="2"/>
      <c r="AM1049" s="2"/>
      <c r="AN1049" s="2"/>
      <c r="AQ1049" s="2"/>
      <c r="AR1049" s="2"/>
    </row>
    <row r="1050" spans="5:44" x14ac:dyDescent="0.2">
      <c r="E1050" s="2"/>
      <c r="AG1050" s="2"/>
      <c r="AH1050" s="2"/>
      <c r="AI1050" s="2"/>
      <c r="AJ1050" s="2"/>
      <c r="AM1050" s="2"/>
      <c r="AN1050" s="2"/>
      <c r="AQ1050" s="2"/>
      <c r="AR1050" s="2"/>
    </row>
    <row r="1051" spans="5:44" x14ac:dyDescent="0.2">
      <c r="E1051" s="2"/>
      <c r="AG1051" s="2"/>
      <c r="AH1051" s="2"/>
      <c r="AI1051" s="2"/>
      <c r="AJ1051" s="2"/>
      <c r="AM1051" s="2"/>
      <c r="AN1051" s="2"/>
      <c r="AQ1051" s="2"/>
      <c r="AR1051" s="2"/>
    </row>
    <row r="1052" spans="5:44" x14ac:dyDescent="0.2">
      <c r="E1052" s="2"/>
      <c r="AG1052" s="2"/>
      <c r="AH1052" s="2"/>
      <c r="AI1052" s="2"/>
      <c r="AJ1052" s="2"/>
      <c r="AM1052" s="2"/>
      <c r="AN1052" s="2"/>
      <c r="AQ1052" s="2"/>
      <c r="AR1052" s="2"/>
    </row>
    <row r="1053" spans="5:44" x14ac:dyDescent="0.2">
      <c r="E1053" s="2"/>
      <c r="AG1053" s="2"/>
      <c r="AH1053" s="2"/>
      <c r="AI1053" s="2"/>
      <c r="AJ1053" s="2"/>
      <c r="AM1053" s="2"/>
      <c r="AN1053" s="2"/>
      <c r="AQ1053" s="2"/>
      <c r="AR1053" s="2"/>
    </row>
    <row r="1054" spans="5:44" x14ac:dyDescent="0.2">
      <c r="E1054" s="2"/>
      <c r="AG1054" s="2"/>
      <c r="AH1054" s="2"/>
      <c r="AI1054" s="2"/>
      <c r="AJ1054" s="2"/>
      <c r="AM1054" s="2"/>
      <c r="AN1054" s="2"/>
      <c r="AQ1054" s="2"/>
      <c r="AR1054" s="2"/>
    </row>
    <row r="1055" spans="5:44" x14ac:dyDescent="0.2">
      <c r="E1055" s="2"/>
      <c r="AG1055" s="2"/>
      <c r="AH1055" s="2"/>
      <c r="AI1055" s="2"/>
      <c r="AJ1055" s="2"/>
      <c r="AM1055" s="2"/>
      <c r="AN1055" s="2"/>
      <c r="AQ1055" s="2"/>
      <c r="AR1055" s="2"/>
    </row>
    <row r="1056" spans="5:44" x14ac:dyDescent="0.2">
      <c r="E1056" s="2"/>
      <c r="AG1056" s="2"/>
      <c r="AH1056" s="2"/>
      <c r="AI1056" s="2"/>
      <c r="AJ1056" s="2"/>
      <c r="AM1056" s="2"/>
      <c r="AN1056" s="2"/>
      <c r="AQ1056" s="2"/>
      <c r="AR1056" s="2"/>
    </row>
    <row r="1057" spans="5:44" x14ac:dyDescent="0.2">
      <c r="E1057" s="2"/>
      <c r="AG1057" s="2"/>
      <c r="AH1057" s="2"/>
      <c r="AI1057" s="2"/>
      <c r="AJ1057" s="2"/>
      <c r="AM1057" s="2"/>
      <c r="AN1057" s="2"/>
      <c r="AQ1057" s="2"/>
      <c r="AR1057" s="2"/>
    </row>
    <row r="1058" spans="5:44" x14ac:dyDescent="0.2">
      <c r="E1058" s="2"/>
      <c r="AG1058" s="2"/>
      <c r="AH1058" s="2"/>
      <c r="AI1058" s="2"/>
      <c r="AJ1058" s="2"/>
      <c r="AM1058" s="2"/>
      <c r="AN1058" s="2"/>
      <c r="AQ1058" s="2"/>
      <c r="AR1058" s="2"/>
    </row>
    <row r="1059" spans="5:44" x14ac:dyDescent="0.2">
      <c r="E1059" s="2"/>
      <c r="AG1059" s="2"/>
      <c r="AH1059" s="2"/>
      <c r="AI1059" s="2"/>
      <c r="AJ1059" s="2"/>
      <c r="AM1059" s="2"/>
      <c r="AN1059" s="2"/>
      <c r="AQ1059" s="2"/>
      <c r="AR1059" s="2"/>
    </row>
    <row r="1060" spans="5:44" x14ac:dyDescent="0.2">
      <c r="E1060" s="2"/>
      <c r="AG1060" s="2"/>
      <c r="AH1060" s="2"/>
      <c r="AI1060" s="2"/>
      <c r="AJ1060" s="2"/>
      <c r="AM1060" s="2"/>
      <c r="AN1060" s="2"/>
      <c r="AQ1060" s="2"/>
      <c r="AR1060" s="2"/>
    </row>
    <row r="1061" spans="5:44" x14ac:dyDescent="0.2">
      <c r="E1061" s="2"/>
      <c r="AG1061" s="2"/>
      <c r="AH1061" s="2"/>
      <c r="AI1061" s="2"/>
      <c r="AJ1061" s="2"/>
      <c r="AM1061" s="2"/>
      <c r="AN1061" s="2"/>
      <c r="AQ1061" s="2"/>
      <c r="AR1061" s="2"/>
    </row>
    <row r="1062" spans="5:44" x14ac:dyDescent="0.2">
      <c r="E1062" s="2"/>
      <c r="AG1062" s="2"/>
      <c r="AH1062" s="2"/>
      <c r="AI1062" s="2"/>
      <c r="AJ1062" s="2"/>
      <c r="AM1062" s="2"/>
      <c r="AN1062" s="2"/>
      <c r="AQ1062" s="2"/>
      <c r="AR1062" s="2"/>
    </row>
    <row r="1063" spans="5:44" x14ac:dyDescent="0.2">
      <c r="E1063" s="2"/>
      <c r="AG1063" s="2"/>
      <c r="AH1063" s="2"/>
      <c r="AI1063" s="2"/>
      <c r="AJ1063" s="2"/>
      <c r="AM1063" s="2"/>
      <c r="AN1063" s="2"/>
      <c r="AQ1063" s="2"/>
      <c r="AR1063" s="2"/>
    </row>
    <row r="1064" spans="5:44" x14ac:dyDescent="0.2">
      <c r="E1064" s="2"/>
      <c r="AG1064" s="2"/>
      <c r="AH1064" s="2"/>
      <c r="AI1064" s="2"/>
      <c r="AJ1064" s="2"/>
      <c r="AM1064" s="2"/>
      <c r="AN1064" s="2"/>
      <c r="AQ1064" s="2"/>
      <c r="AR1064" s="2"/>
    </row>
    <row r="1065" spans="5:44" x14ac:dyDescent="0.2">
      <c r="E1065" s="2"/>
      <c r="AG1065" s="2"/>
      <c r="AH1065" s="2"/>
      <c r="AI1065" s="2"/>
      <c r="AJ1065" s="2"/>
      <c r="AM1065" s="2"/>
      <c r="AN1065" s="2"/>
      <c r="AQ1065" s="2"/>
      <c r="AR1065" s="2"/>
    </row>
    <row r="1066" spans="5:44" x14ac:dyDescent="0.2">
      <c r="E1066" s="2"/>
      <c r="AG1066" s="2"/>
      <c r="AH1066" s="2"/>
      <c r="AI1066" s="2"/>
      <c r="AJ1066" s="2"/>
      <c r="AM1066" s="2"/>
      <c r="AN1066" s="2"/>
      <c r="AQ1066" s="2"/>
      <c r="AR1066" s="2"/>
    </row>
    <row r="1067" spans="5:44" x14ac:dyDescent="0.2">
      <c r="E1067" s="2"/>
      <c r="AG1067" s="2"/>
      <c r="AH1067" s="2"/>
      <c r="AI1067" s="2"/>
      <c r="AJ1067" s="2"/>
      <c r="AM1067" s="2"/>
      <c r="AN1067" s="2"/>
      <c r="AQ1067" s="2"/>
      <c r="AR1067" s="2"/>
    </row>
    <row r="1068" spans="5:44" x14ac:dyDescent="0.2">
      <c r="E1068" s="2"/>
      <c r="AG1068" s="2"/>
      <c r="AH1068" s="2"/>
      <c r="AI1068" s="2"/>
      <c r="AJ1068" s="2"/>
      <c r="AM1068" s="2"/>
      <c r="AN1068" s="2"/>
      <c r="AQ1068" s="2"/>
      <c r="AR1068" s="2"/>
    </row>
    <row r="1069" spans="5:44" x14ac:dyDescent="0.2">
      <c r="E1069" s="2"/>
      <c r="AG1069" s="2"/>
      <c r="AH1069" s="2"/>
      <c r="AI1069" s="2"/>
      <c r="AJ1069" s="2"/>
      <c r="AM1069" s="2"/>
      <c r="AN1069" s="2"/>
      <c r="AQ1069" s="2"/>
      <c r="AR1069" s="2"/>
    </row>
    <row r="1070" spans="5:44" x14ac:dyDescent="0.2">
      <c r="E1070" s="2"/>
      <c r="AG1070" s="2"/>
      <c r="AH1070" s="2"/>
      <c r="AI1070" s="2"/>
      <c r="AJ1070" s="2"/>
      <c r="AM1070" s="2"/>
      <c r="AN1070" s="2"/>
      <c r="AQ1070" s="2"/>
      <c r="AR1070" s="2"/>
    </row>
    <row r="1071" spans="5:44" x14ac:dyDescent="0.2">
      <c r="E1071" s="2"/>
      <c r="AG1071" s="2"/>
      <c r="AH1071" s="2"/>
      <c r="AI1071" s="2"/>
      <c r="AJ1071" s="2"/>
      <c r="AM1071" s="2"/>
      <c r="AN1071" s="2"/>
      <c r="AQ1071" s="2"/>
      <c r="AR1071" s="2"/>
    </row>
    <row r="1072" spans="5:44" x14ac:dyDescent="0.2">
      <c r="E1072" s="2"/>
      <c r="AG1072" s="2"/>
      <c r="AH1072" s="2"/>
      <c r="AI1072" s="2"/>
      <c r="AJ1072" s="2"/>
      <c r="AM1072" s="2"/>
      <c r="AN1072" s="2"/>
      <c r="AQ1072" s="2"/>
      <c r="AR1072" s="2"/>
    </row>
    <row r="1073" spans="5:44" x14ac:dyDescent="0.2">
      <c r="E1073" s="2"/>
      <c r="AG1073" s="2"/>
      <c r="AH1073" s="2"/>
      <c r="AI1073" s="2"/>
      <c r="AJ1073" s="2"/>
      <c r="AM1073" s="2"/>
      <c r="AN1073" s="2"/>
      <c r="AQ1073" s="2"/>
      <c r="AR1073" s="2"/>
    </row>
    <row r="1074" spans="5:44" x14ac:dyDescent="0.2">
      <c r="E1074" s="2"/>
      <c r="AG1074" s="2"/>
      <c r="AH1074" s="2"/>
      <c r="AI1074" s="2"/>
      <c r="AJ1074" s="2"/>
      <c r="AM1074" s="2"/>
      <c r="AN1074" s="2"/>
      <c r="AQ1074" s="2"/>
      <c r="AR1074" s="2"/>
    </row>
    <row r="1075" spans="5:44" x14ac:dyDescent="0.2">
      <c r="E1075" s="2"/>
      <c r="AG1075" s="2"/>
      <c r="AH1075" s="2"/>
      <c r="AI1075" s="2"/>
      <c r="AJ1075" s="2"/>
      <c r="AM1075" s="2"/>
      <c r="AN1075" s="2"/>
      <c r="AQ1075" s="2"/>
      <c r="AR1075" s="2"/>
    </row>
    <row r="1076" spans="5:44" x14ac:dyDescent="0.2">
      <c r="E1076" s="2"/>
      <c r="AG1076" s="2"/>
      <c r="AH1076" s="2"/>
      <c r="AI1076" s="2"/>
      <c r="AJ1076" s="2"/>
      <c r="AM1076" s="2"/>
      <c r="AN1076" s="2"/>
      <c r="AQ1076" s="2"/>
      <c r="AR1076" s="2"/>
    </row>
    <row r="1077" spans="5:44" x14ac:dyDescent="0.2">
      <c r="E1077" s="2"/>
      <c r="AG1077" s="2"/>
      <c r="AH1077" s="2"/>
      <c r="AI1077" s="2"/>
      <c r="AJ1077" s="2"/>
      <c r="AM1077" s="2"/>
      <c r="AN1077" s="2"/>
      <c r="AQ1077" s="2"/>
      <c r="AR1077" s="2"/>
    </row>
    <row r="1078" spans="5:44" x14ac:dyDescent="0.2">
      <c r="E1078" s="2"/>
      <c r="AG1078" s="2"/>
      <c r="AH1078" s="2"/>
      <c r="AI1078" s="2"/>
      <c r="AJ1078" s="2"/>
      <c r="AM1078" s="2"/>
      <c r="AN1078" s="2"/>
      <c r="AQ1078" s="2"/>
      <c r="AR1078" s="2"/>
    </row>
    <row r="1079" spans="5:44" x14ac:dyDescent="0.2">
      <c r="E1079" s="2"/>
      <c r="AG1079" s="2"/>
      <c r="AH1079" s="2"/>
      <c r="AI1079" s="2"/>
      <c r="AJ1079" s="2"/>
      <c r="AM1079" s="2"/>
      <c r="AN1079" s="2"/>
      <c r="AQ1079" s="2"/>
      <c r="AR1079" s="2"/>
    </row>
    <row r="1080" spans="5:44" x14ac:dyDescent="0.2">
      <c r="E1080" s="2"/>
      <c r="AG1080" s="2"/>
      <c r="AH1080" s="2"/>
      <c r="AI1080" s="2"/>
      <c r="AJ1080" s="2"/>
      <c r="AM1080" s="2"/>
      <c r="AN1080" s="2"/>
      <c r="AQ1080" s="2"/>
      <c r="AR1080" s="2"/>
    </row>
    <row r="1081" spans="5:44" x14ac:dyDescent="0.2">
      <c r="E1081" s="2"/>
      <c r="AG1081" s="2"/>
      <c r="AH1081" s="2"/>
      <c r="AI1081" s="2"/>
      <c r="AJ1081" s="2"/>
      <c r="AM1081" s="2"/>
      <c r="AN1081" s="2"/>
      <c r="AQ1081" s="2"/>
      <c r="AR1081" s="2"/>
    </row>
    <row r="1082" spans="5:44" x14ac:dyDescent="0.2">
      <c r="E1082" s="2"/>
      <c r="AG1082" s="2"/>
      <c r="AH1082" s="2"/>
      <c r="AI1082" s="2"/>
      <c r="AJ1082" s="2"/>
      <c r="AM1082" s="2"/>
      <c r="AN1082" s="2"/>
      <c r="AQ1082" s="2"/>
      <c r="AR1082" s="2"/>
    </row>
    <row r="1083" spans="5:44" x14ac:dyDescent="0.2">
      <c r="E1083" s="2"/>
      <c r="AG1083" s="2"/>
      <c r="AH1083" s="2"/>
      <c r="AI1083" s="2"/>
      <c r="AJ1083" s="2"/>
      <c r="AM1083" s="2"/>
      <c r="AN1083" s="2"/>
      <c r="AQ1083" s="2"/>
      <c r="AR1083" s="2"/>
    </row>
    <row r="1084" spans="5:44" x14ac:dyDescent="0.2">
      <c r="E1084" s="2"/>
      <c r="AG1084" s="2"/>
      <c r="AH1084" s="2"/>
      <c r="AI1084" s="2"/>
      <c r="AJ1084" s="2"/>
      <c r="AM1084" s="2"/>
      <c r="AN1084" s="2"/>
      <c r="AQ1084" s="2"/>
      <c r="AR1084" s="2"/>
    </row>
    <row r="1085" spans="5:44" x14ac:dyDescent="0.2">
      <c r="E1085" s="2"/>
      <c r="AG1085" s="2"/>
      <c r="AH1085" s="2"/>
      <c r="AI1085" s="2"/>
      <c r="AJ1085" s="2"/>
      <c r="AM1085" s="2"/>
      <c r="AN1085" s="2"/>
      <c r="AQ1085" s="2"/>
      <c r="AR1085" s="2"/>
    </row>
    <row r="1086" spans="5:44" x14ac:dyDescent="0.2">
      <c r="E1086" s="2"/>
      <c r="AG1086" s="2"/>
      <c r="AH1086" s="2"/>
      <c r="AI1086" s="2"/>
      <c r="AJ1086" s="2"/>
      <c r="AM1086" s="2"/>
      <c r="AN1086" s="2"/>
      <c r="AQ1086" s="2"/>
      <c r="AR1086" s="2"/>
    </row>
    <row r="1087" spans="5:44" x14ac:dyDescent="0.2">
      <c r="E1087" s="2"/>
      <c r="AG1087" s="2"/>
      <c r="AH1087" s="2"/>
      <c r="AI1087" s="2"/>
      <c r="AJ1087" s="2"/>
      <c r="AM1087" s="2"/>
      <c r="AN1087" s="2"/>
      <c r="AQ1087" s="2"/>
      <c r="AR1087" s="2"/>
    </row>
    <row r="1088" spans="5:44" x14ac:dyDescent="0.2">
      <c r="E1088" s="2"/>
      <c r="AG1088" s="2"/>
      <c r="AH1088" s="2"/>
      <c r="AI1088" s="2"/>
      <c r="AJ1088" s="2"/>
      <c r="AM1088" s="2"/>
      <c r="AN1088" s="2"/>
      <c r="AQ1088" s="2"/>
      <c r="AR1088" s="2"/>
    </row>
    <row r="1089" spans="5:44" x14ac:dyDescent="0.2">
      <c r="E1089" s="2"/>
      <c r="AG1089" s="2"/>
      <c r="AH1089" s="2"/>
      <c r="AI1089" s="2"/>
      <c r="AJ1089" s="2"/>
      <c r="AM1089" s="2"/>
      <c r="AN1089" s="2"/>
      <c r="AQ1089" s="2"/>
      <c r="AR1089" s="2"/>
    </row>
    <row r="1090" spans="5:44" x14ac:dyDescent="0.2">
      <c r="E1090" s="2"/>
      <c r="AG1090" s="2"/>
      <c r="AH1090" s="2"/>
      <c r="AI1090" s="2"/>
      <c r="AJ1090" s="2"/>
      <c r="AM1090" s="2"/>
      <c r="AN1090" s="2"/>
      <c r="AQ1090" s="2"/>
      <c r="AR1090" s="2"/>
    </row>
    <row r="1091" spans="5:44" x14ac:dyDescent="0.2">
      <c r="E1091" s="2"/>
      <c r="AG1091" s="2"/>
      <c r="AH1091" s="2"/>
      <c r="AI1091" s="2"/>
      <c r="AJ1091" s="2"/>
      <c r="AM1091" s="2"/>
      <c r="AN1091" s="2"/>
      <c r="AQ1091" s="2"/>
      <c r="AR1091" s="2"/>
    </row>
    <row r="1092" spans="5:44" x14ac:dyDescent="0.2">
      <c r="E1092" s="2"/>
      <c r="AG1092" s="2"/>
      <c r="AH1092" s="2"/>
      <c r="AI1092" s="2"/>
      <c r="AJ1092" s="2"/>
      <c r="AM1092" s="2"/>
      <c r="AN1092" s="2"/>
      <c r="AQ1092" s="2"/>
      <c r="AR1092" s="2"/>
    </row>
    <row r="1093" spans="5:44" x14ac:dyDescent="0.2">
      <c r="E1093" s="2"/>
      <c r="AG1093" s="2"/>
      <c r="AH1093" s="2"/>
      <c r="AI1093" s="2"/>
      <c r="AJ1093" s="2"/>
      <c r="AM1093" s="2"/>
      <c r="AN1093" s="2"/>
      <c r="AQ1093" s="2"/>
      <c r="AR1093" s="2"/>
    </row>
    <row r="1094" spans="5:44" x14ac:dyDescent="0.2">
      <c r="E1094" s="2"/>
      <c r="AG1094" s="2"/>
      <c r="AH1094" s="2"/>
      <c r="AI1094" s="2"/>
      <c r="AJ1094" s="2"/>
      <c r="AM1094" s="2"/>
      <c r="AN1094" s="2"/>
      <c r="AQ1094" s="2"/>
      <c r="AR1094" s="2"/>
    </row>
    <row r="1095" spans="5:44" x14ac:dyDescent="0.2">
      <c r="E1095" s="2"/>
      <c r="AG1095" s="2"/>
      <c r="AH1095" s="2"/>
      <c r="AI1095" s="2"/>
      <c r="AJ1095" s="2"/>
      <c r="AM1095" s="2"/>
      <c r="AN1095" s="2"/>
      <c r="AQ1095" s="2"/>
      <c r="AR1095" s="2"/>
    </row>
    <row r="1096" spans="5:44" x14ac:dyDescent="0.2">
      <c r="E1096" s="2"/>
      <c r="AG1096" s="2"/>
      <c r="AH1096" s="2"/>
      <c r="AI1096" s="2"/>
      <c r="AJ1096" s="2"/>
      <c r="AM1096" s="2"/>
      <c r="AN1096" s="2"/>
      <c r="AQ1096" s="2"/>
      <c r="AR1096" s="2"/>
    </row>
    <row r="1097" spans="5:44" x14ac:dyDescent="0.2">
      <c r="E1097" s="2"/>
      <c r="AG1097" s="2"/>
      <c r="AH1097" s="2"/>
      <c r="AI1097" s="2"/>
      <c r="AJ1097" s="2"/>
      <c r="AM1097" s="2"/>
      <c r="AN1097" s="2"/>
      <c r="AQ1097" s="2"/>
      <c r="AR1097" s="2"/>
    </row>
    <row r="1098" spans="5:44" x14ac:dyDescent="0.2">
      <c r="E1098" s="2"/>
      <c r="AG1098" s="2"/>
      <c r="AH1098" s="2"/>
      <c r="AI1098" s="2"/>
      <c r="AJ1098" s="2"/>
      <c r="AM1098" s="2"/>
      <c r="AN1098" s="2"/>
      <c r="AQ1098" s="2"/>
      <c r="AR1098" s="2"/>
    </row>
    <row r="1099" spans="5:44" x14ac:dyDescent="0.2">
      <c r="E1099" s="2"/>
      <c r="AG1099" s="2"/>
      <c r="AH1099" s="2"/>
      <c r="AI1099" s="2"/>
      <c r="AJ1099" s="2"/>
      <c r="AM1099" s="2"/>
      <c r="AN1099" s="2"/>
      <c r="AQ1099" s="2"/>
      <c r="AR1099" s="2"/>
    </row>
    <row r="1100" spans="5:44" x14ac:dyDescent="0.2">
      <c r="E1100" s="2"/>
      <c r="AG1100" s="2"/>
      <c r="AH1100" s="2"/>
      <c r="AI1100" s="2"/>
      <c r="AJ1100" s="2"/>
      <c r="AM1100" s="2"/>
      <c r="AN1100" s="2"/>
      <c r="AQ1100" s="2"/>
      <c r="AR1100" s="2"/>
    </row>
    <row r="1101" spans="5:44" x14ac:dyDescent="0.2">
      <c r="E1101" s="2"/>
      <c r="AG1101" s="2"/>
      <c r="AH1101" s="2"/>
      <c r="AI1101" s="2"/>
      <c r="AJ1101" s="2"/>
      <c r="AM1101" s="2"/>
      <c r="AN1101" s="2"/>
      <c r="AQ1101" s="2"/>
      <c r="AR1101" s="2"/>
    </row>
    <row r="1102" spans="5:44" x14ac:dyDescent="0.2">
      <c r="E1102" s="2"/>
      <c r="AG1102" s="2"/>
      <c r="AH1102" s="2"/>
      <c r="AI1102" s="2"/>
      <c r="AJ1102" s="2"/>
      <c r="AM1102" s="2"/>
      <c r="AN1102" s="2"/>
      <c r="AQ1102" s="2"/>
      <c r="AR1102" s="2"/>
    </row>
    <row r="1103" spans="5:44" x14ac:dyDescent="0.2">
      <c r="E1103" s="2"/>
      <c r="AG1103" s="2"/>
      <c r="AH1103" s="2"/>
      <c r="AI1103" s="2"/>
      <c r="AJ1103" s="2"/>
      <c r="AM1103" s="2"/>
      <c r="AN1103" s="2"/>
      <c r="AQ1103" s="2"/>
      <c r="AR1103" s="2"/>
    </row>
    <row r="1104" spans="5:44" x14ac:dyDescent="0.2">
      <c r="E1104" s="2"/>
      <c r="AG1104" s="2"/>
      <c r="AH1104" s="2"/>
      <c r="AI1104" s="2"/>
      <c r="AJ1104" s="2"/>
      <c r="AM1104" s="2"/>
      <c r="AN1104" s="2"/>
      <c r="AQ1104" s="2"/>
      <c r="AR1104" s="2"/>
    </row>
    <row r="1105" spans="5:44" x14ac:dyDescent="0.2">
      <c r="E1105" s="2"/>
      <c r="AG1105" s="2"/>
      <c r="AH1105" s="2"/>
      <c r="AI1105" s="2"/>
      <c r="AJ1105" s="2"/>
      <c r="AM1105" s="2"/>
      <c r="AN1105" s="2"/>
      <c r="AQ1105" s="2"/>
      <c r="AR1105" s="2"/>
    </row>
    <row r="1106" spans="5:44" x14ac:dyDescent="0.2">
      <c r="E1106" s="2"/>
      <c r="AG1106" s="2"/>
      <c r="AH1106" s="2"/>
      <c r="AI1106" s="2"/>
      <c r="AJ1106" s="2"/>
      <c r="AM1106" s="2"/>
      <c r="AN1106" s="2"/>
      <c r="AQ1106" s="2"/>
      <c r="AR1106" s="2"/>
    </row>
    <row r="1107" spans="5:44" x14ac:dyDescent="0.2">
      <c r="E1107" s="2"/>
      <c r="AG1107" s="2"/>
      <c r="AH1107" s="2"/>
      <c r="AI1107" s="2"/>
      <c r="AJ1107" s="2"/>
      <c r="AM1107" s="2"/>
      <c r="AN1107" s="2"/>
      <c r="AQ1107" s="2"/>
      <c r="AR1107" s="2"/>
    </row>
    <row r="1108" spans="5:44" x14ac:dyDescent="0.2">
      <c r="E1108" s="2"/>
      <c r="AG1108" s="2"/>
      <c r="AH1108" s="2"/>
      <c r="AI1108" s="2"/>
      <c r="AJ1108" s="2"/>
      <c r="AM1108" s="2"/>
      <c r="AN1108" s="2"/>
      <c r="AQ1108" s="2"/>
      <c r="AR1108" s="2"/>
    </row>
    <row r="1109" spans="5:44" x14ac:dyDescent="0.2">
      <c r="E1109" s="2"/>
      <c r="AG1109" s="2"/>
      <c r="AH1109" s="2"/>
      <c r="AI1109" s="2"/>
      <c r="AJ1109" s="2"/>
      <c r="AM1109" s="2"/>
      <c r="AN1109" s="2"/>
      <c r="AQ1109" s="2"/>
      <c r="AR1109" s="2"/>
    </row>
    <row r="1110" spans="5:44" x14ac:dyDescent="0.2">
      <c r="E1110" s="2"/>
      <c r="AG1110" s="2"/>
      <c r="AH1110" s="2"/>
      <c r="AI1110" s="2"/>
      <c r="AJ1110" s="2"/>
      <c r="AM1110" s="2"/>
      <c r="AN1110" s="2"/>
      <c r="AQ1110" s="2"/>
      <c r="AR1110" s="2"/>
    </row>
    <row r="1111" spans="5:44" x14ac:dyDescent="0.2">
      <c r="E1111" s="2"/>
      <c r="AG1111" s="2"/>
      <c r="AH1111" s="2"/>
      <c r="AI1111" s="2"/>
      <c r="AJ1111" s="2"/>
      <c r="AM1111" s="2"/>
      <c r="AN1111" s="2"/>
      <c r="AQ1111" s="2"/>
      <c r="AR1111" s="2"/>
    </row>
    <row r="1112" spans="5:44" x14ac:dyDescent="0.2">
      <c r="E1112" s="2"/>
      <c r="AG1112" s="2"/>
      <c r="AH1112" s="2"/>
      <c r="AI1112" s="2"/>
      <c r="AJ1112" s="2"/>
      <c r="AM1112" s="2"/>
      <c r="AN1112" s="2"/>
      <c r="AQ1112" s="2"/>
      <c r="AR1112" s="2"/>
    </row>
    <row r="1113" spans="5:44" x14ac:dyDescent="0.2">
      <c r="E1113" s="2"/>
      <c r="AG1113" s="2"/>
      <c r="AH1113" s="2"/>
      <c r="AI1113" s="2"/>
      <c r="AJ1113" s="2"/>
      <c r="AM1113" s="2"/>
      <c r="AN1113" s="2"/>
      <c r="AQ1113" s="2"/>
      <c r="AR1113" s="2"/>
    </row>
    <row r="1114" spans="5:44" x14ac:dyDescent="0.2">
      <c r="E1114" s="2"/>
      <c r="AG1114" s="2"/>
      <c r="AH1114" s="2"/>
      <c r="AI1114" s="2"/>
      <c r="AJ1114" s="2"/>
      <c r="AM1114" s="2"/>
      <c r="AN1114" s="2"/>
      <c r="AQ1114" s="2"/>
      <c r="AR1114" s="2"/>
    </row>
    <row r="1115" spans="5:44" x14ac:dyDescent="0.2">
      <c r="E1115" s="2"/>
      <c r="AG1115" s="2"/>
      <c r="AH1115" s="2"/>
      <c r="AI1115" s="2"/>
      <c r="AJ1115" s="2"/>
      <c r="AM1115" s="2"/>
      <c r="AN1115" s="2"/>
      <c r="AQ1115" s="2"/>
      <c r="AR1115" s="2"/>
    </row>
    <row r="1116" spans="5:44" x14ac:dyDescent="0.2">
      <c r="E1116" s="2"/>
      <c r="AG1116" s="2"/>
      <c r="AH1116" s="2"/>
      <c r="AI1116" s="2"/>
      <c r="AJ1116" s="2"/>
      <c r="AM1116" s="2"/>
      <c r="AN1116" s="2"/>
      <c r="AQ1116" s="2"/>
      <c r="AR1116" s="2"/>
    </row>
    <row r="1117" spans="5:44" x14ac:dyDescent="0.2">
      <c r="E1117" s="2"/>
      <c r="AG1117" s="2"/>
      <c r="AH1117" s="2"/>
      <c r="AI1117" s="2"/>
      <c r="AJ1117" s="2"/>
      <c r="AM1117" s="2"/>
      <c r="AN1117" s="2"/>
      <c r="AQ1117" s="2"/>
      <c r="AR1117" s="2"/>
    </row>
    <row r="1118" spans="5:44" x14ac:dyDescent="0.2">
      <c r="E1118" s="2"/>
      <c r="AG1118" s="2"/>
      <c r="AH1118" s="2"/>
      <c r="AI1118" s="2"/>
      <c r="AJ1118" s="2"/>
      <c r="AM1118" s="2"/>
      <c r="AN1118" s="2"/>
      <c r="AQ1118" s="2"/>
      <c r="AR1118" s="2"/>
    </row>
    <row r="1119" spans="5:44" x14ac:dyDescent="0.2">
      <c r="E1119" s="2"/>
      <c r="AG1119" s="2"/>
      <c r="AH1119" s="2"/>
      <c r="AI1119" s="2"/>
      <c r="AJ1119" s="2"/>
      <c r="AM1119" s="2"/>
      <c r="AN1119" s="2"/>
      <c r="AQ1119" s="2"/>
      <c r="AR1119" s="2"/>
    </row>
    <row r="1120" spans="5:44" x14ac:dyDescent="0.2">
      <c r="E1120" s="2"/>
      <c r="AG1120" s="2"/>
      <c r="AH1120" s="2"/>
      <c r="AI1120" s="2"/>
      <c r="AJ1120" s="2"/>
      <c r="AM1120" s="2"/>
      <c r="AN1120" s="2"/>
      <c r="AQ1120" s="2"/>
      <c r="AR1120" s="2"/>
    </row>
    <row r="1121" spans="5:44" x14ac:dyDescent="0.2">
      <c r="E1121" s="2"/>
      <c r="AG1121" s="2"/>
      <c r="AH1121" s="2"/>
      <c r="AI1121" s="2"/>
      <c r="AJ1121" s="2"/>
      <c r="AM1121" s="2"/>
      <c r="AN1121" s="2"/>
      <c r="AQ1121" s="2"/>
      <c r="AR1121" s="2"/>
    </row>
    <row r="1122" spans="5:44" x14ac:dyDescent="0.2">
      <c r="E1122" s="2"/>
      <c r="AG1122" s="2"/>
      <c r="AH1122" s="2"/>
      <c r="AI1122" s="2"/>
      <c r="AJ1122" s="2"/>
      <c r="AM1122" s="2"/>
      <c r="AN1122" s="2"/>
      <c r="AQ1122" s="2"/>
      <c r="AR1122" s="2"/>
    </row>
    <row r="1123" spans="5:44" x14ac:dyDescent="0.2">
      <c r="E1123" s="2"/>
      <c r="AG1123" s="2"/>
      <c r="AH1123" s="2"/>
      <c r="AI1123" s="2"/>
      <c r="AJ1123" s="2"/>
      <c r="AM1123" s="2"/>
      <c r="AN1123" s="2"/>
      <c r="AQ1123" s="2"/>
      <c r="AR1123" s="2"/>
    </row>
    <row r="1124" spans="5:44" x14ac:dyDescent="0.2">
      <c r="E1124" s="2"/>
      <c r="AG1124" s="2"/>
      <c r="AH1124" s="2"/>
      <c r="AI1124" s="2"/>
      <c r="AJ1124" s="2"/>
      <c r="AM1124" s="2"/>
      <c r="AN1124" s="2"/>
      <c r="AQ1124" s="2"/>
      <c r="AR1124" s="2"/>
    </row>
    <row r="1125" spans="5:44" x14ac:dyDescent="0.2">
      <c r="E1125" s="2"/>
      <c r="AG1125" s="2"/>
      <c r="AH1125" s="2"/>
      <c r="AI1125" s="2"/>
      <c r="AJ1125" s="2"/>
      <c r="AM1125" s="2"/>
      <c r="AN1125" s="2"/>
      <c r="AQ1125" s="2"/>
      <c r="AR1125" s="2"/>
    </row>
    <row r="1126" spans="5:44" x14ac:dyDescent="0.2">
      <c r="E1126" s="2"/>
      <c r="AG1126" s="2"/>
      <c r="AH1126" s="2"/>
      <c r="AI1126" s="2"/>
      <c r="AJ1126" s="2"/>
      <c r="AM1126" s="2"/>
      <c r="AN1126" s="2"/>
      <c r="AQ1126" s="2"/>
      <c r="AR1126" s="2"/>
    </row>
    <row r="1127" spans="5:44" x14ac:dyDescent="0.2">
      <c r="E1127" s="2"/>
      <c r="AG1127" s="2"/>
      <c r="AH1127" s="2"/>
      <c r="AI1127" s="2"/>
      <c r="AJ1127" s="2"/>
      <c r="AM1127" s="2"/>
      <c r="AN1127" s="2"/>
      <c r="AQ1127" s="2"/>
      <c r="AR1127" s="2"/>
    </row>
    <row r="1128" spans="5:44" x14ac:dyDescent="0.2">
      <c r="E1128" s="2"/>
      <c r="AG1128" s="2"/>
      <c r="AH1128" s="2"/>
      <c r="AI1128" s="2"/>
      <c r="AJ1128" s="2"/>
      <c r="AM1128" s="2"/>
      <c r="AN1128" s="2"/>
      <c r="AQ1128" s="2"/>
      <c r="AR1128" s="2"/>
    </row>
    <row r="1129" spans="5:44" x14ac:dyDescent="0.2">
      <c r="E1129" s="2"/>
      <c r="AG1129" s="2"/>
      <c r="AH1129" s="2"/>
      <c r="AI1129" s="2"/>
      <c r="AJ1129" s="2"/>
      <c r="AM1129" s="2"/>
      <c r="AN1129" s="2"/>
      <c r="AQ1129" s="2"/>
      <c r="AR1129" s="2"/>
    </row>
    <row r="1130" spans="5:44" x14ac:dyDescent="0.2">
      <c r="E1130" s="2"/>
      <c r="AG1130" s="2"/>
      <c r="AH1130" s="2"/>
      <c r="AI1130" s="2"/>
      <c r="AJ1130" s="2"/>
      <c r="AM1130" s="2"/>
      <c r="AN1130" s="2"/>
      <c r="AQ1130" s="2"/>
      <c r="AR1130" s="2"/>
    </row>
    <row r="1131" spans="5:44" x14ac:dyDescent="0.2">
      <c r="E1131" s="2"/>
      <c r="AG1131" s="2"/>
      <c r="AH1131" s="2"/>
      <c r="AI1131" s="2"/>
      <c r="AJ1131" s="2"/>
      <c r="AM1131" s="2"/>
      <c r="AN1131" s="2"/>
      <c r="AQ1131" s="2"/>
      <c r="AR1131" s="2"/>
    </row>
    <row r="1132" spans="5:44" x14ac:dyDescent="0.2">
      <c r="E1132" s="2"/>
      <c r="AG1132" s="2"/>
      <c r="AH1132" s="2"/>
      <c r="AI1132" s="2"/>
      <c r="AJ1132" s="2"/>
      <c r="AM1132" s="2"/>
      <c r="AN1132" s="2"/>
      <c r="AQ1132" s="2"/>
      <c r="AR1132" s="2"/>
    </row>
    <row r="1133" spans="5:44" x14ac:dyDescent="0.2">
      <c r="E1133" s="2"/>
      <c r="AG1133" s="2"/>
      <c r="AH1133" s="2"/>
      <c r="AI1133" s="2"/>
      <c r="AJ1133" s="2"/>
      <c r="AM1133" s="2"/>
      <c r="AN1133" s="2"/>
      <c r="AQ1133" s="2"/>
      <c r="AR1133" s="2"/>
    </row>
    <row r="1134" spans="5:44" x14ac:dyDescent="0.2">
      <c r="E1134" s="2"/>
      <c r="AG1134" s="2"/>
      <c r="AH1134" s="2"/>
      <c r="AI1134" s="2"/>
      <c r="AJ1134" s="2"/>
      <c r="AM1134" s="2"/>
      <c r="AN1134" s="2"/>
      <c r="AQ1134" s="2"/>
      <c r="AR1134" s="2"/>
    </row>
    <row r="1135" spans="5:44" x14ac:dyDescent="0.2">
      <c r="E1135" s="2"/>
      <c r="AG1135" s="2"/>
      <c r="AH1135" s="2"/>
      <c r="AI1135" s="2"/>
      <c r="AJ1135" s="2"/>
      <c r="AM1135" s="2"/>
      <c r="AN1135" s="2"/>
      <c r="AQ1135" s="2"/>
      <c r="AR1135" s="2"/>
    </row>
    <row r="1136" spans="5:44" x14ac:dyDescent="0.2">
      <c r="E1136" s="2"/>
      <c r="AG1136" s="2"/>
      <c r="AH1136" s="2"/>
      <c r="AI1136" s="2"/>
      <c r="AJ1136" s="2"/>
      <c r="AM1136" s="2"/>
      <c r="AN1136" s="2"/>
      <c r="AQ1136" s="2"/>
      <c r="AR1136" s="2"/>
    </row>
    <row r="1137" spans="5:44" x14ac:dyDescent="0.2">
      <c r="E1137" s="2"/>
      <c r="AG1137" s="2"/>
      <c r="AH1137" s="2"/>
      <c r="AI1137" s="2"/>
      <c r="AJ1137" s="2"/>
      <c r="AM1137" s="2"/>
      <c r="AN1137" s="2"/>
      <c r="AQ1137" s="2"/>
      <c r="AR1137" s="2"/>
    </row>
    <row r="1138" spans="5:44" x14ac:dyDescent="0.2">
      <c r="E1138" s="2"/>
      <c r="AG1138" s="2"/>
      <c r="AH1138" s="2"/>
      <c r="AI1138" s="2"/>
      <c r="AJ1138" s="2"/>
      <c r="AM1138" s="2"/>
      <c r="AN1138" s="2"/>
      <c r="AQ1138" s="2"/>
      <c r="AR1138" s="2"/>
    </row>
    <row r="1139" spans="5:44" x14ac:dyDescent="0.2">
      <c r="E1139" s="2"/>
      <c r="AG1139" s="2"/>
      <c r="AH1139" s="2"/>
      <c r="AI1139" s="2"/>
      <c r="AJ1139" s="2"/>
      <c r="AM1139" s="2"/>
      <c r="AN1139" s="2"/>
      <c r="AQ1139" s="2"/>
      <c r="AR1139" s="2"/>
    </row>
    <row r="1140" spans="5:44" x14ac:dyDescent="0.2">
      <c r="E1140" s="2"/>
      <c r="AG1140" s="2"/>
      <c r="AH1140" s="2"/>
      <c r="AI1140" s="2"/>
      <c r="AJ1140" s="2"/>
      <c r="AM1140" s="2"/>
      <c r="AN1140" s="2"/>
      <c r="AQ1140" s="2"/>
      <c r="AR1140" s="2"/>
    </row>
    <row r="1141" spans="5:44" x14ac:dyDescent="0.2">
      <c r="E1141" s="2"/>
      <c r="AG1141" s="2"/>
      <c r="AH1141" s="2"/>
      <c r="AI1141" s="2"/>
      <c r="AJ1141" s="2"/>
      <c r="AM1141" s="2"/>
      <c r="AN1141" s="2"/>
      <c r="AQ1141" s="2"/>
      <c r="AR1141" s="2"/>
    </row>
    <row r="1142" spans="5:44" x14ac:dyDescent="0.2">
      <c r="E1142" s="2"/>
      <c r="AG1142" s="2"/>
      <c r="AH1142" s="2"/>
      <c r="AI1142" s="2"/>
      <c r="AJ1142" s="2"/>
      <c r="AM1142" s="2"/>
      <c r="AN1142" s="2"/>
      <c r="AQ1142" s="2"/>
      <c r="AR1142" s="2"/>
    </row>
    <row r="1143" spans="5:44" x14ac:dyDescent="0.2">
      <c r="E1143" s="2"/>
      <c r="AG1143" s="2"/>
      <c r="AH1143" s="2"/>
      <c r="AI1143" s="2"/>
      <c r="AJ1143" s="2"/>
      <c r="AM1143" s="2"/>
      <c r="AN1143" s="2"/>
      <c r="AQ1143" s="2"/>
      <c r="AR1143" s="2"/>
    </row>
    <row r="1144" spans="5:44" x14ac:dyDescent="0.2">
      <c r="E1144" s="2"/>
      <c r="AG1144" s="2"/>
      <c r="AH1144" s="2"/>
      <c r="AI1144" s="2"/>
      <c r="AJ1144" s="2"/>
      <c r="AM1144" s="2"/>
      <c r="AN1144" s="2"/>
      <c r="AQ1144" s="2"/>
      <c r="AR1144" s="2"/>
    </row>
    <row r="1145" spans="5:44" x14ac:dyDescent="0.2">
      <c r="E1145" s="2"/>
      <c r="AG1145" s="2"/>
      <c r="AH1145" s="2"/>
      <c r="AI1145" s="2"/>
      <c r="AJ1145" s="2"/>
      <c r="AM1145" s="2"/>
      <c r="AN1145" s="2"/>
      <c r="AQ1145" s="2"/>
      <c r="AR1145" s="2"/>
    </row>
    <row r="1146" spans="5:44" x14ac:dyDescent="0.2">
      <c r="E1146" s="2"/>
      <c r="AG1146" s="2"/>
      <c r="AH1146" s="2"/>
      <c r="AI1146" s="2"/>
      <c r="AJ1146" s="2"/>
      <c r="AM1146" s="2"/>
      <c r="AN1146" s="2"/>
      <c r="AQ1146" s="2"/>
      <c r="AR1146" s="2"/>
    </row>
    <row r="1147" spans="5:44" x14ac:dyDescent="0.2">
      <c r="E1147" s="2"/>
      <c r="AG1147" s="2"/>
      <c r="AH1147" s="2"/>
      <c r="AI1147" s="2"/>
      <c r="AJ1147" s="2"/>
      <c r="AM1147" s="2"/>
      <c r="AN1147" s="2"/>
      <c r="AQ1147" s="2"/>
      <c r="AR1147" s="2"/>
    </row>
    <row r="1148" spans="5:44" x14ac:dyDescent="0.2">
      <c r="E1148" s="2"/>
      <c r="AG1148" s="2"/>
      <c r="AH1148" s="2"/>
      <c r="AI1148" s="2"/>
      <c r="AJ1148" s="2"/>
      <c r="AM1148" s="2"/>
      <c r="AN1148" s="2"/>
      <c r="AQ1148" s="2"/>
      <c r="AR1148" s="2"/>
    </row>
    <row r="1149" spans="5:44" x14ac:dyDescent="0.2">
      <c r="E1149" s="2"/>
      <c r="AG1149" s="2"/>
      <c r="AH1149" s="2"/>
      <c r="AI1149" s="2"/>
      <c r="AJ1149" s="2"/>
      <c r="AM1149" s="2"/>
      <c r="AN1149" s="2"/>
      <c r="AQ1149" s="2"/>
      <c r="AR1149" s="2"/>
    </row>
    <row r="1150" spans="5:44" x14ac:dyDescent="0.2">
      <c r="E1150" s="2"/>
      <c r="AG1150" s="2"/>
      <c r="AH1150" s="2"/>
      <c r="AI1150" s="2"/>
      <c r="AJ1150" s="2"/>
      <c r="AM1150" s="2"/>
      <c r="AN1150" s="2"/>
      <c r="AQ1150" s="2"/>
      <c r="AR1150" s="2"/>
    </row>
    <row r="1151" spans="5:44" x14ac:dyDescent="0.2">
      <c r="E1151" s="2"/>
      <c r="AG1151" s="2"/>
      <c r="AH1151" s="2"/>
      <c r="AI1151" s="2"/>
      <c r="AJ1151" s="2"/>
      <c r="AM1151" s="2"/>
      <c r="AN1151" s="2"/>
      <c r="AQ1151" s="2"/>
      <c r="AR1151" s="2"/>
    </row>
    <row r="1152" spans="5:44" x14ac:dyDescent="0.2">
      <c r="E1152" s="2"/>
      <c r="AG1152" s="2"/>
      <c r="AH1152" s="2"/>
      <c r="AI1152" s="2"/>
      <c r="AJ1152" s="2"/>
      <c r="AM1152" s="2"/>
      <c r="AN1152" s="2"/>
      <c r="AQ1152" s="2"/>
      <c r="AR1152" s="2"/>
    </row>
    <row r="1153" spans="5:44" x14ac:dyDescent="0.2">
      <c r="E1153" s="2"/>
      <c r="AG1153" s="2"/>
      <c r="AH1153" s="2"/>
      <c r="AI1153" s="2"/>
      <c r="AJ1153" s="2"/>
      <c r="AM1153" s="2"/>
      <c r="AN1153" s="2"/>
      <c r="AQ1153" s="2"/>
      <c r="AR1153" s="2"/>
    </row>
    <row r="1154" spans="5:44" x14ac:dyDescent="0.2">
      <c r="E1154" s="2"/>
      <c r="AG1154" s="2"/>
      <c r="AH1154" s="2"/>
      <c r="AI1154" s="2"/>
      <c r="AJ1154" s="2"/>
      <c r="AM1154" s="2"/>
      <c r="AN1154" s="2"/>
      <c r="AQ1154" s="2"/>
      <c r="AR1154" s="2"/>
    </row>
    <row r="1155" spans="5:44" x14ac:dyDescent="0.2">
      <c r="E1155" s="2"/>
      <c r="AG1155" s="2"/>
      <c r="AH1155" s="2"/>
      <c r="AI1155" s="2"/>
      <c r="AJ1155" s="2"/>
      <c r="AM1155" s="2"/>
      <c r="AN1155" s="2"/>
      <c r="AQ1155" s="2"/>
      <c r="AR1155" s="2"/>
    </row>
    <row r="1156" spans="5:44" x14ac:dyDescent="0.2">
      <c r="E1156" s="2"/>
      <c r="AG1156" s="2"/>
      <c r="AH1156" s="2"/>
      <c r="AI1156" s="2"/>
      <c r="AJ1156" s="2"/>
      <c r="AM1156" s="2"/>
      <c r="AN1156" s="2"/>
      <c r="AQ1156" s="2"/>
      <c r="AR1156" s="2"/>
    </row>
    <row r="1157" spans="5:44" x14ac:dyDescent="0.2">
      <c r="E1157" s="2"/>
      <c r="AG1157" s="2"/>
      <c r="AH1157" s="2"/>
      <c r="AI1157" s="2"/>
      <c r="AJ1157" s="2"/>
      <c r="AM1157" s="2"/>
      <c r="AN1157" s="2"/>
      <c r="AQ1157" s="2"/>
      <c r="AR1157" s="2"/>
    </row>
    <row r="1158" spans="5:44" x14ac:dyDescent="0.2">
      <c r="E1158" s="2"/>
      <c r="AG1158" s="2"/>
      <c r="AH1158" s="2"/>
      <c r="AI1158" s="2"/>
      <c r="AJ1158" s="2"/>
      <c r="AM1158" s="2"/>
      <c r="AN1158" s="2"/>
      <c r="AQ1158" s="2"/>
      <c r="AR1158" s="2"/>
    </row>
    <row r="1159" spans="5:44" x14ac:dyDescent="0.2">
      <c r="E1159" s="2"/>
      <c r="AG1159" s="2"/>
      <c r="AH1159" s="2"/>
      <c r="AI1159" s="2"/>
      <c r="AJ1159" s="2"/>
      <c r="AM1159" s="2"/>
      <c r="AN1159" s="2"/>
      <c r="AQ1159" s="2"/>
      <c r="AR1159" s="2"/>
    </row>
    <row r="1160" spans="5:44" x14ac:dyDescent="0.2">
      <c r="E1160" s="2"/>
      <c r="AG1160" s="2"/>
      <c r="AH1160" s="2"/>
      <c r="AI1160" s="2"/>
      <c r="AJ1160" s="2"/>
      <c r="AM1160" s="2"/>
      <c r="AN1160" s="2"/>
      <c r="AQ1160" s="2"/>
      <c r="AR1160" s="2"/>
    </row>
    <row r="1161" spans="5:44" x14ac:dyDescent="0.2">
      <c r="E1161" s="2"/>
      <c r="AG1161" s="2"/>
      <c r="AH1161" s="2"/>
      <c r="AI1161" s="2"/>
      <c r="AJ1161" s="2"/>
      <c r="AM1161" s="2"/>
      <c r="AN1161" s="2"/>
      <c r="AQ1161" s="2"/>
      <c r="AR1161" s="2"/>
    </row>
    <row r="1162" spans="5:44" x14ac:dyDescent="0.2">
      <c r="E1162" s="2"/>
      <c r="AG1162" s="2"/>
      <c r="AH1162" s="2"/>
      <c r="AI1162" s="2"/>
      <c r="AJ1162" s="2"/>
      <c r="AM1162" s="2"/>
      <c r="AN1162" s="2"/>
      <c r="AQ1162" s="2"/>
      <c r="AR1162" s="2"/>
    </row>
    <row r="1163" spans="5:44" x14ac:dyDescent="0.2">
      <c r="E1163" s="2"/>
      <c r="AG1163" s="2"/>
      <c r="AH1163" s="2"/>
      <c r="AI1163" s="2"/>
      <c r="AJ1163" s="2"/>
      <c r="AM1163" s="2"/>
      <c r="AN1163" s="2"/>
      <c r="AQ1163" s="2"/>
      <c r="AR1163" s="2"/>
    </row>
    <row r="1164" spans="5:44" x14ac:dyDescent="0.2">
      <c r="E1164" s="2"/>
      <c r="AG1164" s="2"/>
      <c r="AH1164" s="2"/>
      <c r="AI1164" s="2"/>
      <c r="AJ1164" s="2"/>
      <c r="AM1164" s="2"/>
      <c r="AN1164" s="2"/>
      <c r="AQ1164" s="2"/>
      <c r="AR1164" s="2"/>
    </row>
    <row r="1165" spans="5:44" x14ac:dyDescent="0.2">
      <c r="E1165" s="2"/>
      <c r="AG1165" s="2"/>
      <c r="AH1165" s="2"/>
      <c r="AI1165" s="2"/>
      <c r="AJ1165" s="2"/>
      <c r="AM1165" s="2"/>
      <c r="AN1165" s="2"/>
      <c r="AQ1165" s="2"/>
      <c r="AR1165" s="2"/>
    </row>
    <row r="1166" spans="5:44" x14ac:dyDescent="0.2">
      <c r="E1166" s="2"/>
      <c r="AG1166" s="2"/>
      <c r="AH1166" s="2"/>
      <c r="AI1166" s="2"/>
      <c r="AJ1166" s="2"/>
      <c r="AM1166" s="2"/>
      <c r="AN1166" s="2"/>
      <c r="AQ1166" s="2"/>
      <c r="AR1166" s="2"/>
    </row>
    <row r="1167" spans="5:44" x14ac:dyDescent="0.2">
      <c r="E1167" s="2"/>
      <c r="AG1167" s="2"/>
      <c r="AH1167" s="2"/>
      <c r="AI1167" s="2"/>
      <c r="AJ1167" s="2"/>
      <c r="AM1167" s="2"/>
      <c r="AN1167" s="2"/>
      <c r="AQ1167" s="2"/>
      <c r="AR1167" s="2"/>
    </row>
    <row r="1168" spans="5:44" x14ac:dyDescent="0.2">
      <c r="E1168" s="2"/>
      <c r="AG1168" s="2"/>
      <c r="AH1168" s="2"/>
      <c r="AI1168" s="2"/>
      <c r="AJ1168" s="2"/>
      <c r="AM1168" s="2"/>
      <c r="AN1168" s="2"/>
      <c r="AQ1168" s="2"/>
      <c r="AR1168" s="2"/>
    </row>
    <row r="1169" spans="5:44" x14ac:dyDescent="0.2">
      <c r="E1169" s="2"/>
      <c r="AG1169" s="2"/>
      <c r="AH1169" s="2"/>
      <c r="AI1169" s="2"/>
      <c r="AJ1169" s="2"/>
      <c r="AM1169" s="2"/>
      <c r="AN1169" s="2"/>
      <c r="AQ1169" s="2"/>
      <c r="AR1169" s="2"/>
    </row>
    <row r="1170" spans="5:44" x14ac:dyDescent="0.2">
      <c r="E1170" s="2"/>
      <c r="AG1170" s="2"/>
      <c r="AH1170" s="2"/>
      <c r="AI1170" s="2"/>
      <c r="AJ1170" s="2"/>
      <c r="AM1170" s="2"/>
      <c r="AN1170" s="2"/>
      <c r="AQ1170" s="2"/>
      <c r="AR1170" s="2"/>
    </row>
    <row r="1171" spans="5:44" x14ac:dyDescent="0.2">
      <c r="E1171" s="2"/>
      <c r="AG1171" s="2"/>
      <c r="AH1171" s="2"/>
      <c r="AI1171" s="2"/>
      <c r="AJ1171" s="2"/>
      <c r="AM1171" s="2"/>
      <c r="AN1171" s="2"/>
      <c r="AQ1171" s="2"/>
      <c r="AR1171" s="2"/>
    </row>
    <row r="1172" spans="5:44" x14ac:dyDescent="0.2">
      <c r="E1172" s="2"/>
      <c r="AG1172" s="2"/>
      <c r="AH1172" s="2"/>
      <c r="AI1172" s="2"/>
      <c r="AJ1172" s="2"/>
      <c r="AM1172" s="2"/>
      <c r="AN1172" s="2"/>
      <c r="AQ1172" s="2"/>
      <c r="AR1172" s="2"/>
    </row>
    <row r="1173" spans="5:44" x14ac:dyDescent="0.2">
      <c r="E1173" s="2"/>
      <c r="AG1173" s="2"/>
      <c r="AH1173" s="2"/>
      <c r="AI1173" s="2"/>
      <c r="AJ1173" s="2"/>
      <c r="AM1173" s="2"/>
      <c r="AN1173" s="2"/>
      <c r="AQ1173" s="2"/>
      <c r="AR1173" s="2"/>
    </row>
    <row r="1174" spans="5:44" x14ac:dyDescent="0.2">
      <c r="E1174" s="2"/>
      <c r="AG1174" s="2"/>
      <c r="AH1174" s="2"/>
      <c r="AI1174" s="2"/>
      <c r="AJ1174" s="2"/>
      <c r="AM1174" s="2"/>
      <c r="AN1174" s="2"/>
      <c r="AQ1174" s="2"/>
      <c r="AR1174" s="2"/>
    </row>
    <row r="1175" spans="5:44" x14ac:dyDescent="0.2">
      <c r="E1175" s="2"/>
      <c r="AG1175" s="2"/>
      <c r="AH1175" s="2"/>
      <c r="AI1175" s="2"/>
      <c r="AJ1175" s="2"/>
      <c r="AM1175" s="2"/>
      <c r="AN1175" s="2"/>
      <c r="AQ1175" s="2"/>
      <c r="AR1175" s="2"/>
    </row>
    <row r="1176" spans="5:44" x14ac:dyDescent="0.2">
      <c r="E1176" s="2"/>
      <c r="AG1176" s="2"/>
      <c r="AH1176" s="2"/>
      <c r="AI1176" s="2"/>
      <c r="AJ1176" s="2"/>
      <c r="AM1176" s="2"/>
      <c r="AN1176" s="2"/>
      <c r="AQ1176" s="2"/>
      <c r="AR1176" s="2"/>
    </row>
    <row r="1177" spans="5:44" x14ac:dyDescent="0.2">
      <c r="E1177" s="2"/>
      <c r="AG1177" s="2"/>
      <c r="AH1177" s="2"/>
      <c r="AI1177" s="2"/>
      <c r="AJ1177" s="2"/>
      <c r="AM1177" s="2"/>
      <c r="AN1177" s="2"/>
      <c r="AQ1177" s="2"/>
      <c r="AR1177" s="2"/>
    </row>
    <row r="1178" spans="5:44" x14ac:dyDescent="0.2">
      <c r="E1178" s="2"/>
      <c r="AG1178" s="2"/>
      <c r="AH1178" s="2"/>
      <c r="AI1178" s="2"/>
      <c r="AJ1178" s="2"/>
      <c r="AM1178" s="2"/>
      <c r="AN1178" s="2"/>
      <c r="AQ1178" s="2"/>
      <c r="AR1178" s="2"/>
    </row>
    <row r="1179" spans="5:44" x14ac:dyDescent="0.2">
      <c r="E1179" s="2"/>
      <c r="AG1179" s="2"/>
      <c r="AH1179" s="2"/>
      <c r="AI1179" s="2"/>
      <c r="AJ1179" s="2"/>
      <c r="AM1179" s="2"/>
      <c r="AN1179" s="2"/>
      <c r="AQ1179" s="2"/>
      <c r="AR1179" s="2"/>
    </row>
    <row r="1180" spans="5:44" x14ac:dyDescent="0.2">
      <c r="E1180" s="2"/>
      <c r="AG1180" s="2"/>
      <c r="AH1180" s="2"/>
      <c r="AI1180" s="2"/>
      <c r="AJ1180" s="2"/>
      <c r="AM1180" s="2"/>
      <c r="AN1180" s="2"/>
      <c r="AQ1180" s="2"/>
      <c r="AR1180" s="2"/>
    </row>
    <row r="1181" spans="5:44" x14ac:dyDescent="0.2">
      <c r="E1181" s="2"/>
      <c r="AG1181" s="2"/>
      <c r="AH1181" s="2"/>
      <c r="AI1181" s="2"/>
      <c r="AJ1181" s="2"/>
      <c r="AM1181" s="2"/>
      <c r="AN1181" s="2"/>
      <c r="AQ1181" s="2"/>
      <c r="AR1181" s="2"/>
    </row>
    <row r="1182" spans="5:44" x14ac:dyDescent="0.2">
      <c r="E1182" s="2"/>
      <c r="AG1182" s="2"/>
      <c r="AH1182" s="2"/>
      <c r="AI1182" s="2"/>
      <c r="AJ1182" s="2"/>
      <c r="AM1182" s="2"/>
      <c r="AN1182" s="2"/>
      <c r="AQ1182" s="2"/>
      <c r="AR1182" s="2"/>
    </row>
    <row r="1183" spans="5:44" x14ac:dyDescent="0.2">
      <c r="E1183" s="2"/>
      <c r="AG1183" s="2"/>
      <c r="AH1183" s="2"/>
      <c r="AI1183" s="2"/>
      <c r="AJ1183" s="2"/>
      <c r="AM1183" s="2"/>
      <c r="AN1183" s="2"/>
      <c r="AQ1183" s="2"/>
      <c r="AR1183" s="2"/>
    </row>
    <row r="1184" spans="5:44" x14ac:dyDescent="0.2">
      <c r="E1184" s="2"/>
      <c r="AG1184" s="2"/>
      <c r="AH1184" s="2"/>
      <c r="AI1184" s="2"/>
      <c r="AJ1184" s="2"/>
      <c r="AM1184" s="2"/>
      <c r="AN1184" s="2"/>
      <c r="AQ1184" s="2"/>
      <c r="AR1184" s="2"/>
    </row>
    <row r="1185" spans="5:44" x14ac:dyDescent="0.2">
      <c r="E1185" s="2"/>
      <c r="AG1185" s="2"/>
      <c r="AH1185" s="2"/>
      <c r="AI1185" s="2"/>
      <c r="AJ1185" s="2"/>
      <c r="AM1185" s="2"/>
      <c r="AN1185" s="2"/>
      <c r="AQ1185" s="2"/>
      <c r="AR1185" s="2"/>
    </row>
    <row r="1186" spans="5:44" x14ac:dyDescent="0.2">
      <c r="E1186" s="2"/>
      <c r="AG1186" s="2"/>
      <c r="AH1186" s="2"/>
      <c r="AI1186" s="2"/>
      <c r="AJ1186" s="2"/>
      <c r="AM1186" s="2"/>
      <c r="AN1186" s="2"/>
      <c r="AQ1186" s="2"/>
      <c r="AR1186" s="2"/>
    </row>
    <row r="1187" spans="5:44" x14ac:dyDescent="0.2">
      <c r="E1187" s="2"/>
      <c r="AG1187" s="2"/>
      <c r="AH1187" s="2"/>
      <c r="AI1187" s="2"/>
      <c r="AJ1187" s="2"/>
      <c r="AM1187" s="2"/>
      <c r="AN1187" s="2"/>
      <c r="AQ1187" s="2"/>
      <c r="AR1187" s="2"/>
    </row>
    <row r="1188" spans="5:44" x14ac:dyDescent="0.2">
      <c r="E1188" s="2"/>
      <c r="AG1188" s="2"/>
      <c r="AH1188" s="2"/>
      <c r="AI1188" s="2"/>
      <c r="AJ1188" s="2"/>
      <c r="AM1188" s="2"/>
      <c r="AN1188" s="2"/>
      <c r="AQ1188" s="2"/>
      <c r="AR1188" s="2"/>
    </row>
    <row r="1189" spans="5:44" x14ac:dyDescent="0.2">
      <c r="E1189" s="2"/>
      <c r="AG1189" s="2"/>
      <c r="AH1189" s="2"/>
      <c r="AI1189" s="2"/>
      <c r="AJ1189" s="2"/>
      <c r="AM1189" s="2"/>
      <c r="AN1189" s="2"/>
      <c r="AQ1189" s="2"/>
      <c r="AR1189" s="2"/>
    </row>
    <row r="1190" spans="5:44" x14ac:dyDescent="0.2">
      <c r="E1190" s="2"/>
      <c r="AG1190" s="2"/>
      <c r="AH1190" s="2"/>
      <c r="AI1190" s="2"/>
      <c r="AJ1190" s="2"/>
      <c r="AM1190" s="2"/>
      <c r="AN1190" s="2"/>
      <c r="AQ1190" s="2"/>
      <c r="AR1190" s="2"/>
    </row>
    <row r="1191" spans="5:44" x14ac:dyDescent="0.2">
      <c r="E1191" s="2"/>
      <c r="AG1191" s="2"/>
      <c r="AH1191" s="2"/>
      <c r="AI1191" s="2"/>
      <c r="AJ1191" s="2"/>
      <c r="AM1191" s="2"/>
      <c r="AN1191" s="2"/>
      <c r="AQ1191" s="2"/>
      <c r="AR1191" s="2"/>
    </row>
    <row r="1192" spans="5:44" x14ac:dyDescent="0.2">
      <c r="E1192" s="2"/>
      <c r="AG1192" s="2"/>
      <c r="AH1192" s="2"/>
      <c r="AI1192" s="2"/>
      <c r="AJ1192" s="2"/>
      <c r="AM1192" s="2"/>
      <c r="AN1192" s="2"/>
      <c r="AQ1192" s="2"/>
      <c r="AR1192" s="2"/>
    </row>
    <row r="1193" spans="5:44" x14ac:dyDescent="0.2">
      <c r="E1193" s="2"/>
      <c r="AG1193" s="2"/>
      <c r="AH1193" s="2"/>
      <c r="AI1193" s="2"/>
      <c r="AJ1193" s="2"/>
      <c r="AM1193" s="2"/>
      <c r="AN1193" s="2"/>
      <c r="AQ1193" s="2"/>
      <c r="AR1193" s="2"/>
    </row>
    <row r="1194" spans="5:44" x14ac:dyDescent="0.2">
      <c r="E1194" s="2"/>
      <c r="AG1194" s="2"/>
      <c r="AH1194" s="2"/>
      <c r="AI1194" s="2"/>
      <c r="AJ1194" s="2"/>
      <c r="AM1194" s="2"/>
      <c r="AN1194" s="2"/>
      <c r="AQ1194" s="2"/>
      <c r="AR1194" s="2"/>
    </row>
    <row r="1195" spans="5:44" x14ac:dyDescent="0.2">
      <c r="E1195" s="2"/>
      <c r="AG1195" s="2"/>
      <c r="AH1195" s="2"/>
      <c r="AI1195" s="2"/>
      <c r="AJ1195" s="2"/>
      <c r="AM1195" s="2"/>
      <c r="AN1195" s="2"/>
      <c r="AQ1195" s="2"/>
      <c r="AR1195" s="2"/>
    </row>
    <row r="1196" spans="5:44" x14ac:dyDescent="0.2">
      <c r="E1196" s="2"/>
      <c r="AG1196" s="2"/>
      <c r="AH1196" s="2"/>
      <c r="AI1196" s="2"/>
      <c r="AJ1196" s="2"/>
      <c r="AM1196" s="2"/>
      <c r="AN1196" s="2"/>
      <c r="AQ1196" s="2"/>
      <c r="AR1196" s="2"/>
    </row>
    <row r="1197" spans="5:44" x14ac:dyDescent="0.2">
      <c r="E1197" s="2"/>
      <c r="AG1197" s="2"/>
      <c r="AH1197" s="2"/>
      <c r="AI1197" s="2"/>
      <c r="AJ1197" s="2"/>
      <c r="AM1197" s="2"/>
      <c r="AN1197" s="2"/>
      <c r="AQ1197" s="2"/>
      <c r="AR1197" s="2"/>
    </row>
    <row r="1198" spans="5:44" x14ac:dyDescent="0.2">
      <c r="E1198" s="2"/>
      <c r="AG1198" s="2"/>
      <c r="AH1198" s="2"/>
      <c r="AI1198" s="2"/>
      <c r="AJ1198" s="2"/>
      <c r="AM1198" s="2"/>
      <c r="AN1198" s="2"/>
      <c r="AQ1198" s="2"/>
      <c r="AR1198" s="2"/>
    </row>
    <row r="1199" spans="5:44" x14ac:dyDescent="0.2">
      <c r="E1199" s="2"/>
      <c r="AG1199" s="2"/>
      <c r="AH1199" s="2"/>
      <c r="AI1199" s="2"/>
      <c r="AJ1199" s="2"/>
      <c r="AM1199" s="2"/>
      <c r="AN1199" s="2"/>
      <c r="AQ1199" s="2"/>
      <c r="AR1199" s="2"/>
    </row>
    <row r="1200" spans="5:44" x14ac:dyDescent="0.2">
      <c r="E1200" s="2"/>
      <c r="AG1200" s="2"/>
      <c r="AH1200" s="2"/>
      <c r="AI1200" s="2"/>
      <c r="AJ1200" s="2"/>
      <c r="AM1200" s="2"/>
      <c r="AN1200" s="2"/>
      <c r="AQ1200" s="2"/>
      <c r="AR1200" s="2"/>
    </row>
    <row r="1201" spans="5:44" x14ac:dyDescent="0.2">
      <c r="E1201" s="2"/>
      <c r="AG1201" s="2"/>
      <c r="AH1201" s="2"/>
      <c r="AI1201" s="2"/>
      <c r="AJ1201" s="2"/>
      <c r="AM1201" s="2"/>
      <c r="AN1201" s="2"/>
      <c r="AQ1201" s="2"/>
      <c r="AR1201" s="2"/>
    </row>
    <row r="1202" spans="5:44" x14ac:dyDescent="0.2">
      <c r="E1202" s="2"/>
      <c r="AG1202" s="2"/>
      <c r="AH1202" s="2"/>
      <c r="AI1202" s="2"/>
      <c r="AJ1202" s="2"/>
      <c r="AM1202" s="2"/>
      <c r="AN1202" s="2"/>
      <c r="AQ1202" s="2"/>
      <c r="AR1202" s="2"/>
    </row>
    <row r="1203" spans="5:44" x14ac:dyDescent="0.2">
      <c r="E1203" s="2"/>
      <c r="AG1203" s="2"/>
      <c r="AH1203" s="2"/>
      <c r="AI1203" s="2"/>
      <c r="AJ1203" s="2"/>
      <c r="AM1203" s="2"/>
      <c r="AN1203" s="2"/>
      <c r="AQ1203" s="2"/>
      <c r="AR1203" s="2"/>
    </row>
    <row r="1204" spans="5:44" x14ac:dyDescent="0.2">
      <c r="E1204" s="2"/>
      <c r="AG1204" s="2"/>
      <c r="AH1204" s="2"/>
      <c r="AI1204" s="2"/>
      <c r="AJ1204" s="2"/>
      <c r="AM1204" s="2"/>
      <c r="AN1204" s="2"/>
      <c r="AQ1204" s="2"/>
      <c r="AR1204" s="2"/>
    </row>
    <row r="1205" spans="5:44" x14ac:dyDescent="0.2">
      <c r="E1205" s="2"/>
      <c r="AG1205" s="2"/>
      <c r="AH1205" s="2"/>
      <c r="AI1205" s="2"/>
      <c r="AJ1205" s="2"/>
      <c r="AM1205" s="2"/>
      <c r="AN1205" s="2"/>
      <c r="AQ1205" s="2"/>
      <c r="AR1205" s="2"/>
    </row>
    <row r="1206" spans="5:44" x14ac:dyDescent="0.2">
      <c r="E1206" s="2"/>
      <c r="AG1206" s="2"/>
      <c r="AH1206" s="2"/>
      <c r="AI1206" s="2"/>
      <c r="AJ1206" s="2"/>
      <c r="AM1206" s="2"/>
      <c r="AN1206" s="2"/>
      <c r="AQ1206" s="2"/>
      <c r="AR1206" s="2"/>
    </row>
    <row r="1207" spans="5:44" x14ac:dyDescent="0.2">
      <c r="E1207" s="2"/>
      <c r="AG1207" s="2"/>
      <c r="AH1207" s="2"/>
      <c r="AI1207" s="2"/>
      <c r="AJ1207" s="2"/>
      <c r="AM1207" s="2"/>
      <c r="AN1207" s="2"/>
      <c r="AQ1207" s="2"/>
      <c r="AR1207" s="2"/>
    </row>
    <row r="1208" spans="5:44" x14ac:dyDescent="0.2">
      <c r="E1208" s="2"/>
      <c r="AG1208" s="2"/>
      <c r="AH1208" s="2"/>
      <c r="AI1208" s="2"/>
      <c r="AJ1208" s="2"/>
      <c r="AM1208" s="2"/>
      <c r="AN1208" s="2"/>
      <c r="AQ1208" s="2"/>
      <c r="AR1208" s="2"/>
    </row>
    <row r="1209" spans="5:44" x14ac:dyDescent="0.2">
      <c r="E1209" s="2"/>
      <c r="AG1209" s="2"/>
      <c r="AH1209" s="2"/>
      <c r="AI1209" s="2"/>
      <c r="AJ1209" s="2"/>
      <c r="AM1209" s="2"/>
      <c r="AN1209" s="2"/>
      <c r="AQ1209" s="2"/>
      <c r="AR1209" s="2"/>
    </row>
    <row r="1210" spans="5:44" x14ac:dyDescent="0.2">
      <c r="E1210" s="2"/>
      <c r="AG1210" s="2"/>
      <c r="AH1210" s="2"/>
      <c r="AI1210" s="2"/>
      <c r="AJ1210" s="2"/>
      <c r="AM1210" s="2"/>
      <c r="AN1210" s="2"/>
      <c r="AQ1210" s="2"/>
      <c r="AR1210" s="2"/>
    </row>
    <row r="1211" spans="5:44" x14ac:dyDescent="0.2">
      <c r="E1211" s="2"/>
      <c r="AG1211" s="2"/>
      <c r="AH1211" s="2"/>
      <c r="AI1211" s="2"/>
      <c r="AJ1211" s="2"/>
      <c r="AM1211" s="2"/>
      <c r="AN1211" s="2"/>
      <c r="AQ1211" s="2"/>
      <c r="AR1211" s="2"/>
    </row>
    <row r="1212" spans="5:44" x14ac:dyDescent="0.2">
      <c r="E1212" s="2"/>
      <c r="AG1212" s="2"/>
      <c r="AH1212" s="2"/>
      <c r="AI1212" s="2"/>
      <c r="AJ1212" s="2"/>
      <c r="AM1212" s="2"/>
      <c r="AN1212" s="2"/>
      <c r="AQ1212" s="2"/>
      <c r="AR1212" s="2"/>
    </row>
    <row r="1213" spans="5:44" x14ac:dyDescent="0.2">
      <c r="E1213" s="2"/>
      <c r="AG1213" s="2"/>
      <c r="AH1213" s="2"/>
      <c r="AI1213" s="2"/>
      <c r="AJ1213" s="2"/>
      <c r="AM1213" s="2"/>
      <c r="AN1213" s="2"/>
      <c r="AQ1213" s="2"/>
      <c r="AR1213" s="2"/>
    </row>
    <row r="1214" spans="5:44" x14ac:dyDescent="0.2">
      <c r="E1214" s="2"/>
      <c r="AG1214" s="2"/>
      <c r="AH1214" s="2"/>
      <c r="AI1214" s="2"/>
      <c r="AJ1214" s="2"/>
      <c r="AM1214" s="2"/>
      <c r="AN1214" s="2"/>
      <c r="AQ1214" s="2"/>
      <c r="AR1214" s="2"/>
    </row>
    <row r="1215" spans="5:44" x14ac:dyDescent="0.2">
      <c r="E1215" s="2"/>
      <c r="AG1215" s="2"/>
      <c r="AH1215" s="2"/>
      <c r="AI1215" s="2"/>
      <c r="AJ1215" s="2"/>
      <c r="AM1215" s="2"/>
      <c r="AN1215" s="2"/>
      <c r="AQ1215" s="2"/>
      <c r="AR1215" s="2"/>
    </row>
    <row r="1216" spans="5:44" x14ac:dyDescent="0.2">
      <c r="E1216" s="2"/>
      <c r="AG1216" s="2"/>
      <c r="AH1216" s="2"/>
      <c r="AI1216" s="2"/>
      <c r="AJ1216" s="2"/>
      <c r="AM1216" s="2"/>
      <c r="AN1216" s="2"/>
      <c r="AQ1216" s="2"/>
      <c r="AR1216" s="2"/>
    </row>
    <row r="1217" spans="5:44" x14ac:dyDescent="0.2">
      <c r="E1217" s="2"/>
      <c r="AG1217" s="2"/>
      <c r="AH1217" s="2"/>
      <c r="AI1217" s="2"/>
      <c r="AJ1217" s="2"/>
      <c r="AM1217" s="2"/>
      <c r="AN1217" s="2"/>
      <c r="AQ1217" s="2"/>
      <c r="AR1217" s="2"/>
    </row>
    <row r="1218" spans="5:44" x14ac:dyDescent="0.2">
      <c r="E1218" s="2"/>
      <c r="AG1218" s="2"/>
      <c r="AH1218" s="2"/>
      <c r="AI1218" s="2"/>
      <c r="AJ1218" s="2"/>
      <c r="AM1218" s="2"/>
      <c r="AN1218" s="2"/>
      <c r="AQ1218" s="2"/>
      <c r="AR1218" s="2"/>
    </row>
    <row r="1219" spans="5:44" x14ac:dyDescent="0.2">
      <c r="E1219" s="2"/>
      <c r="AG1219" s="2"/>
      <c r="AH1219" s="2"/>
      <c r="AI1219" s="2"/>
      <c r="AJ1219" s="2"/>
      <c r="AM1219" s="2"/>
      <c r="AN1219" s="2"/>
      <c r="AQ1219" s="2"/>
      <c r="AR1219" s="2"/>
    </row>
    <row r="1220" spans="5:44" x14ac:dyDescent="0.2">
      <c r="E1220" s="2"/>
      <c r="AG1220" s="2"/>
      <c r="AH1220" s="2"/>
      <c r="AI1220" s="2"/>
      <c r="AJ1220" s="2"/>
      <c r="AM1220" s="2"/>
      <c r="AN1220" s="2"/>
      <c r="AQ1220" s="2"/>
      <c r="AR1220" s="2"/>
    </row>
    <row r="1221" spans="5:44" x14ac:dyDescent="0.2">
      <c r="E1221" s="2"/>
      <c r="AG1221" s="2"/>
      <c r="AH1221" s="2"/>
      <c r="AI1221" s="2"/>
      <c r="AJ1221" s="2"/>
      <c r="AM1221" s="2"/>
      <c r="AN1221" s="2"/>
      <c r="AQ1221" s="2"/>
      <c r="AR1221" s="2"/>
    </row>
    <row r="1222" spans="5:44" x14ac:dyDescent="0.2">
      <c r="E1222" s="2"/>
      <c r="AG1222" s="2"/>
      <c r="AH1222" s="2"/>
      <c r="AI1222" s="2"/>
      <c r="AJ1222" s="2"/>
      <c r="AM1222" s="2"/>
      <c r="AN1222" s="2"/>
      <c r="AQ1222" s="2"/>
      <c r="AR1222" s="2"/>
    </row>
    <row r="1223" spans="5:44" x14ac:dyDescent="0.2">
      <c r="E1223" s="2"/>
      <c r="AG1223" s="2"/>
      <c r="AH1223" s="2"/>
      <c r="AI1223" s="2"/>
      <c r="AJ1223" s="2"/>
      <c r="AM1223" s="2"/>
      <c r="AN1223" s="2"/>
      <c r="AQ1223" s="2"/>
      <c r="AR1223" s="2"/>
    </row>
    <row r="1224" spans="5:44" x14ac:dyDescent="0.2">
      <c r="E1224" s="2"/>
      <c r="AG1224" s="2"/>
      <c r="AH1224" s="2"/>
      <c r="AI1224" s="2"/>
      <c r="AJ1224" s="2"/>
      <c r="AM1224" s="2"/>
      <c r="AN1224" s="2"/>
      <c r="AQ1224" s="2"/>
      <c r="AR1224" s="2"/>
    </row>
    <row r="1225" spans="5:44" x14ac:dyDescent="0.2">
      <c r="E1225" s="2"/>
      <c r="AG1225" s="2"/>
      <c r="AH1225" s="2"/>
      <c r="AI1225" s="2"/>
      <c r="AJ1225" s="2"/>
      <c r="AM1225" s="2"/>
      <c r="AN1225" s="2"/>
      <c r="AQ1225" s="2"/>
      <c r="AR1225" s="2"/>
    </row>
    <row r="1226" spans="5:44" x14ac:dyDescent="0.2">
      <c r="E1226" s="2"/>
      <c r="AG1226" s="2"/>
      <c r="AH1226" s="2"/>
      <c r="AI1226" s="2"/>
      <c r="AJ1226" s="2"/>
      <c r="AM1226" s="2"/>
      <c r="AN1226" s="2"/>
      <c r="AQ1226" s="2"/>
      <c r="AR1226" s="2"/>
    </row>
    <row r="1227" spans="5:44" x14ac:dyDescent="0.2">
      <c r="E1227" s="2"/>
      <c r="AG1227" s="2"/>
      <c r="AH1227" s="2"/>
      <c r="AI1227" s="2"/>
      <c r="AJ1227" s="2"/>
      <c r="AM1227" s="2"/>
      <c r="AN1227" s="2"/>
      <c r="AQ1227" s="2"/>
      <c r="AR1227" s="2"/>
    </row>
    <row r="1228" spans="5:44" x14ac:dyDescent="0.2">
      <c r="E1228" s="2"/>
      <c r="AG1228" s="2"/>
      <c r="AH1228" s="2"/>
      <c r="AI1228" s="2"/>
      <c r="AJ1228" s="2"/>
      <c r="AM1228" s="2"/>
      <c r="AN1228" s="2"/>
      <c r="AQ1228" s="2"/>
      <c r="AR1228" s="2"/>
    </row>
    <row r="1229" spans="5:44" x14ac:dyDescent="0.2">
      <c r="E1229" s="2"/>
      <c r="AG1229" s="2"/>
      <c r="AH1229" s="2"/>
      <c r="AI1229" s="2"/>
      <c r="AJ1229" s="2"/>
      <c r="AM1229" s="2"/>
      <c r="AN1229" s="2"/>
      <c r="AQ1229" s="2"/>
      <c r="AR1229" s="2"/>
    </row>
    <row r="1230" spans="5:44" x14ac:dyDescent="0.2">
      <c r="E1230" s="2"/>
      <c r="AG1230" s="2"/>
      <c r="AH1230" s="2"/>
      <c r="AI1230" s="2"/>
      <c r="AJ1230" s="2"/>
      <c r="AM1230" s="2"/>
      <c r="AN1230" s="2"/>
      <c r="AQ1230" s="2"/>
      <c r="AR1230" s="2"/>
    </row>
    <row r="1231" spans="5:44" x14ac:dyDescent="0.2">
      <c r="E1231" s="2"/>
      <c r="AG1231" s="2"/>
      <c r="AH1231" s="2"/>
      <c r="AI1231" s="2"/>
      <c r="AJ1231" s="2"/>
      <c r="AM1231" s="2"/>
      <c r="AN1231" s="2"/>
      <c r="AQ1231" s="2"/>
      <c r="AR1231" s="2"/>
    </row>
    <row r="1232" spans="5:44" x14ac:dyDescent="0.2">
      <c r="E1232" s="2"/>
      <c r="AG1232" s="2"/>
      <c r="AH1232" s="2"/>
      <c r="AI1232" s="2"/>
      <c r="AJ1232" s="2"/>
      <c r="AM1232" s="2"/>
      <c r="AN1232" s="2"/>
      <c r="AQ1232" s="2"/>
      <c r="AR1232" s="2"/>
    </row>
    <row r="1233" spans="5:44" x14ac:dyDescent="0.2">
      <c r="E1233" s="2"/>
      <c r="AG1233" s="2"/>
      <c r="AH1233" s="2"/>
      <c r="AI1233" s="2"/>
      <c r="AJ1233" s="2"/>
      <c r="AM1233" s="2"/>
      <c r="AN1233" s="2"/>
      <c r="AQ1233" s="2"/>
      <c r="AR1233" s="2"/>
    </row>
    <row r="1234" spans="5:44" x14ac:dyDescent="0.2">
      <c r="E1234" s="2"/>
      <c r="AG1234" s="2"/>
      <c r="AH1234" s="2"/>
      <c r="AI1234" s="2"/>
      <c r="AJ1234" s="2"/>
      <c r="AM1234" s="2"/>
      <c r="AN1234" s="2"/>
      <c r="AQ1234" s="2"/>
      <c r="AR1234" s="2"/>
    </row>
    <row r="1235" spans="5:44" x14ac:dyDescent="0.2">
      <c r="E1235" s="2"/>
      <c r="AG1235" s="2"/>
      <c r="AH1235" s="2"/>
      <c r="AI1235" s="2"/>
      <c r="AJ1235" s="2"/>
      <c r="AM1235" s="2"/>
      <c r="AN1235" s="2"/>
      <c r="AQ1235" s="2"/>
      <c r="AR1235" s="2"/>
    </row>
    <row r="1236" spans="5:44" x14ac:dyDescent="0.2">
      <c r="E1236" s="2"/>
      <c r="AG1236" s="2"/>
      <c r="AH1236" s="2"/>
      <c r="AI1236" s="2"/>
      <c r="AJ1236" s="2"/>
      <c r="AM1236" s="2"/>
      <c r="AN1236" s="2"/>
      <c r="AQ1236" s="2"/>
      <c r="AR1236" s="2"/>
    </row>
    <row r="1237" spans="5:44" x14ac:dyDescent="0.2">
      <c r="E1237" s="2"/>
      <c r="AG1237" s="2"/>
      <c r="AH1237" s="2"/>
      <c r="AI1237" s="2"/>
      <c r="AJ1237" s="2"/>
      <c r="AM1237" s="2"/>
      <c r="AN1237" s="2"/>
      <c r="AQ1237" s="2"/>
      <c r="AR1237" s="2"/>
    </row>
    <row r="1238" spans="5:44" x14ac:dyDescent="0.2">
      <c r="E1238" s="2"/>
      <c r="AG1238" s="2"/>
      <c r="AH1238" s="2"/>
      <c r="AI1238" s="2"/>
      <c r="AJ1238" s="2"/>
      <c r="AM1238" s="2"/>
      <c r="AN1238" s="2"/>
      <c r="AQ1238" s="2"/>
      <c r="AR1238" s="2"/>
    </row>
    <row r="1239" spans="5:44" x14ac:dyDescent="0.2">
      <c r="E1239" s="2"/>
      <c r="AG1239" s="2"/>
      <c r="AH1239" s="2"/>
      <c r="AI1239" s="2"/>
      <c r="AJ1239" s="2"/>
      <c r="AM1239" s="2"/>
      <c r="AN1239" s="2"/>
      <c r="AQ1239" s="2"/>
      <c r="AR1239" s="2"/>
    </row>
    <row r="1240" spans="5:44" x14ac:dyDescent="0.2">
      <c r="E1240" s="2"/>
      <c r="AG1240" s="2"/>
      <c r="AH1240" s="2"/>
      <c r="AI1240" s="2"/>
      <c r="AJ1240" s="2"/>
      <c r="AM1240" s="2"/>
      <c r="AN1240" s="2"/>
      <c r="AQ1240" s="2"/>
      <c r="AR1240" s="2"/>
    </row>
    <row r="1241" spans="5:44" x14ac:dyDescent="0.2">
      <c r="E1241" s="2"/>
      <c r="AG1241" s="2"/>
      <c r="AH1241" s="2"/>
      <c r="AI1241" s="2"/>
      <c r="AJ1241" s="2"/>
      <c r="AM1241" s="2"/>
      <c r="AN1241" s="2"/>
      <c r="AQ1241" s="2"/>
      <c r="AR1241" s="2"/>
    </row>
    <row r="1242" spans="5:44" x14ac:dyDescent="0.2">
      <c r="E1242" s="2"/>
      <c r="AG1242" s="2"/>
      <c r="AH1242" s="2"/>
      <c r="AI1242" s="2"/>
      <c r="AJ1242" s="2"/>
      <c r="AM1242" s="2"/>
      <c r="AN1242" s="2"/>
      <c r="AQ1242" s="2"/>
      <c r="AR1242" s="2"/>
    </row>
    <row r="1243" spans="5:44" x14ac:dyDescent="0.2">
      <c r="E1243" s="2"/>
      <c r="AG1243" s="2"/>
      <c r="AH1243" s="2"/>
      <c r="AI1243" s="2"/>
      <c r="AJ1243" s="2"/>
      <c r="AM1243" s="2"/>
      <c r="AN1243" s="2"/>
      <c r="AQ1243" s="2"/>
      <c r="AR1243" s="2"/>
    </row>
    <row r="1244" spans="5:44" x14ac:dyDescent="0.2">
      <c r="E1244" s="2"/>
      <c r="AG1244" s="2"/>
      <c r="AH1244" s="2"/>
      <c r="AI1244" s="2"/>
      <c r="AJ1244" s="2"/>
      <c r="AM1244" s="2"/>
      <c r="AN1244" s="2"/>
      <c r="AQ1244" s="2"/>
      <c r="AR1244" s="2"/>
    </row>
    <row r="1245" spans="5:44" x14ac:dyDescent="0.2">
      <c r="E1245" s="2"/>
      <c r="AG1245" s="2"/>
      <c r="AH1245" s="2"/>
      <c r="AI1245" s="2"/>
      <c r="AJ1245" s="2"/>
      <c r="AM1245" s="2"/>
      <c r="AN1245" s="2"/>
      <c r="AQ1245" s="2"/>
      <c r="AR1245" s="2"/>
    </row>
    <row r="1246" spans="5:44" x14ac:dyDescent="0.2">
      <c r="E1246" s="2"/>
      <c r="AG1246" s="2"/>
      <c r="AH1246" s="2"/>
      <c r="AI1246" s="2"/>
      <c r="AJ1246" s="2"/>
      <c r="AM1246" s="2"/>
      <c r="AN1246" s="2"/>
      <c r="AQ1246" s="2"/>
      <c r="AR1246" s="2"/>
    </row>
    <row r="1247" spans="5:44" x14ac:dyDescent="0.2">
      <c r="E1247" s="2"/>
      <c r="AG1247" s="2"/>
      <c r="AH1247" s="2"/>
      <c r="AI1247" s="2"/>
      <c r="AJ1247" s="2"/>
      <c r="AM1247" s="2"/>
      <c r="AN1247" s="2"/>
      <c r="AQ1247" s="2"/>
      <c r="AR1247" s="2"/>
    </row>
    <row r="1248" spans="5:44" x14ac:dyDescent="0.2">
      <c r="E1248" s="2"/>
      <c r="AG1248" s="2"/>
      <c r="AH1248" s="2"/>
      <c r="AI1248" s="2"/>
      <c r="AJ1248" s="2"/>
      <c r="AM1248" s="2"/>
      <c r="AN1248" s="2"/>
      <c r="AQ1248" s="2"/>
      <c r="AR1248" s="2"/>
    </row>
    <row r="1249" spans="5:44" x14ac:dyDescent="0.2">
      <c r="E1249" s="2"/>
      <c r="AG1249" s="2"/>
      <c r="AH1249" s="2"/>
      <c r="AI1249" s="2"/>
      <c r="AJ1249" s="2"/>
      <c r="AM1249" s="2"/>
      <c r="AN1249" s="2"/>
      <c r="AQ1249" s="2"/>
      <c r="AR1249" s="2"/>
    </row>
    <row r="1250" spans="5:44" x14ac:dyDescent="0.2">
      <c r="E1250" s="2"/>
      <c r="AG1250" s="2"/>
      <c r="AH1250" s="2"/>
      <c r="AI1250" s="2"/>
      <c r="AJ1250" s="2"/>
      <c r="AM1250" s="2"/>
      <c r="AN1250" s="2"/>
      <c r="AQ1250" s="2"/>
      <c r="AR1250" s="2"/>
    </row>
    <row r="1251" spans="5:44" x14ac:dyDescent="0.2">
      <c r="E1251" s="2"/>
      <c r="AG1251" s="2"/>
      <c r="AH1251" s="2"/>
      <c r="AI1251" s="2"/>
      <c r="AJ1251" s="2"/>
      <c r="AM1251" s="2"/>
      <c r="AN1251" s="2"/>
      <c r="AQ1251" s="2"/>
      <c r="AR1251" s="2"/>
    </row>
    <row r="1252" spans="5:44" x14ac:dyDescent="0.2">
      <c r="E1252" s="2"/>
      <c r="AG1252" s="2"/>
      <c r="AH1252" s="2"/>
      <c r="AI1252" s="2"/>
      <c r="AJ1252" s="2"/>
      <c r="AM1252" s="2"/>
      <c r="AN1252" s="2"/>
      <c r="AQ1252" s="2"/>
      <c r="AR1252" s="2"/>
    </row>
    <row r="1253" spans="5:44" x14ac:dyDescent="0.2">
      <c r="E1253" s="2"/>
      <c r="AG1253" s="2"/>
      <c r="AH1253" s="2"/>
      <c r="AI1253" s="2"/>
      <c r="AJ1253" s="2"/>
      <c r="AM1253" s="2"/>
      <c r="AN1253" s="2"/>
      <c r="AQ1253" s="2"/>
      <c r="AR1253" s="2"/>
    </row>
    <row r="1254" spans="5:44" x14ac:dyDescent="0.2">
      <c r="E1254" s="2"/>
      <c r="AG1254" s="2"/>
      <c r="AH1254" s="2"/>
      <c r="AI1254" s="2"/>
      <c r="AJ1254" s="2"/>
      <c r="AM1254" s="2"/>
      <c r="AN1254" s="2"/>
      <c r="AQ1254" s="2"/>
      <c r="AR1254" s="2"/>
    </row>
    <row r="1255" spans="5:44" x14ac:dyDescent="0.2">
      <c r="E1255" s="2"/>
      <c r="AG1255" s="2"/>
      <c r="AH1255" s="2"/>
      <c r="AI1255" s="2"/>
      <c r="AJ1255" s="2"/>
      <c r="AM1255" s="2"/>
      <c r="AN1255" s="2"/>
      <c r="AQ1255" s="2"/>
      <c r="AR1255" s="2"/>
    </row>
    <row r="1256" spans="5:44" x14ac:dyDescent="0.2">
      <c r="E1256" s="2"/>
      <c r="AG1256" s="2"/>
      <c r="AH1256" s="2"/>
      <c r="AI1256" s="2"/>
      <c r="AJ1256" s="2"/>
      <c r="AM1256" s="2"/>
      <c r="AN1256" s="2"/>
      <c r="AQ1256" s="2"/>
      <c r="AR1256" s="2"/>
    </row>
    <row r="1257" spans="5:44" x14ac:dyDescent="0.2">
      <c r="E1257" s="2"/>
      <c r="AG1257" s="2"/>
      <c r="AH1257" s="2"/>
      <c r="AI1257" s="2"/>
      <c r="AJ1257" s="2"/>
      <c r="AM1257" s="2"/>
      <c r="AN1257" s="2"/>
      <c r="AQ1257" s="2"/>
      <c r="AR1257" s="2"/>
    </row>
    <row r="1258" spans="5:44" x14ac:dyDescent="0.2">
      <c r="E1258" s="2"/>
      <c r="AG1258" s="2"/>
      <c r="AH1258" s="2"/>
      <c r="AI1258" s="2"/>
      <c r="AJ1258" s="2"/>
      <c r="AM1258" s="2"/>
      <c r="AN1258" s="2"/>
      <c r="AQ1258" s="2"/>
      <c r="AR1258" s="2"/>
    </row>
    <row r="1259" spans="5:44" x14ac:dyDescent="0.2">
      <c r="E1259" s="2"/>
      <c r="AG1259" s="2"/>
      <c r="AH1259" s="2"/>
      <c r="AI1259" s="2"/>
      <c r="AJ1259" s="2"/>
      <c r="AM1259" s="2"/>
      <c r="AN1259" s="2"/>
      <c r="AQ1259" s="2"/>
      <c r="AR1259" s="2"/>
    </row>
    <row r="1260" spans="5:44" x14ac:dyDescent="0.2">
      <c r="E1260" s="2"/>
      <c r="AG1260" s="2"/>
      <c r="AH1260" s="2"/>
      <c r="AI1260" s="2"/>
      <c r="AJ1260" s="2"/>
      <c r="AM1260" s="2"/>
      <c r="AN1260" s="2"/>
      <c r="AQ1260" s="2"/>
      <c r="AR1260" s="2"/>
    </row>
    <row r="1261" spans="5:44" x14ac:dyDescent="0.2">
      <c r="E1261" s="2"/>
      <c r="AG1261" s="2"/>
      <c r="AH1261" s="2"/>
      <c r="AI1261" s="2"/>
      <c r="AJ1261" s="2"/>
      <c r="AM1261" s="2"/>
      <c r="AN1261" s="2"/>
      <c r="AQ1261" s="2"/>
      <c r="AR1261" s="2"/>
    </row>
    <row r="1262" spans="5:44" x14ac:dyDescent="0.2">
      <c r="E1262" s="2"/>
      <c r="AG1262" s="2"/>
      <c r="AH1262" s="2"/>
      <c r="AI1262" s="2"/>
      <c r="AJ1262" s="2"/>
      <c r="AM1262" s="2"/>
      <c r="AN1262" s="2"/>
      <c r="AQ1262" s="2"/>
      <c r="AR1262" s="2"/>
    </row>
    <row r="1263" spans="5:44" x14ac:dyDescent="0.2">
      <c r="E1263" s="2"/>
      <c r="AG1263" s="2"/>
      <c r="AH1263" s="2"/>
      <c r="AI1263" s="2"/>
      <c r="AJ1263" s="2"/>
      <c r="AM1263" s="2"/>
      <c r="AN1263" s="2"/>
      <c r="AQ1263" s="2"/>
      <c r="AR1263" s="2"/>
    </row>
    <row r="1264" spans="5:44" x14ac:dyDescent="0.2">
      <c r="E1264" s="2"/>
      <c r="AG1264" s="2"/>
      <c r="AH1264" s="2"/>
      <c r="AI1264" s="2"/>
      <c r="AJ1264" s="2"/>
      <c r="AM1264" s="2"/>
      <c r="AN1264" s="2"/>
      <c r="AQ1264" s="2"/>
      <c r="AR1264" s="2"/>
    </row>
    <row r="1265" spans="5:44" x14ac:dyDescent="0.2">
      <c r="E1265" s="2"/>
      <c r="AG1265" s="2"/>
      <c r="AH1265" s="2"/>
      <c r="AI1265" s="2"/>
      <c r="AJ1265" s="2"/>
      <c r="AM1265" s="2"/>
      <c r="AN1265" s="2"/>
      <c r="AQ1265" s="2"/>
      <c r="AR1265" s="2"/>
    </row>
    <row r="1266" spans="5:44" x14ac:dyDescent="0.2">
      <c r="E1266" s="2"/>
      <c r="AG1266" s="2"/>
      <c r="AH1266" s="2"/>
      <c r="AI1266" s="2"/>
      <c r="AJ1266" s="2"/>
      <c r="AM1266" s="2"/>
      <c r="AN1266" s="2"/>
      <c r="AQ1266" s="2"/>
      <c r="AR1266" s="2"/>
    </row>
    <row r="1267" spans="5:44" x14ac:dyDescent="0.2">
      <c r="E1267" s="2"/>
      <c r="AG1267" s="2"/>
      <c r="AH1267" s="2"/>
      <c r="AI1267" s="2"/>
      <c r="AJ1267" s="2"/>
      <c r="AM1267" s="2"/>
      <c r="AN1267" s="2"/>
      <c r="AQ1267" s="2"/>
      <c r="AR1267" s="2"/>
    </row>
    <row r="1268" spans="5:44" x14ac:dyDescent="0.2">
      <c r="E1268" s="2"/>
      <c r="AG1268" s="2"/>
      <c r="AH1268" s="2"/>
      <c r="AI1268" s="2"/>
      <c r="AJ1268" s="2"/>
      <c r="AM1268" s="2"/>
      <c r="AN1268" s="2"/>
      <c r="AQ1268" s="2"/>
      <c r="AR1268" s="2"/>
    </row>
    <row r="1269" spans="5:44" x14ac:dyDescent="0.2">
      <c r="E1269" s="2"/>
      <c r="AG1269" s="2"/>
      <c r="AH1269" s="2"/>
      <c r="AI1269" s="2"/>
      <c r="AJ1269" s="2"/>
      <c r="AM1269" s="2"/>
      <c r="AN1269" s="2"/>
      <c r="AQ1269" s="2"/>
      <c r="AR1269" s="2"/>
    </row>
    <row r="1270" spans="5:44" x14ac:dyDescent="0.2">
      <c r="E1270" s="2"/>
      <c r="AG1270" s="2"/>
      <c r="AH1270" s="2"/>
      <c r="AI1270" s="2"/>
      <c r="AJ1270" s="2"/>
      <c r="AM1270" s="2"/>
      <c r="AN1270" s="2"/>
      <c r="AQ1270" s="2"/>
      <c r="AR1270" s="2"/>
    </row>
    <row r="1271" spans="5:44" x14ac:dyDescent="0.2">
      <c r="E1271" s="2"/>
      <c r="AG1271" s="2"/>
      <c r="AH1271" s="2"/>
      <c r="AI1271" s="2"/>
      <c r="AJ1271" s="2"/>
      <c r="AM1271" s="2"/>
      <c r="AN1271" s="2"/>
      <c r="AQ1271" s="2"/>
      <c r="AR1271" s="2"/>
    </row>
    <row r="1272" spans="5:44" x14ac:dyDescent="0.2">
      <c r="E1272" s="2"/>
      <c r="AG1272" s="2"/>
      <c r="AH1272" s="2"/>
      <c r="AI1272" s="2"/>
      <c r="AJ1272" s="2"/>
      <c r="AM1272" s="2"/>
      <c r="AN1272" s="2"/>
      <c r="AQ1272" s="2"/>
      <c r="AR1272" s="2"/>
    </row>
    <row r="1273" spans="5:44" x14ac:dyDescent="0.2">
      <c r="E1273" s="2"/>
      <c r="AG1273" s="2"/>
      <c r="AH1273" s="2"/>
      <c r="AI1273" s="2"/>
      <c r="AJ1273" s="2"/>
      <c r="AM1273" s="2"/>
      <c r="AN1273" s="2"/>
      <c r="AQ1273" s="2"/>
      <c r="AR1273" s="2"/>
    </row>
    <row r="1274" spans="5:44" x14ac:dyDescent="0.2">
      <c r="E1274" s="2"/>
      <c r="AG1274" s="2"/>
      <c r="AH1274" s="2"/>
      <c r="AI1274" s="2"/>
      <c r="AJ1274" s="2"/>
      <c r="AM1274" s="2"/>
      <c r="AN1274" s="2"/>
      <c r="AQ1274" s="2"/>
      <c r="AR1274" s="2"/>
    </row>
    <row r="1275" spans="5:44" x14ac:dyDescent="0.2">
      <c r="E1275" s="2"/>
      <c r="AG1275" s="2"/>
      <c r="AH1275" s="2"/>
      <c r="AI1275" s="2"/>
      <c r="AJ1275" s="2"/>
      <c r="AM1275" s="2"/>
      <c r="AN1275" s="2"/>
      <c r="AQ1275" s="2"/>
      <c r="AR1275" s="2"/>
    </row>
    <row r="1276" spans="5:44" x14ac:dyDescent="0.2">
      <c r="E1276" s="2"/>
      <c r="AG1276" s="2"/>
      <c r="AH1276" s="2"/>
      <c r="AI1276" s="2"/>
      <c r="AJ1276" s="2"/>
      <c r="AM1276" s="2"/>
      <c r="AN1276" s="2"/>
      <c r="AQ1276" s="2"/>
      <c r="AR1276" s="2"/>
    </row>
    <row r="1277" spans="5:44" x14ac:dyDescent="0.2">
      <c r="E1277" s="2"/>
      <c r="AG1277" s="2"/>
      <c r="AH1277" s="2"/>
      <c r="AI1277" s="2"/>
      <c r="AJ1277" s="2"/>
      <c r="AM1277" s="2"/>
      <c r="AN1277" s="2"/>
      <c r="AQ1277" s="2"/>
      <c r="AR1277" s="2"/>
    </row>
    <row r="1278" spans="5:44" x14ac:dyDescent="0.2">
      <c r="E1278" s="2"/>
      <c r="AG1278" s="2"/>
      <c r="AH1278" s="2"/>
      <c r="AI1278" s="2"/>
      <c r="AJ1278" s="2"/>
      <c r="AM1278" s="2"/>
      <c r="AN1278" s="2"/>
      <c r="AQ1278" s="2"/>
      <c r="AR1278" s="2"/>
    </row>
    <row r="1279" spans="5:44" x14ac:dyDescent="0.2">
      <c r="E1279" s="2"/>
      <c r="AG1279" s="2"/>
      <c r="AH1279" s="2"/>
      <c r="AI1279" s="2"/>
      <c r="AJ1279" s="2"/>
      <c r="AM1279" s="2"/>
      <c r="AN1279" s="2"/>
      <c r="AQ1279" s="2"/>
      <c r="AR1279" s="2"/>
    </row>
    <row r="1280" spans="5:44" x14ac:dyDescent="0.2">
      <c r="E1280" s="2"/>
      <c r="AG1280" s="2"/>
      <c r="AH1280" s="2"/>
      <c r="AI1280" s="2"/>
      <c r="AJ1280" s="2"/>
      <c r="AM1280" s="2"/>
      <c r="AN1280" s="2"/>
      <c r="AQ1280" s="2"/>
      <c r="AR1280" s="2"/>
    </row>
    <row r="1281" spans="5:44" x14ac:dyDescent="0.2">
      <c r="E1281" s="2"/>
      <c r="AG1281" s="2"/>
      <c r="AH1281" s="2"/>
      <c r="AI1281" s="2"/>
      <c r="AJ1281" s="2"/>
      <c r="AM1281" s="2"/>
      <c r="AN1281" s="2"/>
      <c r="AQ1281" s="2"/>
      <c r="AR1281" s="2"/>
    </row>
    <row r="1282" spans="5:44" x14ac:dyDescent="0.2">
      <c r="E1282" s="2"/>
      <c r="AG1282" s="2"/>
      <c r="AH1282" s="2"/>
      <c r="AI1282" s="2"/>
      <c r="AJ1282" s="2"/>
      <c r="AM1282" s="2"/>
      <c r="AN1282" s="2"/>
      <c r="AQ1282" s="2"/>
      <c r="AR1282" s="2"/>
    </row>
    <row r="1283" spans="5:44" x14ac:dyDescent="0.2">
      <c r="E1283" s="2"/>
      <c r="AG1283" s="2"/>
      <c r="AH1283" s="2"/>
      <c r="AI1283" s="2"/>
      <c r="AJ1283" s="2"/>
      <c r="AM1283" s="2"/>
      <c r="AN1283" s="2"/>
      <c r="AQ1283" s="2"/>
      <c r="AR1283" s="2"/>
    </row>
    <row r="1284" spans="5:44" x14ac:dyDescent="0.2">
      <c r="E1284" s="2"/>
      <c r="AG1284" s="2"/>
      <c r="AH1284" s="2"/>
      <c r="AI1284" s="2"/>
      <c r="AJ1284" s="2"/>
      <c r="AM1284" s="2"/>
      <c r="AN1284" s="2"/>
      <c r="AQ1284" s="2"/>
      <c r="AR1284" s="2"/>
    </row>
    <row r="1285" spans="5:44" x14ac:dyDescent="0.2">
      <c r="E1285" s="2"/>
      <c r="AG1285" s="2"/>
      <c r="AH1285" s="2"/>
      <c r="AI1285" s="2"/>
      <c r="AJ1285" s="2"/>
      <c r="AM1285" s="2"/>
      <c r="AN1285" s="2"/>
      <c r="AQ1285" s="2"/>
      <c r="AR1285" s="2"/>
    </row>
    <row r="1286" spans="5:44" x14ac:dyDescent="0.2">
      <c r="E1286" s="2"/>
      <c r="AG1286" s="2"/>
      <c r="AH1286" s="2"/>
      <c r="AI1286" s="2"/>
      <c r="AJ1286" s="2"/>
      <c r="AM1286" s="2"/>
      <c r="AN1286" s="2"/>
      <c r="AQ1286" s="2"/>
      <c r="AR1286" s="2"/>
    </row>
    <row r="1287" spans="5:44" x14ac:dyDescent="0.2">
      <c r="E1287" s="2"/>
      <c r="AG1287" s="2"/>
      <c r="AH1287" s="2"/>
      <c r="AI1287" s="2"/>
      <c r="AJ1287" s="2"/>
      <c r="AM1287" s="2"/>
      <c r="AN1287" s="2"/>
      <c r="AQ1287" s="2"/>
      <c r="AR1287" s="2"/>
    </row>
    <row r="1288" spans="5:44" x14ac:dyDescent="0.2">
      <c r="E1288" s="2"/>
      <c r="AG1288" s="2"/>
      <c r="AH1288" s="2"/>
      <c r="AI1288" s="2"/>
      <c r="AJ1288" s="2"/>
      <c r="AM1288" s="2"/>
      <c r="AN1288" s="2"/>
      <c r="AQ1288" s="2"/>
      <c r="AR1288" s="2"/>
    </row>
    <row r="1289" spans="5:44" x14ac:dyDescent="0.2">
      <c r="E1289" s="2"/>
      <c r="AG1289" s="2"/>
      <c r="AH1289" s="2"/>
      <c r="AI1289" s="2"/>
      <c r="AJ1289" s="2"/>
      <c r="AM1289" s="2"/>
      <c r="AN1289" s="2"/>
      <c r="AQ1289" s="2"/>
      <c r="AR1289" s="2"/>
    </row>
    <row r="1290" spans="5:44" x14ac:dyDescent="0.2">
      <c r="E1290" s="2"/>
      <c r="AG1290" s="2"/>
      <c r="AH1290" s="2"/>
      <c r="AI1290" s="2"/>
      <c r="AJ1290" s="2"/>
      <c r="AM1290" s="2"/>
      <c r="AN1290" s="2"/>
      <c r="AQ1290" s="2"/>
      <c r="AR1290" s="2"/>
    </row>
    <row r="1291" spans="5:44" x14ac:dyDescent="0.2">
      <c r="E1291" s="2"/>
      <c r="AG1291" s="2"/>
      <c r="AH1291" s="2"/>
      <c r="AI1291" s="2"/>
      <c r="AJ1291" s="2"/>
      <c r="AM1291" s="2"/>
      <c r="AN1291" s="2"/>
      <c r="AQ1291" s="2"/>
      <c r="AR1291" s="2"/>
    </row>
    <row r="1292" spans="5:44" x14ac:dyDescent="0.2">
      <c r="E1292" s="2"/>
      <c r="AG1292" s="2"/>
      <c r="AH1292" s="2"/>
      <c r="AI1292" s="2"/>
      <c r="AJ1292" s="2"/>
      <c r="AM1292" s="2"/>
      <c r="AN1292" s="2"/>
      <c r="AQ1292" s="2"/>
      <c r="AR1292" s="2"/>
    </row>
    <row r="1293" spans="5:44" x14ac:dyDescent="0.2">
      <c r="E1293" s="2"/>
      <c r="AG1293" s="2"/>
      <c r="AH1293" s="2"/>
      <c r="AI1293" s="2"/>
      <c r="AJ1293" s="2"/>
      <c r="AM1293" s="2"/>
      <c r="AN1293" s="2"/>
      <c r="AQ1293" s="2"/>
      <c r="AR1293" s="2"/>
    </row>
    <row r="1294" spans="5:44" x14ac:dyDescent="0.2">
      <c r="E1294" s="2"/>
      <c r="AG1294" s="2"/>
      <c r="AH1294" s="2"/>
      <c r="AI1294" s="2"/>
      <c r="AJ1294" s="2"/>
      <c r="AM1294" s="2"/>
      <c r="AN1294" s="2"/>
      <c r="AQ1294" s="2"/>
      <c r="AR1294" s="2"/>
    </row>
    <row r="1295" spans="5:44" x14ac:dyDescent="0.2">
      <c r="E1295" s="2"/>
      <c r="AG1295" s="2"/>
      <c r="AH1295" s="2"/>
      <c r="AI1295" s="2"/>
      <c r="AJ1295" s="2"/>
      <c r="AM1295" s="2"/>
      <c r="AN1295" s="2"/>
      <c r="AQ1295" s="2"/>
      <c r="AR1295" s="2"/>
    </row>
    <row r="1296" spans="5:44" x14ac:dyDescent="0.2">
      <c r="E1296" s="2"/>
      <c r="AG1296" s="2"/>
      <c r="AH1296" s="2"/>
      <c r="AI1296" s="2"/>
      <c r="AJ1296" s="2"/>
      <c r="AM1296" s="2"/>
      <c r="AN1296" s="2"/>
      <c r="AQ1296" s="2"/>
      <c r="AR1296" s="2"/>
    </row>
    <row r="1297" spans="5:44" x14ac:dyDescent="0.2">
      <c r="E1297" s="2"/>
      <c r="AG1297" s="2"/>
      <c r="AH1297" s="2"/>
      <c r="AI1297" s="2"/>
      <c r="AJ1297" s="2"/>
      <c r="AM1297" s="2"/>
      <c r="AN1297" s="2"/>
      <c r="AQ1297" s="2"/>
      <c r="AR1297" s="2"/>
    </row>
    <row r="1298" spans="5:44" x14ac:dyDescent="0.2">
      <c r="E1298" s="2"/>
      <c r="AG1298" s="2"/>
      <c r="AH1298" s="2"/>
      <c r="AI1298" s="2"/>
      <c r="AJ1298" s="2"/>
      <c r="AM1298" s="2"/>
      <c r="AN1298" s="2"/>
      <c r="AQ1298" s="2"/>
      <c r="AR1298" s="2"/>
    </row>
    <row r="1299" spans="5:44" x14ac:dyDescent="0.2">
      <c r="E1299" s="2"/>
      <c r="AG1299" s="2"/>
      <c r="AH1299" s="2"/>
      <c r="AI1299" s="2"/>
      <c r="AJ1299" s="2"/>
      <c r="AM1299" s="2"/>
      <c r="AN1299" s="2"/>
      <c r="AQ1299" s="2"/>
      <c r="AR1299" s="2"/>
    </row>
    <row r="1300" spans="5:44" x14ac:dyDescent="0.2">
      <c r="E1300" s="2"/>
      <c r="AG1300" s="2"/>
      <c r="AH1300" s="2"/>
      <c r="AI1300" s="2"/>
      <c r="AJ1300" s="2"/>
      <c r="AM1300" s="2"/>
      <c r="AN1300" s="2"/>
      <c r="AQ1300" s="2"/>
      <c r="AR1300" s="2"/>
    </row>
    <row r="1301" spans="5:44" x14ac:dyDescent="0.2">
      <c r="E1301" s="2"/>
      <c r="AG1301" s="2"/>
      <c r="AH1301" s="2"/>
      <c r="AI1301" s="2"/>
      <c r="AJ1301" s="2"/>
      <c r="AM1301" s="2"/>
      <c r="AN1301" s="2"/>
      <c r="AQ1301" s="2"/>
      <c r="AR1301" s="2"/>
    </row>
    <row r="1302" spans="5:44" x14ac:dyDescent="0.2">
      <c r="E1302" s="2"/>
      <c r="AG1302" s="2"/>
      <c r="AH1302" s="2"/>
      <c r="AI1302" s="2"/>
      <c r="AJ1302" s="2"/>
      <c r="AM1302" s="2"/>
      <c r="AN1302" s="2"/>
      <c r="AQ1302" s="2"/>
      <c r="AR1302" s="2"/>
    </row>
    <row r="1303" spans="5:44" x14ac:dyDescent="0.2">
      <c r="E1303" s="2"/>
      <c r="AG1303" s="2"/>
      <c r="AH1303" s="2"/>
      <c r="AI1303" s="2"/>
      <c r="AJ1303" s="2"/>
      <c r="AM1303" s="2"/>
      <c r="AN1303" s="2"/>
      <c r="AQ1303" s="2"/>
      <c r="AR1303" s="2"/>
    </row>
    <row r="1304" spans="5:44" x14ac:dyDescent="0.2">
      <c r="E1304" s="2"/>
      <c r="AG1304" s="2"/>
      <c r="AH1304" s="2"/>
      <c r="AI1304" s="2"/>
      <c r="AJ1304" s="2"/>
      <c r="AM1304" s="2"/>
      <c r="AN1304" s="2"/>
      <c r="AQ1304" s="2"/>
      <c r="AR1304" s="2"/>
    </row>
    <row r="1305" spans="5:44" x14ac:dyDescent="0.2">
      <c r="E1305" s="2"/>
      <c r="AG1305" s="2"/>
      <c r="AH1305" s="2"/>
      <c r="AI1305" s="2"/>
      <c r="AJ1305" s="2"/>
      <c r="AM1305" s="2"/>
      <c r="AN1305" s="2"/>
      <c r="AQ1305" s="2"/>
      <c r="AR1305" s="2"/>
    </row>
    <row r="1306" spans="5:44" x14ac:dyDescent="0.2">
      <c r="E1306" s="2"/>
      <c r="AG1306" s="2"/>
      <c r="AH1306" s="2"/>
      <c r="AI1306" s="2"/>
      <c r="AJ1306" s="2"/>
      <c r="AM1306" s="2"/>
      <c r="AN1306" s="2"/>
      <c r="AQ1306" s="2"/>
      <c r="AR1306" s="2"/>
    </row>
    <row r="1307" spans="5:44" x14ac:dyDescent="0.2">
      <c r="E1307" s="2"/>
      <c r="AG1307" s="2"/>
      <c r="AH1307" s="2"/>
      <c r="AI1307" s="2"/>
      <c r="AJ1307" s="2"/>
      <c r="AM1307" s="2"/>
      <c r="AN1307" s="2"/>
      <c r="AQ1307" s="2"/>
      <c r="AR1307" s="2"/>
    </row>
    <row r="1308" spans="5:44" x14ac:dyDescent="0.2">
      <c r="E1308" s="2"/>
      <c r="AG1308" s="2"/>
      <c r="AH1308" s="2"/>
      <c r="AI1308" s="2"/>
      <c r="AJ1308" s="2"/>
      <c r="AM1308" s="2"/>
      <c r="AN1308" s="2"/>
      <c r="AQ1308" s="2"/>
      <c r="AR1308" s="2"/>
    </row>
    <row r="1309" spans="5:44" x14ac:dyDescent="0.2">
      <c r="E1309" s="2"/>
      <c r="AG1309" s="2"/>
      <c r="AH1309" s="2"/>
      <c r="AI1309" s="2"/>
      <c r="AJ1309" s="2"/>
      <c r="AM1309" s="2"/>
      <c r="AN1309" s="2"/>
      <c r="AQ1309" s="2"/>
      <c r="AR1309" s="2"/>
    </row>
    <row r="1310" spans="5:44" x14ac:dyDescent="0.2">
      <c r="E1310" s="2"/>
      <c r="AG1310" s="2"/>
      <c r="AH1310" s="2"/>
      <c r="AI1310" s="2"/>
      <c r="AJ1310" s="2"/>
      <c r="AM1310" s="2"/>
      <c r="AN1310" s="2"/>
      <c r="AQ1310" s="2"/>
      <c r="AR1310" s="2"/>
    </row>
    <row r="1311" spans="5:44" x14ac:dyDescent="0.2">
      <c r="E1311" s="2"/>
      <c r="AG1311" s="2"/>
      <c r="AH1311" s="2"/>
      <c r="AI1311" s="2"/>
      <c r="AJ1311" s="2"/>
      <c r="AM1311" s="2"/>
      <c r="AN1311" s="2"/>
      <c r="AQ1311" s="2"/>
      <c r="AR1311" s="2"/>
    </row>
    <row r="1312" spans="5:44" x14ac:dyDescent="0.2">
      <c r="E1312" s="2"/>
      <c r="AG1312" s="2"/>
      <c r="AH1312" s="2"/>
      <c r="AI1312" s="2"/>
      <c r="AJ1312" s="2"/>
      <c r="AM1312" s="2"/>
      <c r="AN1312" s="2"/>
      <c r="AQ1312" s="2"/>
      <c r="AR1312" s="2"/>
    </row>
    <row r="1313" spans="5:44" x14ac:dyDescent="0.2">
      <c r="E1313" s="2"/>
      <c r="AG1313" s="2"/>
      <c r="AH1313" s="2"/>
      <c r="AI1313" s="2"/>
      <c r="AJ1313" s="2"/>
      <c r="AM1313" s="2"/>
      <c r="AN1313" s="2"/>
      <c r="AQ1313" s="2"/>
      <c r="AR1313" s="2"/>
    </row>
    <row r="1314" spans="5:44" x14ac:dyDescent="0.2">
      <c r="E1314" s="2"/>
      <c r="AG1314" s="2"/>
      <c r="AH1314" s="2"/>
      <c r="AI1314" s="2"/>
      <c r="AJ1314" s="2"/>
      <c r="AM1314" s="2"/>
      <c r="AN1314" s="2"/>
      <c r="AQ1314" s="2"/>
      <c r="AR1314" s="2"/>
    </row>
    <row r="1315" spans="5:44" x14ac:dyDescent="0.2">
      <c r="E1315" s="2"/>
      <c r="AG1315" s="2"/>
      <c r="AH1315" s="2"/>
      <c r="AI1315" s="2"/>
      <c r="AJ1315" s="2"/>
      <c r="AM1315" s="2"/>
      <c r="AN1315" s="2"/>
      <c r="AQ1315" s="2"/>
      <c r="AR1315" s="2"/>
    </row>
    <row r="1316" spans="5:44" x14ac:dyDescent="0.2">
      <c r="E1316" s="2"/>
      <c r="AG1316" s="2"/>
      <c r="AH1316" s="2"/>
      <c r="AI1316" s="2"/>
      <c r="AJ1316" s="2"/>
      <c r="AM1316" s="2"/>
      <c r="AN1316" s="2"/>
      <c r="AQ1316" s="2"/>
      <c r="AR1316" s="2"/>
    </row>
    <row r="1317" spans="5:44" x14ac:dyDescent="0.2">
      <c r="E1317" s="2"/>
      <c r="AG1317" s="2"/>
      <c r="AH1317" s="2"/>
      <c r="AI1317" s="2"/>
      <c r="AJ1317" s="2"/>
      <c r="AM1317" s="2"/>
      <c r="AN1317" s="2"/>
      <c r="AQ1317" s="2"/>
      <c r="AR1317" s="2"/>
    </row>
    <row r="1318" spans="5:44" x14ac:dyDescent="0.2">
      <c r="E1318" s="2"/>
      <c r="AG1318" s="2"/>
      <c r="AH1318" s="2"/>
      <c r="AI1318" s="2"/>
      <c r="AJ1318" s="2"/>
      <c r="AM1318" s="2"/>
      <c r="AN1318" s="2"/>
      <c r="AQ1318" s="2"/>
      <c r="AR1318" s="2"/>
    </row>
    <row r="1319" spans="5:44" x14ac:dyDescent="0.2">
      <c r="E1319" s="2"/>
      <c r="AG1319" s="2"/>
      <c r="AH1319" s="2"/>
      <c r="AI1319" s="2"/>
      <c r="AJ1319" s="2"/>
      <c r="AM1319" s="2"/>
      <c r="AN1319" s="2"/>
      <c r="AQ1319" s="2"/>
      <c r="AR1319" s="2"/>
    </row>
    <row r="1320" spans="5:44" x14ac:dyDescent="0.2">
      <c r="E1320" s="2"/>
      <c r="AG1320" s="2"/>
      <c r="AH1320" s="2"/>
      <c r="AI1320" s="2"/>
      <c r="AJ1320" s="2"/>
      <c r="AM1320" s="2"/>
      <c r="AN1320" s="2"/>
      <c r="AQ1320" s="2"/>
      <c r="AR1320" s="2"/>
    </row>
    <row r="1321" spans="5:44" x14ac:dyDescent="0.2">
      <c r="E1321" s="2"/>
      <c r="AG1321" s="2"/>
      <c r="AH1321" s="2"/>
      <c r="AI1321" s="2"/>
      <c r="AJ1321" s="2"/>
      <c r="AM1321" s="2"/>
      <c r="AN1321" s="2"/>
      <c r="AQ1321" s="2"/>
      <c r="AR1321" s="2"/>
    </row>
    <row r="1322" spans="5:44" x14ac:dyDescent="0.2">
      <c r="E1322" s="2"/>
      <c r="AG1322" s="2"/>
      <c r="AH1322" s="2"/>
      <c r="AI1322" s="2"/>
      <c r="AJ1322" s="2"/>
      <c r="AM1322" s="2"/>
      <c r="AN1322" s="2"/>
      <c r="AQ1322" s="2"/>
      <c r="AR1322" s="2"/>
    </row>
    <row r="1323" spans="5:44" x14ac:dyDescent="0.2">
      <c r="E1323" s="2"/>
      <c r="AG1323" s="2"/>
      <c r="AH1323" s="2"/>
      <c r="AI1323" s="2"/>
      <c r="AJ1323" s="2"/>
      <c r="AM1323" s="2"/>
      <c r="AN1323" s="2"/>
      <c r="AQ1323" s="2"/>
      <c r="AR1323" s="2"/>
    </row>
    <row r="1324" spans="5:44" x14ac:dyDescent="0.2">
      <c r="E1324" s="2"/>
      <c r="AG1324" s="2"/>
      <c r="AH1324" s="2"/>
      <c r="AI1324" s="2"/>
      <c r="AJ1324" s="2"/>
      <c r="AM1324" s="2"/>
      <c r="AN1324" s="2"/>
      <c r="AQ1324" s="2"/>
      <c r="AR1324" s="2"/>
    </row>
    <row r="1325" spans="5:44" x14ac:dyDescent="0.2">
      <c r="E1325" s="2"/>
      <c r="AG1325" s="2"/>
      <c r="AH1325" s="2"/>
      <c r="AI1325" s="2"/>
      <c r="AJ1325" s="2"/>
      <c r="AM1325" s="2"/>
      <c r="AN1325" s="2"/>
      <c r="AQ1325" s="2"/>
      <c r="AR1325" s="2"/>
    </row>
    <row r="1326" spans="5:44" x14ac:dyDescent="0.2">
      <c r="E1326" s="2"/>
      <c r="AG1326" s="2"/>
      <c r="AH1326" s="2"/>
      <c r="AI1326" s="2"/>
      <c r="AJ1326" s="2"/>
      <c r="AM1326" s="2"/>
      <c r="AN1326" s="2"/>
      <c r="AQ1326" s="2"/>
      <c r="AR1326" s="2"/>
    </row>
    <row r="1327" spans="5:44" x14ac:dyDescent="0.2">
      <c r="E1327" s="2"/>
      <c r="AG1327" s="2"/>
      <c r="AH1327" s="2"/>
      <c r="AI1327" s="2"/>
      <c r="AJ1327" s="2"/>
      <c r="AM1327" s="2"/>
      <c r="AN1327" s="2"/>
      <c r="AQ1327" s="2"/>
      <c r="AR1327" s="2"/>
    </row>
    <row r="1328" spans="5:44" x14ac:dyDescent="0.2">
      <c r="E1328" s="2"/>
      <c r="AG1328" s="2"/>
      <c r="AH1328" s="2"/>
      <c r="AI1328" s="2"/>
      <c r="AJ1328" s="2"/>
      <c r="AM1328" s="2"/>
      <c r="AN1328" s="2"/>
      <c r="AQ1328" s="2"/>
      <c r="AR1328" s="2"/>
    </row>
    <row r="1329" spans="5:44" x14ac:dyDescent="0.2">
      <c r="E1329" s="2"/>
      <c r="AG1329" s="2"/>
      <c r="AH1329" s="2"/>
      <c r="AI1329" s="2"/>
      <c r="AJ1329" s="2"/>
      <c r="AM1329" s="2"/>
      <c r="AN1329" s="2"/>
      <c r="AQ1329" s="2"/>
      <c r="AR1329" s="2"/>
    </row>
    <row r="1330" spans="5:44" x14ac:dyDescent="0.2">
      <c r="E1330" s="2"/>
      <c r="AG1330" s="2"/>
      <c r="AH1330" s="2"/>
      <c r="AI1330" s="2"/>
      <c r="AJ1330" s="2"/>
      <c r="AM1330" s="2"/>
      <c r="AN1330" s="2"/>
      <c r="AQ1330" s="2"/>
      <c r="AR1330" s="2"/>
    </row>
    <row r="1331" spans="5:44" x14ac:dyDescent="0.2">
      <c r="E1331" s="2"/>
      <c r="AG1331" s="2"/>
      <c r="AH1331" s="2"/>
      <c r="AI1331" s="2"/>
      <c r="AJ1331" s="2"/>
      <c r="AM1331" s="2"/>
      <c r="AN1331" s="2"/>
      <c r="AQ1331" s="2"/>
      <c r="AR1331" s="2"/>
    </row>
    <row r="1332" spans="5:44" x14ac:dyDescent="0.2">
      <c r="E1332" s="2"/>
      <c r="AG1332" s="2"/>
      <c r="AH1332" s="2"/>
      <c r="AI1332" s="2"/>
      <c r="AJ1332" s="2"/>
      <c r="AM1332" s="2"/>
      <c r="AN1332" s="2"/>
      <c r="AQ1332" s="2"/>
      <c r="AR1332" s="2"/>
    </row>
    <row r="1333" spans="5:44" x14ac:dyDescent="0.2">
      <c r="E1333" s="2"/>
      <c r="AG1333" s="2"/>
      <c r="AH1333" s="2"/>
      <c r="AI1333" s="2"/>
      <c r="AJ1333" s="2"/>
      <c r="AM1333" s="2"/>
      <c r="AN1333" s="2"/>
      <c r="AQ1333" s="2"/>
      <c r="AR1333" s="2"/>
    </row>
    <row r="1334" spans="5:44" x14ac:dyDescent="0.2">
      <c r="E1334" s="2"/>
      <c r="AG1334" s="2"/>
      <c r="AH1334" s="2"/>
      <c r="AI1334" s="2"/>
      <c r="AJ1334" s="2"/>
      <c r="AM1334" s="2"/>
      <c r="AN1334" s="2"/>
      <c r="AQ1334" s="2"/>
      <c r="AR1334" s="2"/>
    </row>
    <row r="1335" spans="5:44" x14ac:dyDescent="0.2">
      <c r="E1335" s="2"/>
      <c r="AG1335" s="2"/>
      <c r="AH1335" s="2"/>
      <c r="AI1335" s="2"/>
      <c r="AJ1335" s="2"/>
      <c r="AM1335" s="2"/>
      <c r="AN1335" s="2"/>
      <c r="AQ1335" s="2"/>
      <c r="AR1335" s="2"/>
    </row>
    <row r="1336" spans="5:44" x14ac:dyDescent="0.2">
      <c r="E1336" s="2"/>
      <c r="AG1336" s="2"/>
      <c r="AH1336" s="2"/>
      <c r="AI1336" s="2"/>
      <c r="AJ1336" s="2"/>
      <c r="AM1336" s="2"/>
      <c r="AN1336" s="2"/>
      <c r="AQ1336" s="2"/>
      <c r="AR1336" s="2"/>
    </row>
    <row r="1337" spans="5:44" x14ac:dyDescent="0.2">
      <c r="E1337" s="2"/>
      <c r="AG1337" s="2"/>
      <c r="AH1337" s="2"/>
      <c r="AI1337" s="2"/>
      <c r="AJ1337" s="2"/>
      <c r="AM1337" s="2"/>
      <c r="AN1337" s="2"/>
      <c r="AQ1337" s="2"/>
      <c r="AR1337" s="2"/>
    </row>
    <row r="1338" spans="5:44" x14ac:dyDescent="0.2">
      <c r="E1338" s="2"/>
      <c r="AG1338" s="2"/>
      <c r="AH1338" s="2"/>
      <c r="AI1338" s="2"/>
      <c r="AJ1338" s="2"/>
      <c r="AM1338" s="2"/>
      <c r="AN1338" s="2"/>
      <c r="AQ1338" s="2"/>
      <c r="AR1338" s="2"/>
    </row>
    <row r="1339" spans="5:44" x14ac:dyDescent="0.2">
      <c r="E1339" s="2"/>
      <c r="AG1339" s="2"/>
      <c r="AH1339" s="2"/>
      <c r="AI1339" s="2"/>
      <c r="AJ1339" s="2"/>
      <c r="AM1339" s="2"/>
      <c r="AN1339" s="2"/>
      <c r="AQ1339" s="2"/>
      <c r="AR1339" s="2"/>
    </row>
    <row r="1340" spans="5:44" x14ac:dyDescent="0.2">
      <c r="E1340" s="2"/>
      <c r="AG1340" s="2"/>
      <c r="AH1340" s="2"/>
      <c r="AI1340" s="2"/>
      <c r="AJ1340" s="2"/>
      <c r="AM1340" s="2"/>
      <c r="AN1340" s="2"/>
      <c r="AQ1340" s="2"/>
      <c r="AR1340" s="2"/>
    </row>
    <row r="1341" spans="5:44" x14ac:dyDescent="0.2">
      <c r="E1341" s="2"/>
      <c r="AG1341" s="2"/>
      <c r="AH1341" s="2"/>
      <c r="AI1341" s="2"/>
      <c r="AJ1341" s="2"/>
      <c r="AM1341" s="2"/>
      <c r="AN1341" s="2"/>
      <c r="AQ1341" s="2"/>
      <c r="AR1341" s="2"/>
    </row>
    <row r="1342" spans="5:44" x14ac:dyDescent="0.2">
      <c r="E1342" s="2"/>
      <c r="AG1342" s="2"/>
      <c r="AH1342" s="2"/>
      <c r="AI1342" s="2"/>
      <c r="AJ1342" s="2"/>
      <c r="AM1342" s="2"/>
      <c r="AN1342" s="2"/>
      <c r="AQ1342" s="2"/>
      <c r="AR1342" s="2"/>
    </row>
    <row r="1343" spans="5:44" x14ac:dyDescent="0.2">
      <c r="E1343" s="2"/>
      <c r="AG1343" s="2"/>
      <c r="AH1343" s="2"/>
      <c r="AI1343" s="2"/>
      <c r="AJ1343" s="2"/>
      <c r="AM1343" s="2"/>
      <c r="AN1343" s="2"/>
      <c r="AQ1343" s="2"/>
      <c r="AR1343" s="2"/>
    </row>
    <row r="1344" spans="5:44" x14ac:dyDescent="0.2">
      <c r="E1344" s="2"/>
      <c r="AG1344" s="2"/>
      <c r="AH1344" s="2"/>
      <c r="AI1344" s="2"/>
      <c r="AJ1344" s="2"/>
      <c r="AM1344" s="2"/>
      <c r="AN1344" s="2"/>
      <c r="AQ1344" s="2"/>
      <c r="AR1344" s="2"/>
    </row>
    <row r="1345" spans="5:44" x14ac:dyDescent="0.2">
      <c r="E1345" s="2"/>
      <c r="AG1345" s="2"/>
      <c r="AH1345" s="2"/>
      <c r="AI1345" s="2"/>
      <c r="AJ1345" s="2"/>
      <c r="AM1345" s="2"/>
      <c r="AN1345" s="2"/>
      <c r="AQ1345" s="2"/>
      <c r="AR1345" s="2"/>
    </row>
    <row r="1346" spans="5:44" x14ac:dyDescent="0.2">
      <c r="E1346" s="2"/>
      <c r="AG1346" s="2"/>
      <c r="AH1346" s="2"/>
      <c r="AI1346" s="2"/>
      <c r="AJ1346" s="2"/>
      <c r="AM1346" s="2"/>
      <c r="AN1346" s="2"/>
      <c r="AQ1346" s="2"/>
      <c r="AR1346" s="2"/>
    </row>
    <row r="1347" spans="5:44" x14ac:dyDescent="0.2">
      <c r="E1347" s="2"/>
      <c r="AG1347" s="2"/>
      <c r="AH1347" s="2"/>
      <c r="AI1347" s="2"/>
      <c r="AJ1347" s="2"/>
      <c r="AM1347" s="2"/>
      <c r="AN1347" s="2"/>
      <c r="AQ1347" s="2"/>
      <c r="AR1347" s="2"/>
    </row>
    <row r="1348" spans="5:44" x14ac:dyDescent="0.2">
      <c r="E1348" s="2"/>
      <c r="AG1348" s="2"/>
      <c r="AH1348" s="2"/>
      <c r="AI1348" s="2"/>
      <c r="AJ1348" s="2"/>
      <c r="AM1348" s="2"/>
      <c r="AN1348" s="2"/>
      <c r="AQ1348" s="2"/>
      <c r="AR1348" s="2"/>
    </row>
    <row r="1349" spans="5:44" x14ac:dyDescent="0.2">
      <c r="E1349" s="2"/>
      <c r="AG1349" s="2"/>
      <c r="AH1349" s="2"/>
      <c r="AI1349" s="2"/>
      <c r="AJ1349" s="2"/>
      <c r="AM1349" s="2"/>
      <c r="AN1349" s="2"/>
      <c r="AQ1349" s="2"/>
      <c r="AR1349" s="2"/>
    </row>
    <row r="1350" spans="5:44" x14ac:dyDescent="0.2">
      <c r="E1350" s="2"/>
      <c r="AG1350" s="2"/>
      <c r="AH1350" s="2"/>
      <c r="AI1350" s="2"/>
      <c r="AJ1350" s="2"/>
      <c r="AM1350" s="2"/>
      <c r="AN1350" s="2"/>
      <c r="AQ1350" s="2"/>
      <c r="AR1350" s="2"/>
    </row>
    <row r="1351" spans="5:44" x14ac:dyDescent="0.2">
      <c r="E1351" s="2"/>
      <c r="AG1351" s="2"/>
      <c r="AH1351" s="2"/>
      <c r="AI1351" s="2"/>
      <c r="AJ1351" s="2"/>
      <c r="AM1351" s="2"/>
      <c r="AN1351" s="2"/>
      <c r="AQ1351" s="2"/>
      <c r="AR1351" s="2"/>
    </row>
    <row r="1352" spans="5:44" x14ac:dyDescent="0.2">
      <c r="E1352" s="2"/>
      <c r="AG1352" s="2"/>
      <c r="AH1352" s="2"/>
      <c r="AI1352" s="2"/>
      <c r="AJ1352" s="2"/>
      <c r="AM1352" s="2"/>
      <c r="AN1352" s="2"/>
      <c r="AQ1352" s="2"/>
      <c r="AR1352" s="2"/>
    </row>
    <row r="1353" spans="5:44" x14ac:dyDescent="0.2">
      <c r="E1353" s="2"/>
      <c r="AG1353" s="2"/>
      <c r="AH1353" s="2"/>
      <c r="AI1353" s="2"/>
      <c r="AJ1353" s="2"/>
      <c r="AM1353" s="2"/>
      <c r="AN1353" s="2"/>
      <c r="AQ1353" s="2"/>
      <c r="AR1353" s="2"/>
    </row>
    <row r="1354" spans="5:44" x14ac:dyDescent="0.2">
      <c r="E1354" s="2"/>
      <c r="AG1354" s="2"/>
      <c r="AH1354" s="2"/>
      <c r="AI1354" s="2"/>
      <c r="AJ1354" s="2"/>
      <c r="AM1354" s="2"/>
      <c r="AN1354" s="2"/>
      <c r="AQ1354" s="2"/>
      <c r="AR1354" s="2"/>
    </row>
    <row r="1355" spans="5:44" x14ac:dyDescent="0.2">
      <c r="E1355" s="2"/>
      <c r="AG1355" s="2"/>
      <c r="AH1355" s="2"/>
      <c r="AI1355" s="2"/>
      <c r="AJ1355" s="2"/>
      <c r="AM1355" s="2"/>
      <c r="AN1355" s="2"/>
      <c r="AQ1355" s="2"/>
      <c r="AR1355" s="2"/>
    </row>
    <row r="1356" spans="5:44" x14ac:dyDescent="0.2">
      <c r="E1356" s="2"/>
      <c r="AG1356" s="2"/>
      <c r="AH1356" s="2"/>
      <c r="AI1356" s="2"/>
      <c r="AJ1356" s="2"/>
      <c r="AM1356" s="2"/>
      <c r="AN1356" s="2"/>
      <c r="AQ1356" s="2"/>
      <c r="AR1356" s="2"/>
    </row>
    <row r="1357" spans="5:44" x14ac:dyDescent="0.2">
      <c r="E1357" s="2"/>
      <c r="AG1357" s="2"/>
      <c r="AH1357" s="2"/>
      <c r="AI1357" s="2"/>
      <c r="AJ1357" s="2"/>
      <c r="AM1357" s="2"/>
      <c r="AN1357" s="2"/>
      <c r="AQ1357" s="2"/>
      <c r="AR1357" s="2"/>
    </row>
    <row r="1358" spans="5:44" x14ac:dyDescent="0.2">
      <c r="E1358" s="2"/>
      <c r="AG1358" s="2"/>
      <c r="AH1358" s="2"/>
      <c r="AI1358" s="2"/>
      <c r="AJ1358" s="2"/>
      <c r="AM1358" s="2"/>
      <c r="AN1358" s="2"/>
      <c r="AQ1358" s="2"/>
      <c r="AR1358" s="2"/>
    </row>
    <row r="1359" spans="5:44" x14ac:dyDescent="0.2">
      <c r="E1359" s="2"/>
      <c r="AG1359" s="2"/>
      <c r="AH1359" s="2"/>
      <c r="AI1359" s="2"/>
      <c r="AJ1359" s="2"/>
      <c r="AM1359" s="2"/>
      <c r="AN1359" s="2"/>
      <c r="AQ1359" s="2"/>
      <c r="AR1359" s="2"/>
    </row>
    <row r="1360" spans="5:44" x14ac:dyDescent="0.2">
      <c r="E1360" s="2"/>
      <c r="AG1360" s="2"/>
      <c r="AH1360" s="2"/>
      <c r="AI1360" s="2"/>
      <c r="AJ1360" s="2"/>
      <c r="AM1360" s="2"/>
      <c r="AN1360" s="2"/>
      <c r="AQ1360" s="2"/>
      <c r="AR1360" s="2"/>
    </row>
    <row r="1361" spans="5:44" x14ac:dyDescent="0.2">
      <c r="E1361" s="2"/>
      <c r="AG1361" s="2"/>
      <c r="AH1361" s="2"/>
      <c r="AI1361" s="2"/>
      <c r="AJ1361" s="2"/>
      <c r="AM1361" s="2"/>
      <c r="AN1361" s="2"/>
      <c r="AQ1361" s="2"/>
      <c r="AR1361" s="2"/>
    </row>
    <row r="1362" spans="5:44" x14ac:dyDescent="0.2">
      <c r="E1362" s="2"/>
      <c r="AG1362" s="2"/>
      <c r="AH1362" s="2"/>
      <c r="AI1362" s="2"/>
      <c r="AJ1362" s="2"/>
      <c r="AM1362" s="2"/>
      <c r="AN1362" s="2"/>
      <c r="AQ1362" s="2"/>
      <c r="AR1362" s="2"/>
    </row>
    <row r="1363" spans="5:44" x14ac:dyDescent="0.2">
      <c r="E1363" s="2"/>
      <c r="AG1363" s="2"/>
      <c r="AH1363" s="2"/>
      <c r="AI1363" s="2"/>
      <c r="AJ1363" s="2"/>
      <c r="AM1363" s="2"/>
      <c r="AN1363" s="2"/>
      <c r="AQ1363" s="2"/>
      <c r="AR1363" s="2"/>
    </row>
    <row r="1364" spans="5:44" x14ac:dyDescent="0.2">
      <c r="E1364" s="2"/>
      <c r="AG1364" s="2"/>
      <c r="AH1364" s="2"/>
      <c r="AI1364" s="2"/>
      <c r="AJ1364" s="2"/>
      <c r="AM1364" s="2"/>
      <c r="AN1364" s="2"/>
      <c r="AQ1364" s="2"/>
      <c r="AR1364" s="2"/>
    </row>
    <row r="1365" spans="5:44" x14ac:dyDescent="0.2">
      <c r="E1365" s="2"/>
      <c r="AG1365" s="2"/>
      <c r="AH1365" s="2"/>
      <c r="AI1365" s="2"/>
      <c r="AJ1365" s="2"/>
      <c r="AM1365" s="2"/>
      <c r="AN1365" s="2"/>
      <c r="AQ1365" s="2"/>
      <c r="AR1365" s="2"/>
    </row>
    <row r="1366" spans="5:44" x14ac:dyDescent="0.2">
      <c r="E1366" s="2"/>
      <c r="AG1366" s="2"/>
      <c r="AH1366" s="2"/>
      <c r="AI1366" s="2"/>
      <c r="AJ1366" s="2"/>
      <c r="AM1366" s="2"/>
      <c r="AN1366" s="2"/>
      <c r="AQ1366" s="2"/>
      <c r="AR1366" s="2"/>
    </row>
    <row r="1367" spans="5:44" x14ac:dyDescent="0.2">
      <c r="E1367" s="2"/>
      <c r="AG1367" s="2"/>
      <c r="AH1367" s="2"/>
      <c r="AI1367" s="2"/>
      <c r="AJ1367" s="2"/>
      <c r="AM1367" s="2"/>
      <c r="AN1367" s="2"/>
      <c r="AQ1367" s="2"/>
      <c r="AR1367" s="2"/>
    </row>
    <row r="1368" spans="5:44" x14ac:dyDescent="0.2">
      <c r="E1368" s="2"/>
      <c r="AG1368" s="2"/>
      <c r="AH1368" s="2"/>
      <c r="AI1368" s="2"/>
      <c r="AJ1368" s="2"/>
      <c r="AM1368" s="2"/>
      <c r="AN1368" s="2"/>
      <c r="AQ1368" s="2"/>
      <c r="AR1368" s="2"/>
    </row>
    <row r="1369" spans="5:44" x14ac:dyDescent="0.2">
      <c r="E1369" s="2"/>
      <c r="AG1369" s="2"/>
      <c r="AH1369" s="2"/>
      <c r="AI1369" s="2"/>
      <c r="AJ1369" s="2"/>
      <c r="AM1369" s="2"/>
      <c r="AN1369" s="2"/>
      <c r="AQ1369" s="2"/>
      <c r="AR1369" s="2"/>
    </row>
    <row r="1370" spans="5:44" x14ac:dyDescent="0.2">
      <c r="E1370" s="2"/>
      <c r="AG1370" s="2"/>
      <c r="AH1370" s="2"/>
      <c r="AI1370" s="2"/>
      <c r="AJ1370" s="2"/>
      <c r="AM1370" s="2"/>
      <c r="AN1370" s="2"/>
      <c r="AQ1370" s="2"/>
      <c r="AR1370" s="2"/>
    </row>
    <row r="1371" spans="5:44" x14ac:dyDescent="0.2">
      <c r="E1371" s="2"/>
      <c r="AG1371" s="2"/>
      <c r="AH1371" s="2"/>
      <c r="AI1371" s="2"/>
      <c r="AJ1371" s="2"/>
      <c r="AM1371" s="2"/>
      <c r="AN1371" s="2"/>
      <c r="AQ1371" s="2"/>
      <c r="AR1371" s="2"/>
    </row>
    <row r="1372" spans="5:44" x14ac:dyDescent="0.2">
      <c r="E1372" s="2"/>
      <c r="AG1372" s="2"/>
      <c r="AH1372" s="2"/>
      <c r="AI1372" s="2"/>
      <c r="AJ1372" s="2"/>
      <c r="AM1372" s="2"/>
      <c r="AN1372" s="2"/>
      <c r="AQ1372" s="2"/>
      <c r="AR1372" s="2"/>
    </row>
    <row r="1373" spans="5:44" x14ac:dyDescent="0.2">
      <c r="E1373" s="2"/>
      <c r="AG1373" s="2"/>
      <c r="AH1373" s="2"/>
      <c r="AI1373" s="2"/>
      <c r="AJ1373" s="2"/>
      <c r="AM1373" s="2"/>
      <c r="AN1373" s="2"/>
      <c r="AQ1373" s="2"/>
      <c r="AR1373" s="2"/>
    </row>
    <row r="1374" spans="5:44" x14ac:dyDescent="0.2">
      <c r="E1374" s="2"/>
      <c r="AG1374" s="2"/>
      <c r="AH1374" s="2"/>
      <c r="AI1374" s="2"/>
      <c r="AJ1374" s="2"/>
      <c r="AM1374" s="2"/>
      <c r="AN1374" s="2"/>
      <c r="AQ1374" s="2"/>
      <c r="AR1374" s="2"/>
    </row>
    <row r="1375" spans="5:44" x14ac:dyDescent="0.2">
      <c r="E1375" s="2"/>
      <c r="AG1375" s="2"/>
      <c r="AH1375" s="2"/>
      <c r="AI1375" s="2"/>
      <c r="AJ1375" s="2"/>
      <c r="AM1375" s="2"/>
      <c r="AN1375" s="2"/>
      <c r="AQ1375" s="2"/>
      <c r="AR1375" s="2"/>
    </row>
    <row r="1376" spans="5:44" x14ac:dyDescent="0.2">
      <c r="E1376" s="2"/>
      <c r="AG1376" s="2"/>
      <c r="AH1376" s="2"/>
      <c r="AI1376" s="2"/>
      <c r="AJ1376" s="2"/>
      <c r="AM1376" s="2"/>
      <c r="AN1376" s="2"/>
      <c r="AQ1376" s="2"/>
      <c r="AR1376" s="2"/>
    </row>
    <row r="1377" spans="5:44" x14ac:dyDescent="0.2">
      <c r="E1377" s="2"/>
      <c r="AG1377" s="2"/>
      <c r="AH1377" s="2"/>
      <c r="AI1377" s="2"/>
      <c r="AJ1377" s="2"/>
      <c r="AM1377" s="2"/>
      <c r="AN1377" s="2"/>
      <c r="AQ1377" s="2"/>
      <c r="AR1377" s="2"/>
    </row>
    <row r="1378" spans="5:44" x14ac:dyDescent="0.2">
      <c r="E1378" s="2"/>
      <c r="AG1378" s="2"/>
      <c r="AH1378" s="2"/>
      <c r="AI1378" s="2"/>
      <c r="AJ1378" s="2"/>
      <c r="AM1378" s="2"/>
      <c r="AN1378" s="2"/>
      <c r="AQ1378" s="2"/>
      <c r="AR1378" s="2"/>
    </row>
    <row r="1379" spans="5:44" x14ac:dyDescent="0.2">
      <c r="E1379" s="2"/>
      <c r="AG1379" s="2"/>
      <c r="AH1379" s="2"/>
      <c r="AI1379" s="2"/>
      <c r="AJ1379" s="2"/>
      <c r="AM1379" s="2"/>
      <c r="AN1379" s="2"/>
      <c r="AQ1379" s="2"/>
      <c r="AR1379" s="2"/>
    </row>
    <row r="1380" spans="5:44" x14ac:dyDescent="0.2">
      <c r="E1380" s="2"/>
      <c r="AG1380" s="2"/>
      <c r="AH1380" s="2"/>
      <c r="AI1380" s="2"/>
      <c r="AJ1380" s="2"/>
      <c r="AM1380" s="2"/>
      <c r="AN1380" s="2"/>
      <c r="AQ1380" s="2"/>
      <c r="AR1380" s="2"/>
    </row>
    <row r="1381" spans="5:44" x14ac:dyDescent="0.2">
      <c r="E1381" s="2"/>
      <c r="AG1381" s="2"/>
      <c r="AH1381" s="2"/>
      <c r="AI1381" s="2"/>
      <c r="AJ1381" s="2"/>
      <c r="AM1381" s="2"/>
      <c r="AN1381" s="2"/>
      <c r="AQ1381" s="2"/>
      <c r="AR1381" s="2"/>
    </row>
    <row r="1382" spans="5:44" x14ac:dyDescent="0.2">
      <c r="E1382" s="2"/>
      <c r="AG1382" s="2"/>
      <c r="AH1382" s="2"/>
      <c r="AI1382" s="2"/>
      <c r="AJ1382" s="2"/>
      <c r="AM1382" s="2"/>
      <c r="AN1382" s="2"/>
      <c r="AQ1382" s="2"/>
      <c r="AR1382" s="2"/>
    </row>
    <row r="1383" spans="5:44" x14ac:dyDescent="0.2">
      <c r="E1383" s="2"/>
      <c r="AG1383" s="2"/>
      <c r="AH1383" s="2"/>
      <c r="AI1383" s="2"/>
      <c r="AJ1383" s="2"/>
      <c r="AM1383" s="2"/>
      <c r="AN1383" s="2"/>
      <c r="AQ1383" s="2"/>
      <c r="AR1383" s="2"/>
    </row>
    <row r="1384" spans="5:44" x14ac:dyDescent="0.2">
      <c r="E1384" s="2"/>
      <c r="AG1384" s="2"/>
      <c r="AH1384" s="2"/>
      <c r="AI1384" s="2"/>
      <c r="AJ1384" s="2"/>
      <c r="AM1384" s="2"/>
      <c r="AN1384" s="2"/>
      <c r="AQ1384" s="2"/>
      <c r="AR1384" s="2"/>
    </row>
    <row r="1385" spans="5:44" x14ac:dyDescent="0.2">
      <c r="E1385" s="2"/>
      <c r="AG1385" s="2"/>
      <c r="AH1385" s="2"/>
      <c r="AI1385" s="2"/>
      <c r="AJ1385" s="2"/>
      <c r="AM1385" s="2"/>
      <c r="AN1385" s="2"/>
      <c r="AQ1385" s="2"/>
      <c r="AR1385" s="2"/>
    </row>
    <row r="1386" spans="5:44" x14ac:dyDescent="0.2">
      <c r="E1386" s="2"/>
      <c r="AG1386" s="2"/>
      <c r="AH1386" s="2"/>
      <c r="AI1386" s="2"/>
      <c r="AJ1386" s="2"/>
      <c r="AM1386" s="2"/>
      <c r="AN1386" s="2"/>
      <c r="AQ1386" s="2"/>
      <c r="AR1386" s="2"/>
    </row>
    <row r="1387" spans="5:44" x14ac:dyDescent="0.2">
      <c r="E1387" s="2"/>
      <c r="AG1387" s="2"/>
      <c r="AH1387" s="2"/>
      <c r="AI1387" s="2"/>
      <c r="AJ1387" s="2"/>
      <c r="AM1387" s="2"/>
      <c r="AN1387" s="2"/>
      <c r="AQ1387" s="2"/>
      <c r="AR1387" s="2"/>
    </row>
    <row r="1388" spans="5:44" x14ac:dyDescent="0.2">
      <c r="E1388" s="2"/>
      <c r="AG1388" s="2"/>
      <c r="AH1388" s="2"/>
      <c r="AI1388" s="2"/>
      <c r="AJ1388" s="2"/>
      <c r="AM1388" s="2"/>
      <c r="AN1388" s="2"/>
      <c r="AQ1388" s="2"/>
      <c r="AR1388" s="2"/>
    </row>
    <row r="1389" spans="5:44" x14ac:dyDescent="0.2">
      <c r="E1389" s="2"/>
      <c r="AG1389" s="2"/>
      <c r="AH1389" s="2"/>
      <c r="AI1389" s="2"/>
      <c r="AJ1389" s="2"/>
      <c r="AM1389" s="2"/>
      <c r="AN1389" s="2"/>
      <c r="AQ1389" s="2"/>
      <c r="AR1389" s="2"/>
    </row>
    <row r="1390" spans="5:44" x14ac:dyDescent="0.2">
      <c r="E1390" s="2"/>
      <c r="AG1390" s="2"/>
      <c r="AH1390" s="2"/>
      <c r="AI1390" s="2"/>
      <c r="AJ1390" s="2"/>
      <c r="AM1390" s="2"/>
      <c r="AN1390" s="2"/>
      <c r="AQ1390" s="2"/>
      <c r="AR1390" s="2"/>
    </row>
    <row r="1391" spans="5:44" x14ac:dyDescent="0.2">
      <c r="E1391" s="2"/>
      <c r="AG1391" s="2"/>
      <c r="AH1391" s="2"/>
      <c r="AI1391" s="2"/>
      <c r="AJ1391" s="2"/>
      <c r="AM1391" s="2"/>
      <c r="AN1391" s="2"/>
      <c r="AQ1391" s="2"/>
      <c r="AR1391" s="2"/>
    </row>
    <row r="1392" spans="5:44" x14ac:dyDescent="0.2">
      <c r="E1392" s="2"/>
      <c r="AG1392" s="2"/>
      <c r="AH1392" s="2"/>
      <c r="AI1392" s="2"/>
      <c r="AJ1392" s="2"/>
      <c r="AM1392" s="2"/>
      <c r="AN1392" s="2"/>
      <c r="AQ1392" s="2"/>
      <c r="AR1392" s="2"/>
    </row>
    <row r="1393" spans="5:44" x14ac:dyDescent="0.2">
      <c r="E1393" s="2"/>
      <c r="AG1393" s="2"/>
      <c r="AH1393" s="2"/>
      <c r="AI1393" s="2"/>
      <c r="AJ1393" s="2"/>
      <c r="AM1393" s="2"/>
      <c r="AN1393" s="2"/>
      <c r="AQ1393" s="2"/>
      <c r="AR1393" s="2"/>
    </row>
    <row r="1394" spans="5:44" x14ac:dyDescent="0.2">
      <c r="E1394" s="2"/>
      <c r="AG1394" s="2"/>
      <c r="AH1394" s="2"/>
      <c r="AI1394" s="2"/>
      <c r="AJ1394" s="2"/>
      <c r="AM1394" s="2"/>
      <c r="AN1394" s="2"/>
      <c r="AQ1394" s="2"/>
      <c r="AR1394" s="2"/>
    </row>
    <row r="1395" spans="5:44" x14ac:dyDescent="0.2">
      <c r="E1395" s="2"/>
      <c r="AG1395" s="2"/>
      <c r="AH1395" s="2"/>
      <c r="AI1395" s="2"/>
      <c r="AJ1395" s="2"/>
      <c r="AM1395" s="2"/>
      <c r="AN1395" s="2"/>
      <c r="AQ1395" s="2"/>
      <c r="AR1395" s="2"/>
    </row>
    <row r="1396" spans="5:44" x14ac:dyDescent="0.2">
      <c r="E1396" s="2"/>
      <c r="AG1396" s="2"/>
      <c r="AH1396" s="2"/>
      <c r="AI1396" s="2"/>
      <c r="AJ1396" s="2"/>
      <c r="AM1396" s="2"/>
      <c r="AN1396" s="2"/>
      <c r="AQ1396" s="2"/>
      <c r="AR1396" s="2"/>
    </row>
    <row r="1397" spans="5:44" x14ac:dyDescent="0.2">
      <c r="E1397" s="2"/>
      <c r="AG1397" s="2"/>
      <c r="AH1397" s="2"/>
      <c r="AI1397" s="2"/>
      <c r="AJ1397" s="2"/>
      <c r="AM1397" s="2"/>
      <c r="AN1397" s="2"/>
      <c r="AQ1397" s="2"/>
      <c r="AR1397" s="2"/>
    </row>
    <row r="1398" spans="5:44" x14ac:dyDescent="0.2">
      <c r="E1398" s="2"/>
      <c r="AG1398" s="2"/>
      <c r="AH1398" s="2"/>
      <c r="AI1398" s="2"/>
      <c r="AJ1398" s="2"/>
      <c r="AM1398" s="2"/>
      <c r="AN1398" s="2"/>
      <c r="AQ1398" s="2"/>
      <c r="AR1398" s="2"/>
    </row>
    <row r="1399" spans="5:44" x14ac:dyDescent="0.2">
      <c r="E1399" s="2"/>
      <c r="AG1399" s="2"/>
      <c r="AH1399" s="2"/>
      <c r="AI1399" s="2"/>
      <c r="AJ1399" s="2"/>
      <c r="AM1399" s="2"/>
      <c r="AN1399" s="2"/>
      <c r="AQ1399" s="2"/>
      <c r="AR1399" s="2"/>
    </row>
    <row r="1400" spans="5:44" x14ac:dyDescent="0.2">
      <c r="E1400" s="2"/>
      <c r="AG1400" s="2"/>
      <c r="AH1400" s="2"/>
      <c r="AI1400" s="2"/>
      <c r="AJ1400" s="2"/>
      <c r="AM1400" s="2"/>
      <c r="AN1400" s="2"/>
      <c r="AQ1400" s="2"/>
      <c r="AR1400" s="2"/>
    </row>
    <row r="1401" spans="5:44" x14ac:dyDescent="0.2">
      <c r="E1401" s="2"/>
      <c r="AG1401" s="2"/>
      <c r="AH1401" s="2"/>
      <c r="AI1401" s="2"/>
      <c r="AJ1401" s="2"/>
      <c r="AM1401" s="2"/>
      <c r="AN1401" s="2"/>
      <c r="AQ1401" s="2"/>
      <c r="AR1401" s="2"/>
    </row>
    <row r="1402" spans="5:44" x14ac:dyDescent="0.2">
      <c r="E1402" s="2"/>
      <c r="AG1402" s="2"/>
      <c r="AH1402" s="2"/>
      <c r="AI1402" s="2"/>
      <c r="AJ1402" s="2"/>
      <c r="AM1402" s="2"/>
      <c r="AN1402" s="2"/>
      <c r="AQ1402" s="2"/>
      <c r="AR1402" s="2"/>
    </row>
    <row r="1403" spans="5:44" x14ac:dyDescent="0.2">
      <c r="E1403" s="2"/>
      <c r="AG1403" s="2"/>
      <c r="AH1403" s="2"/>
      <c r="AI1403" s="2"/>
      <c r="AJ1403" s="2"/>
      <c r="AM1403" s="2"/>
      <c r="AN1403" s="2"/>
      <c r="AQ1403" s="2"/>
      <c r="AR1403" s="2"/>
    </row>
    <row r="1404" spans="5:44" x14ac:dyDescent="0.2">
      <c r="E1404" s="2"/>
      <c r="AG1404" s="2"/>
      <c r="AH1404" s="2"/>
      <c r="AI1404" s="2"/>
      <c r="AJ1404" s="2"/>
      <c r="AM1404" s="2"/>
      <c r="AN1404" s="2"/>
      <c r="AQ1404" s="2"/>
      <c r="AR1404" s="2"/>
    </row>
    <row r="1405" spans="5:44" x14ac:dyDescent="0.2">
      <c r="E1405" s="2"/>
      <c r="AG1405" s="2"/>
      <c r="AH1405" s="2"/>
      <c r="AI1405" s="2"/>
      <c r="AJ1405" s="2"/>
      <c r="AM1405" s="2"/>
      <c r="AN1405" s="2"/>
      <c r="AQ1405" s="2"/>
      <c r="AR1405" s="2"/>
    </row>
    <row r="1406" spans="5:44" x14ac:dyDescent="0.2">
      <c r="E1406" s="2"/>
      <c r="AG1406" s="2"/>
      <c r="AH1406" s="2"/>
      <c r="AI1406" s="2"/>
      <c r="AJ1406" s="2"/>
      <c r="AM1406" s="2"/>
      <c r="AN1406" s="2"/>
      <c r="AQ1406" s="2"/>
      <c r="AR1406" s="2"/>
    </row>
    <row r="1407" spans="5:44" x14ac:dyDescent="0.2">
      <c r="E1407" s="2"/>
      <c r="AG1407" s="2"/>
      <c r="AH1407" s="2"/>
      <c r="AI1407" s="2"/>
      <c r="AJ1407" s="2"/>
      <c r="AM1407" s="2"/>
      <c r="AN1407" s="2"/>
      <c r="AQ1407" s="2"/>
      <c r="AR1407" s="2"/>
    </row>
    <row r="1408" spans="5:44" x14ac:dyDescent="0.2">
      <c r="E1408" s="2"/>
      <c r="AG1408" s="2"/>
      <c r="AH1408" s="2"/>
      <c r="AI1408" s="2"/>
      <c r="AJ1408" s="2"/>
      <c r="AM1408" s="2"/>
      <c r="AN1408" s="2"/>
      <c r="AQ1408" s="2"/>
      <c r="AR1408" s="2"/>
    </row>
    <row r="1409" spans="5:44" x14ac:dyDescent="0.2">
      <c r="E1409" s="2"/>
      <c r="AG1409" s="2"/>
      <c r="AH1409" s="2"/>
      <c r="AI1409" s="2"/>
      <c r="AJ1409" s="2"/>
      <c r="AM1409" s="2"/>
      <c r="AN1409" s="2"/>
      <c r="AQ1409" s="2"/>
      <c r="AR1409" s="2"/>
    </row>
    <row r="1410" spans="5:44" x14ac:dyDescent="0.2">
      <c r="E1410" s="2"/>
      <c r="AG1410" s="2"/>
      <c r="AH1410" s="2"/>
      <c r="AI1410" s="2"/>
      <c r="AJ1410" s="2"/>
      <c r="AM1410" s="2"/>
      <c r="AN1410" s="2"/>
      <c r="AQ1410" s="2"/>
      <c r="AR1410" s="2"/>
    </row>
    <row r="1411" spans="5:44" x14ac:dyDescent="0.2">
      <c r="E1411" s="2"/>
      <c r="AG1411" s="2"/>
      <c r="AH1411" s="2"/>
      <c r="AI1411" s="2"/>
      <c r="AJ1411" s="2"/>
      <c r="AM1411" s="2"/>
      <c r="AN1411" s="2"/>
      <c r="AQ1411" s="2"/>
      <c r="AR1411" s="2"/>
    </row>
    <row r="1412" spans="5:44" x14ac:dyDescent="0.2">
      <c r="E1412" s="2"/>
      <c r="AG1412" s="2"/>
      <c r="AH1412" s="2"/>
      <c r="AI1412" s="2"/>
      <c r="AJ1412" s="2"/>
      <c r="AM1412" s="2"/>
      <c r="AN1412" s="2"/>
      <c r="AQ1412" s="2"/>
      <c r="AR1412" s="2"/>
    </row>
    <row r="1413" spans="5:44" x14ac:dyDescent="0.2">
      <c r="E1413" s="2"/>
      <c r="AG1413" s="2"/>
      <c r="AH1413" s="2"/>
      <c r="AI1413" s="2"/>
      <c r="AJ1413" s="2"/>
      <c r="AM1413" s="2"/>
      <c r="AN1413" s="2"/>
      <c r="AQ1413" s="2"/>
      <c r="AR1413" s="2"/>
    </row>
    <row r="1414" spans="5:44" x14ac:dyDescent="0.2">
      <c r="E1414" s="2"/>
      <c r="AG1414" s="2"/>
      <c r="AH1414" s="2"/>
      <c r="AI1414" s="2"/>
      <c r="AJ1414" s="2"/>
      <c r="AM1414" s="2"/>
      <c r="AN1414" s="2"/>
      <c r="AQ1414" s="2"/>
      <c r="AR1414" s="2"/>
    </row>
    <row r="1415" spans="5:44" x14ac:dyDescent="0.2">
      <c r="E1415" s="2"/>
      <c r="AG1415" s="2"/>
      <c r="AH1415" s="2"/>
      <c r="AI1415" s="2"/>
      <c r="AJ1415" s="2"/>
      <c r="AM1415" s="2"/>
      <c r="AN1415" s="2"/>
      <c r="AQ1415" s="2"/>
      <c r="AR1415" s="2"/>
    </row>
    <row r="1416" spans="5:44" x14ac:dyDescent="0.2">
      <c r="E1416" s="2"/>
      <c r="AG1416" s="2"/>
      <c r="AH1416" s="2"/>
      <c r="AI1416" s="2"/>
      <c r="AJ1416" s="2"/>
      <c r="AM1416" s="2"/>
      <c r="AN1416" s="2"/>
      <c r="AQ1416" s="2"/>
      <c r="AR1416" s="2"/>
    </row>
    <row r="1417" spans="5:44" x14ac:dyDescent="0.2">
      <c r="E1417" s="2"/>
      <c r="AG1417" s="2"/>
      <c r="AH1417" s="2"/>
      <c r="AI1417" s="2"/>
      <c r="AJ1417" s="2"/>
      <c r="AM1417" s="2"/>
      <c r="AN1417" s="2"/>
      <c r="AQ1417" s="2"/>
      <c r="AR1417" s="2"/>
    </row>
    <row r="1418" spans="5:44" x14ac:dyDescent="0.2">
      <c r="E1418" s="2"/>
      <c r="AG1418" s="2"/>
      <c r="AH1418" s="2"/>
      <c r="AI1418" s="2"/>
      <c r="AJ1418" s="2"/>
      <c r="AM1418" s="2"/>
      <c r="AN1418" s="2"/>
      <c r="AQ1418" s="2"/>
      <c r="AR1418" s="2"/>
    </row>
    <row r="1419" spans="5:44" x14ac:dyDescent="0.2">
      <c r="E1419" s="2"/>
      <c r="AG1419" s="2"/>
      <c r="AH1419" s="2"/>
      <c r="AI1419" s="2"/>
      <c r="AJ1419" s="2"/>
      <c r="AM1419" s="2"/>
      <c r="AN1419" s="2"/>
      <c r="AQ1419" s="2"/>
      <c r="AR1419" s="2"/>
    </row>
    <row r="1420" spans="5:44" x14ac:dyDescent="0.2">
      <c r="E1420" s="2"/>
      <c r="AG1420" s="2"/>
      <c r="AH1420" s="2"/>
      <c r="AI1420" s="2"/>
      <c r="AJ1420" s="2"/>
      <c r="AM1420" s="2"/>
      <c r="AN1420" s="2"/>
      <c r="AQ1420" s="2"/>
      <c r="AR1420" s="2"/>
    </row>
    <row r="1421" spans="5:44" x14ac:dyDescent="0.2">
      <c r="E1421" s="2"/>
      <c r="AG1421" s="2"/>
      <c r="AH1421" s="2"/>
      <c r="AI1421" s="2"/>
      <c r="AJ1421" s="2"/>
      <c r="AM1421" s="2"/>
      <c r="AN1421" s="2"/>
      <c r="AQ1421" s="2"/>
      <c r="AR1421" s="2"/>
    </row>
    <row r="1422" spans="5:44" x14ac:dyDescent="0.2">
      <c r="E1422" s="2"/>
      <c r="AG1422" s="2"/>
      <c r="AH1422" s="2"/>
      <c r="AI1422" s="2"/>
      <c r="AJ1422" s="2"/>
      <c r="AM1422" s="2"/>
      <c r="AN1422" s="2"/>
      <c r="AQ1422" s="2"/>
      <c r="AR1422" s="2"/>
    </row>
    <row r="1423" spans="5:44" x14ac:dyDescent="0.2">
      <c r="E1423" s="2"/>
      <c r="AG1423" s="2"/>
      <c r="AH1423" s="2"/>
      <c r="AI1423" s="2"/>
      <c r="AJ1423" s="2"/>
      <c r="AM1423" s="2"/>
      <c r="AN1423" s="2"/>
      <c r="AQ1423" s="2"/>
      <c r="AR1423" s="2"/>
    </row>
    <row r="1424" spans="5:44" x14ac:dyDescent="0.2">
      <c r="E1424" s="2"/>
      <c r="AG1424" s="2"/>
      <c r="AH1424" s="2"/>
      <c r="AI1424" s="2"/>
      <c r="AJ1424" s="2"/>
      <c r="AM1424" s="2"/>
      <c r="AN1424" s="2"/>
      <c r="AQ1424" s="2"/>
      <c r="AR1424" s="2"/>
    </row>
    <row r="1425" spans="5:44" x14ac:dyDescent="0.2">
      <c r="E1425" s="2"/>
      <c r="AG1425" s="2"/>
      <c r="AH1425" s="2"/>
      <c r="AI1425" s="2"/>
      <c r="AJ1425" s="2"/>
      <c r="AM1425" s="2"/>
      <c r="AN1425" s="2"/>
      <c r="AQ1425" s="2"/>
      <c r="AR1425" s="2"/>
    </row>
    <row r="1426" spans="5:44" x14ac:dyDescent="0.2">
      <c r="E1426" s="2"/>
      <c r="AG1426" s="2"/>
      <c r="AH1426" s="2"/>
      <c r="AI1426" s="2"/>
      <c r="AJ1426" s="2"/>
      <c r="AM1426" s="2"/>
      <c r="AN1426" s="2"/>
      <c r="AQ1426" s="2"/>
      <c r="AR1426" s="2"/>
    </row>
    <row r="1427" spans="5:44" x14ac:dyDescent="0.2">
      <c r="E1427" s="2"/>
      <c r="AG1427" s="2"/>
      <c r="AH1427" s="2"/>
      <c r="AI1427" s="2"/>
      <c r="AJ1427" s="2"/>
      <c r="AM1427" s="2"/>
      <c r="AN1427" s="2"/>
      <c r="AQ1427" s="2"/>
      <c r="AR1427" s="2"/>
    </row>
    <row r="1428" spans="5:44" x14ac:dyDescent="0.2">
      <c r="E1428" s="2"/>
      <c r="AG1428" s="2"/>
      <c r="AH1428" s="2"/>
      <c r="AI1428" s="2"/>
      <c r="AJ1428" s="2"/>
      <c r="AM1428" s="2"/>
      <c r="AN1428" s="2"/>
      <c r="AQ1428" s="2"/>
      <c r="AR1428" s="2"/>
    </row>
    <row r="1429" spans="5:44" x14ac:dyDescent="0.2">
      <c r="E1429" s="2"/>
      <c r="AG1429" s="2"/>
      <c r="AH1429" s="2"/>
      <c r="AI1429" s="2"/>
      <c r="AJ1429" s="2"/>
      <c r="AM1429" s="2"/>
      <c r="AN1429" s="2"/>
      <c r="AQ1429" s="2"/>
      <c r="AR1429" s="2"/>
    </row>
    <row r="1430" spans="5:44" x14ac:dyDescent="0.2">
      <c r="E1430" s="2"/>
      <c r="AG1430" s="2"/>
      <c r="AH1430" s="2"/>
      <c r="AI1430" s="2"/>
      <c r="AJ1430" s="2"/>
      <c r="AM1430" s="2"/>
      <c r="AN1430" s="2"/>
      <c r="AQ1430" s="2"/>
      <c r="AR1430" s="2"/>
    </row>
    <row r="1431" spans="5:44" x14ac:dyDescent="0.2">
      <c r="E1431" s="2"/>
      <c r="AG1431" s="2"/>
      <c r="AH1431" s="2"/>
      <c r="AI1431" s="2"/>
      <c r="AJ1431" s="2"/>
      <c r="AM1431" s="2"/>
      <c r="AN1431" s="2"/>
      <c r="AQ1431" s="2"/>
      <c r="AR1431" s="2"/>
    </row>
    <row r="1432" spans="5:44" x14ac:dyDescent="0.2">
      <c r="E1432" s="2"/>
      <c r="AG1432" s="2"/>
      <c r="AH1432" s="2"/>
      <c r="AI1432" s="2"/>
      <c r="AJ1432" s="2"/>
      <c r="AM1432" s="2"/>
      <c r="AN1432" s="2"/>
      <c r="AQ1432" s="2"/>
      <c r="AR1432" s="2"/>
    </row>
    <row r="1433" spans="5:44" x14ac:dyDescent="0.2">
      <c r="E1433" s="2"/>
      <c r="AG1433" s="2"/>
      <c r="AH1433" s="2"/>
      <c r="AI1433" s="2"/>
      <c r="AJ1433" s="2"/>
      <c r="AM1433" s="2"/>
      <c r="AN1433" s="2"/>
      <c r="AQ1433" s="2"/>
      <c r="AR1433" s="2"/>
    </row>
    <row r="1434" spans="5:44" x14ac:dyDescent="0.2">
      <c r="E1434" s="2"/>
      <c r="AG1434" s="2"/>
      <c r="AH1434" s="2"/>
      <c r="AI1434" s="2"/>
      <c r="AJ1434" s="2"/>
      <c r="AM1434" s="2"/>
      <c r="AN1434" s="2"/>
      <c r="AQ1434" s="2"/>
      <c r="AR1434" s="2"/>
    </row>
    <row r="1435" spans="5:44" x14ac:dyDescent="0.2">
      <c r="E1435" s="2"/>
      <c r="AG1435" s="2"/>
      <c r="AH1435" s="2"/>
      <c r="AI1435" s="2"/>
      <c r="AJ1435" s="2"/>
      <c r="AM1435" s="2"/>
      <c r="AN1435" s="2"/>
      <c r="AQ1435" s="2"/>
      <c r="AR1435" s="2"/>
    </row>
    <row r="1436" spans="5:44" x14ac:dyDescent="0.2">
      <c r="E1436" s="2"/>
      <c r="AG1436" s="2"/>
      <c r="AH1436" s="2"/>
      <c r="AI1436" s="2"/>
      <c r="AJ1436" s="2"/>
      <c r="AM1436" s="2"/>
      <c r="AN1436" s="2"/>
      <c r="AQ1436" s="2"/>
      <c r="AR1436" s="2"/>
    </row>
    <row r="1437" spans="5:44" x14ac:dyDescent="0.2">
      <c r="E1437" s="2"/>
      <c r="AG1437" s="2"/>
      <c r="AH1437" s="2"/>
      <c r="AI1437" s="2"/>
      <c r="AJ1437" s="2"/>
      <c r="AM1437" s="2"/>
      <c r="AN1437" s="2"/>
      <c r="AQ1437" s="2"/>
      <c r="AR1437" s="2"/>
    </row>
    <row r="1438" spans="5:44" x14ac:dyDescent="0.2">
      <c r="E1438" s="2"/>
      <c r="AG1438" s="2"/>
      <c r="AH1438" s="2"/>
      <c r="AI1438" s="2"/>
      <c r="AJ1438" s="2"/>
      <c r="AM1438" s="2"/>
      <c r="AN1438" s="2"/>
      <c r="AQ1438" s="2"/>
      <c r="AR1438" s="2"/>
    </row>
    <row r="1439" spans="5:44" x14ac:dyDescent="0.2">
      <c r="E1439" s="2"/>
      <c r="AG1439" s="2"/>
      <c r="AH1439" s="2"/>
      <c r="AI1439" s="2"/>
      <c r="AJ1439" s="2"/>
      <c r="AM1439" s="2"/>
      <c r="AN1439" s="2"/>
      <c r="AQ1439" s="2"/>
      <c r="AR1439" s="2"/>
    </row>
    <row r="1440" spans="5:44" x14ac:dyDescent="0.2">
      <c r="E1440" s="2"/>
      <c r="AG1440" s="2"/>
      <c r="AH1440" s="2"/>
      <c r="AI1440" s="2"/>
      <c r="AJ1440" s="2"/>
      <c r="AM1440" s="2"/>
      <c r="AN1440" s="2"/>
      <c r="AQ1440" s="2"/>
      <c r="AR1440" s="2"/>
    </row>
    <row r="1441" spans="5:44" x14ac:dyDescent="0.2">
      <c r="E1441" s="2"/>
      <c r="AG1441" s="2"/>
      <c r="AH1441" s="2"/>
      <c r="AI1441" s="2"/>
      <c r="AJ1441" s="2"/>
      <c r="AM1441" s="2"/>
      <c r="AN1441" s="2"/>
      <c r="AQ1441" s="2"/>
      <c r="AR1441" s="2"/>
    </row>
    <row r="1442" spans="5:44" x14ac:dyDescent="0.2">
      <c r="E1442" s="2"/>
      <c r="AG1442" s="2"/>
      <c r="AH1442" s="2"/>
      <c r="AI1442" s="2"/>
      <c r="AJ1442" s="2"/>
      <c r="AM1442" s="2"/>
      <c r="AN1442" s="2"/>
      <c r="AQ1442" s="2"/>
      <c r="AR1442" s="2"/>
    </row>
    <row r="1443" spans="5:44" x14ac:dyDescent="0.2">
      <c r="E1443" s="2"/>
      <c r="AG1443" s="2"/>
      <c r="AH1443" s="2"/>
      <c r="AI1443" s="2"/>
      <c r="AJ1443" s="2"/>
      <c r="AM1443" s="2"/>
      <c r="AN1443" s="2"/>
      <c r="AQ1443" s="2"/>
      <c r="AR1443" s="2"/>
    </row>
    <row r="1444" spans="5:44" x14ac:dyDescent="0.2">
      <c r="E1444" s="2"/>
      <c r="AG1444" s="2"/>
      <c r="AH1444" s="2"/>
      <c r="AI1444" s="2"/>
      <c r="AJ1444" s="2"/>
      <c r="AM1444" s="2"/>
      <c r="AN1444" s="2"/>
      <c r="AQ1444" s="2"/>
      <c r="AR1444" s="2"/>
    </row>
    <row r="1445" spans="5:44" x14ac:dyDescent="0.2">
      <c r="E1445" s="2"/>
      <c r="AG1445" s="2"/>
      <c r="AH1445" s="2"/>
      <c r="AI1445" s="2"/>
      <c r="AJ1445" s="2"/>
      <c r="AM1445" s="2"/>
      <c r="AN1445" s="2"/>
      <c r="AQ1445" s="2"/>
      <c r="AR1445" s="2"/>
    </row>
    <row r="1446" spans="5:44" x14ac:dyDescent="0.2">
      <c r="E1446" s="2"/>
      <c r="AG1446" s="2"/>
      <c r="AH1446" s="2"/>
      <c r="AI1446" s="2"/>
      <c r="AJ1446" s="2"/>
      <c r="AM1446" s="2"/>
      <c r="AN1446" s="2"/>
      <c r="AQ1446" s="2"/>
      <c r="AR1446" s="2"/>
    </row>
    <row r="1447" spans="5:44" x14ac:dyDescent="0.2">
      <c r="E1447" s="2"/>
      <c r="AG1447" s="2"/>
      <c r="AH1447" s="2"/>
      <c r="AI1447" s="2"/>
      <c r="AJ1447" s="2"/>
      <c r="AM1447" s="2"/>
      <c r="AN1447" s="2"/>
      <c r="AQ1447" s="2"/>
      <c r="AR1447" s="2"/>
    </row>
    <row r="1448" spans="5:44" x14ac:dyDescent="0.2">
      <c r="E1448" s="2"/>
      <c r="AG1448" s="2"/>
      <c r="AH1448" s="2"/>
      <c r="AI1448" s="2"/>
      <c r="AJ1448" s="2"/>
      <c r="AM1448" s="2"/>
      <c r="AN1448" s="2"/>
      <c r="AQ1448" s="2"/>
      <c r="AR1448" s="2"/>
    </row>
    <row r="1449" spans="5:44" x14ac:dyDescent="0.2">
      <c r="E1449" s="2"/>
      <c r="AG1449" s="2"/>
      <c r="AH1449" s="2"/>
      <c r="AI1449" s="2"/>
      <c r="AJ1449" s="2"/>
      <c r="AM1449" s="2"/>
      <c r="AN1449" s="2"/>
      <c r="AQ1449" s="2"/>
      <c r="AR1449" s="2"/>
    </row>
    <row r="1450" spans="5:44" x14ac:dyDescent="0.2">
      <c r="E1450" s="2"/>
      <c r="AG1450" s="2"/>
      <c r="AH1450" s="2"/>
      <c r="AI1450" s="2"/>
      <c r="AJ1450" s="2"/>
      <c r="AM1450" s="2"/>
      <c r="AN1450" s="2"/>
      <c r="AQ1450" s="2"/>
      <c r="AR1450" s="2"/>
    </row>
    <row r="1451" spans="5:44" x14ac:dyDescent="0.2">
      <c r="E1451" s="2"/>
      <c r="AG1451" s="2"/>
      <c r="AH1451" s="2"/>
      <c r="AI1451" s="2"/>
      <c r="AJ1451" s="2"/>
      <c r="AM1451" s="2"/>
      <c r="AN1451" s="2"/>
      <c r="AQ1451" s="2"/>
      <c r="AR1451" s="2"/>
    </row>
    <row r="1452" spans="5:44" x14ac:dyDescent="0.2">
      <c r="E1452" s="2"/>
      <c r="AG1452" s="2"/>
      <c r="AH1452" s="2"/>
      <c r="AI1452" s="2"/>
      <c r="AJ1452" s="2"/>
      <c r="AM1452" s="2"/>
      <c r="AN1452" s="2"/>
      <c r="AQ1452" s="2"/>
      <c r="AR1452" s="2"/>
    </row>
    <row r="1453" spans="5:44" x14ac:dyDescent="0.2">
      <c r="E1453" s="2"/>
      <c r="AG1453" s="2"/>
      <c r="AH1453" s="2"/>
      <c r="AI1453" s="2"/>
      <c r="AJ1453" s="2"/>
      <c r="AM1453" s="2"/>
      <c r="AN1453" s="2"/>
      <c r="AQ1453" s="2"/>
      <c r="AR1453" s="2"/>
    </row>
    <row r="1454" spans="5:44" x14ac:dyDescent="0.2">
      <c r="E1454" s="2"/>
      <c r="AG1454" s="2"/>
      <c r="AH1454" s="2"/>
      <c r="AI1454" s="2"/>
      <c r="AJ1454" s="2"/>
      <c r="AM1454" s="2"/>
      <c r="AN1454" s="2"/>
      <c r="AQ1454" s="2"/>
      <c r="AR1454" s="2"/>
    </row>
    <row r="1455" spans="5:44" x14ac:dyDescent="0.2">
      <c r="E1455" s="2"/>
      <c r="AG1455" s="2"/>
      <c r="AH1455" s="2"/>
      <c r="AI1455" s="2"/>
      <c r="AJ1455" s="2"/>
      <c r="AM1455" s="2"/>
      <c r="AN1455" s="2"/>
      <c r="AQ1455" s="2"/>
      <c r="AR1455" s="2"/>
    </row>
    <row r="1456" spans="5:44" x14ac:dyDescent="0.2">
      <c r="E1456" s="2"/>
      <c r="AG1456" s="2"/>
      <c r="AH1456" s="2"/>
      <c r="AI1456" s="2"/>
      <c r="AJ1456" s="2"/>
      <c r="AM1456" s="2"/>
      <c r="AN1456" s="2"/>
      <c r="AQ1456" s="2"/>
      <c r="AR1456" s="2"/>
    </row>
    <row r="1457" spans="5:44" x14ac:dyDescent="0.2">
      <c r="E1457" s="2"/>
      <c r="AG1457" s="2"/>
      <c r="AH1457" s="2"/>
      <c r="AI1457" s="2"/>
      <c r="AJ1457" s="2"/>
      <c r="AM1457" s="2"/>
      <c r="AN1457" s="2"/>
      <c r="AQ1457" s="2"/>
      <c r="AR1457" s="2"/>
    </row>
    <row r="1458" spans="5:44" x14ac:dyDescent="0.2">
      <c r="E1458" s="2"/>
      <c r="AG1458" s="2"/>
      <c r="AH1458" s="2"/>
      <c r="AI1458" s="2"/>
      <c r="AJ1458" s="2"/>
      <c r="AM1458" s="2"/>
      <c r="AN1458" s="2"/>
      <c r="AQ1458" s="2"/>
      <c r="AR1458" s="2"/>
    </row>
    <row r="1459" spans="5:44" x14ac:dyDescent="0.2">
      <c r="E1459" s="2"/>
      <c r="AG1459" s="2"/>
      <c r="AH1459" s="2"/>
      <c r="AI1459" s="2"/>
      <c r="AJ1459" s="2"/>
      <c r="AM1459" s="2"/>
      <c r="AN1459" s="2"/>
      <c r="AQ1459" s="2"/>
      <c r="AR1459" s="2"/>
    </row>
    <row r="1460" spans="5:44" x14ac:dyDescent="0.2">
      <c r="E1460" s="2"/>
      <c r="AG1460" s="2"/>
      <c r="AH1460" s="2"/>
      <c r="AI1460" s="2"/>
      <c r="AJ1460" s="2"/>
      <c r="AM1460" s="2"/>
      <c r="AN1460" s="2"/>
      <c r="AQ1460" s="2"/>
      <c r="AR1460" s="2"/>
    </row>
    <row r="1461" spans="5:44" x14ac:dyDescent="0.2">
      <c r="E1461" s="2"/>
      <c r="AG1461" s="2"/>
      <c r="AH1461" s="2"/>
      <c r="AI1461" s="2"/>
      <c r="AJ1461" s="2"/>
      <c r="AM1461" s="2"/>
      <c r="AN1461" s="2"/>
      <c r="AQ1461" s="2"/>
      <c r="AR1461" s="2"/>
    </row>
    <row r="1462" spans="5:44" x14ac:dyDescent="0.2">
      <c r="E1462" s="2"/>
      <c r="AG1462" s="2"/>
      <c r="AH1462" s="2"/>
      <c r="AI1462" s="2"/>
      <c r="AJ1462" s="2"/>
      <c r="AM1462" s="2"/>
      <c r="AN1462" s="2"/>
      <c r="AQ1462" s="2"/>
      <c r="AR1462" s="2"/>
    </row>
    <row r="1463" spans="5:44" x14ac:dyDescent="0.2">
      <c r="E1463" s="2"/>
      <c r="AG1463" s="2"/>
      <c r="AH1463" s="2"/>
      <c r="AI1463" s="2"/>
      <c r="AJ1463" s="2"/>
      <c r="AM1463" s="2"/>
      <c r="AN1463" s="2"/>
      <c r="AQ1463" s="2"/>
      <c r="AR1463" s="2"/>
    </row>
    <row r="1464" spans="5:44" x14ac:dyDescent="0.2">
      <c r="E1464" s="2"/>
      <c r="AG1464" s="2"/>
      <c r="AH1464" s="2"/>
      <c r="AI1464" s="2"/>
      <c r="AJ1464" s="2"/>
      <c r="AM1464" s="2"/>
      <c r="AN1464" s="2"/>
      <c r="AQ1464" s="2"/>
      <c r="AR1464" s="2"/>
    </row>
    <row r="1465" spans="5:44" x14ac:dyDescent="0.2">
      <c r="E1465" s="2"/>
      <c r="AG1465" s="2"/>
      <c r="AH1465" s="2"/>
      <c r="AI1465" s="2"/>
      <c r="AJ1465" s="2"/>
      <c r="AM1465" s="2"/>
      <c r="AN1465" s="2"/>
      <c r="AQ1465" s="2"/>
      <c r="AR1465" s="2"/>
    </row>
    <row r="1466" spans="5:44" x14ac:dyDescent="0.2">
      <c r="E1466" s="2"/>
      <c r="AG1466" s="2"/>
      <c r="AH1466" s="2"/>
      <c r="AI1466" s="2"/>
      <c r="AJ1466" s="2"/>
      <c r="AM1466" s="2"/>
      <c r="AN1466" s="2"/>
      <c r="AQ1466" s="2"/>
      <c r="AR1466" s="2"/>
    </row>
    <row r="1467" spans="5:44" x14ac:dyDescent="0.2">
      <c r="E1467" s="2"/>
      <c r="AG1467" s="2"/>
      <c r="AH1467" s="2"/>
      <c r="AI1467" s="2"/>
      <c r="AJ1467" s="2"/>
      <c r="AM1467" s="2"/>
      <c r="AN1467" s="2"/>
      <c r="AQ1467" s="2"/>
      <c r="AR1467" s="2"/>
    </row>
    <row r="1468" spans="5:44" x14ac:dyDescent="0.2">
      <c r="E1468" s="2"/>
      <c r="AG1468" s="2"/>
      <c r="AH1468" s="2"/>
      <c r="AI1468" s="2"/>
      <c r="AJ1468" s="2"/>
      <c r="AM1468" s="2"/>
      <c r="AN1468" s="2"/>
      <c r="AQ1468" s="2"/>
      <c r="AR1468" s="2"/>
    </row>
    <row r="1469" spans="5:44" x14ac:dyDescent="0.2">
      <c r="E1469" s="2"/>
      <c r="AG1469" s="2"/>
      <c r="AH1469" s="2"/>
      <c r="AI1469" s="2"/>
      <c r="AJ1469" s="2"/>
      <c r="AM1469" s="2"/>
      <c r="AN1469" s="2"/>
      <c r="AQ1469" s="2"/>
      <c r="AR1469" s="2"/>
    </row>
    <row r="1470" spans="5:44" x14ac:dyDescent="0.2">
      <c r="E1470" s="2"/>
      <c r="AG1470" s="2"/>
      <c r="AH1470" s="2"/>
      <c r="AI1470" s="2"/>
      <c r="AJ1470" s="2"/>
      <c r="AM1470" s="2"/>
      <c r="AN1470" s="2"/>
      <c r="AQ1470" s="2"/>
      <c r="AR1470" s="2"/>
    </row>
    <row r="1471" spans="5:44" x14ac:dyDescent="0.2">
      <c r="E1471" s="2"/>
      <c r="AG1471" s="2"/>
      <c r="AH1471" s="2"/>
      <c r="AI1471" s="2"/>
      <c r="AJ1471" s="2"/>
      <c r="AM1471" s="2"/>
      <c r="AN1471" s="2"/>
      <c r="AQ1471" s="2"/>
      <c r="AR1471" s="2"/>
    </row>
    <row r="1472" spans="5:44" x14ac:dyDescent="0.2">
      <c r="E1472" s="2"/>
      <c r="AG1472" s="2"/>
      <c r="AH1472" s="2"/>
      <c r="AI1472" s="2"/>
      <c r="AJ1472" s="2"/>
      <c r="AM1472" s="2"/>
      <c r="AN1472" s="2"/>
      <c r="AQ1472" s="2"/>
      <c r="AR1472" s="2"/>
    </row>
    <row r="1473" spans="5:44" x14ac:dyDescent="0.2">
      <c r="E1473" s="2"/>
      <c r="AG1473" s="2"/>
      <c r="AH1473" s="2"/>
      <c r="AI1473" s="2"/>
      <c r="AJ1473" s="2"/>
      <c r="AM1473" s="2"/>
      <c r="AN1473" s="2"/>
      <c r="AQ1473" s="2"/>
      <c r="AR1473" s="2"/>
    </row>
    <row r="1474" spans="5:44" x14ac:dyDescent="0.2">
      <c r="E1474" s="2"/>
      <c r="AG1474" s="2"/>
      <c r="AH1474" s="2"/>
      <c r="AI1474" s="2"/>
      <c r="AJ1474" s="2"/>
      <c r="AM1474" s="2"/>
      <c r="AN1474" s="2"/>
      <c r="AQ1474" s="2"/>
      <c r="AR1474" s="2"/>
    </row>
    <row r="1475" spans="5:44" x14ac:dyDescent="0.2">
      <c r="E1475" s="2"/>
      <c r="AG1475" s="2"/>
      <c r="AH1475" s="2"/>
      <c r="AI1475" s="2"/>
      <c r="AJ1475" s="2"/>
      <c r="AM1475" s="2"/>
      <c r="AN1475" s="2"/>
      <c r="AQ1475" s="2"/>
      <c r="AR1475" s="2"/>
    </row>
    <row r="1476" spans="5:44" x14ac:dyDescent="0.2">
      <c r="E1476" s="2"/>
      <c r="AG1476" s="2"/>
      <c r="AH1476" s="2"/>
      <c r="AI1476" s="2"/>
      <c r="AJ1476" s="2"/>
      <c r="AM1476" s="2"/>
      <c r="AN1476" s="2"/>
      <c r="AQ1476" s="2"/>
      <c r="AR1476" s="2"/>
    </row>
    <row r="1477" spans="5:44" x14ac:dyDescent="0.2">
      <c r="E1477" s="2"/>
      <c r="AG1477" s="2"/>
      <c r="AH1477" s="2"/>
      <c r="AI1477" s="2"/>
      <c r="AJ1477" s="2"/>
      <c r="AM1477" s="2"/>
      <c r="AN1477" s="2"/>
      <c r="AQ1477" s="2"/>
      <c r="AR1477" s="2"/>
    </row>
    <row r="1478" spans="5:44" x14ac:dyDescent="0.2">
      <c r="E1478" s="2"/>
      <c r="AG1478" s="2"/>
      <c r="AH1478" s="2"/>
      <c r="AI1478" s="2"/>
      <c r="AJ1478" s="2"/>
      <c r="AM1478" s="2"/>
      <c r="AN1478" s="2"/>
      <c r="AQ1478" s="2"/>
      <c r="AR1478" s="2"/>
    </row>
    <row r="1479" spans="5:44" x14ac:dyDescent="0.2">
      <c r="E1479" s="2"/>
      <c r="AG1479" s="2"/>
      <c r="AH1479" s="2"/>
      <c r="AI1479" s="2"/>
      <c r="AJ1479" s="2"/>
      <c r="AM1479" s="2"/>
      <c r="AN1479" s="2"/>
      <c r="AQ1479" s="2"/>
      <c r="AR1479" s="2"/>
    </row>
    <row r="1480" spans="5:44" x14ac:dyDescent="0.2">
      <c r="E1480" s="2"/>
      <c r="AG1480" s="2"/>
      <c r="AH1480" s="2"/>
      <c r="AI1480" s="2"/>
      <c r="AJ1480" s="2"/>
      <c r="AM1480" s="2"/>
      <c r="AN1480" s="2"/>
      <c r="AQ1480" s="2"/>
      <c r="AR1480" s="2"/>
    </row>
    <row r="1481" spans="5:44" x14ac:dyDescent="0.2">
      <c r="E1481" s="2"/>
      <c r="AG1481" s="2"/>
      <c r="AH1481" s="2"/>
      <c r="AI1481" s="2"/>
      <c r="AJ1481" s="2"/>
      <c r="AM1481" s="2"/>
      <c r="AN1481" s="2"/>
      <c r="AQ1481" s="2"/>
      <c r="AR1481" s="2"/>
    </row>
    <row r="1482" spans="5:44" x14ac:dyDescent="0.2">
      <c r="E1482" s="2"/>
      <c r="AG1482" s="2"/>
      <c r="AH1482" s="2"/>
      <c r="AI1482" s="2"/>
      <c r="AJ1482" s="2"/>
      <c r="AM1482" s="2"/>
      <c r="AN1482" s="2"/>
      <c r="AQ1482" s="2"/>
      <c r="AR1482" s="2"/>
    </row>
    <row r="1483" spans="5:44" x14ac:dyDescent="0.2">
      <c r="E1483" s="2"/>
      <c r="AG1483" s="2"/>
      <c r="AH1483" s="2"/>
      <c r="AI1483" s="2"/>
      <c r="AJ1483" s="2"/>
      <c r="AM1483" s="2"/>
      <c r="AN1483" s="2"/>
      <c r="AQ1483" s="2"/>
      <c r="AR1483" s="2"/>
    </row>
    <row r="1484" spans="5:44" x14ac:dyDescent="0.2">
      <c r="E1484" s="2"/>
      <c r="AG1484" s="2"/>
      <c r="AH1484" s="2"/>
      <c r="AI1484" s="2"/>
      <c r="AJ1484" s="2"/>
      <c r="AM1484" s="2"/>
      <c r="AN1484" s="2"/>
      <c r="AQ1484" s="2"/>
      <c r="AR1484" s="2"/>
    </row>
    <row r="1485" spans="5:44" x14ac:dyDescent="0.2">
      <c r="E1485" s="2"/>
      <c r="AG1485" s="2"/>
      <c r="AH1485" s="2"/>
      <c r="AI1485" s="2"/>
      <c r="AJ1485" s="2"/>
      <c r="AM1485" s="2"/>
      <c r="AN1485" s="2"/>
      <c r="AQ1485" s="2"/>
      <c r="AR1485" s="2"/>
    </row>
    <row r="1486" spans="5:44" x14ac:dyDescent="0.2">
      <c r="E1486" s="2"/>
      <c r="AG1486" s="2"/>
      <c r="AH1486" s="2"/>
      <c r="AI1486" s="2"/>
      <c r="AJ1486" s="2"/>
      <c r="AM1486" s="2"/>
      <c r="AN1486" s="2"/>
      <c r="AQ1486" s="2"/>
      <c r="AR1486" s="2"/>
    </row>
    <row r="1487" spans="5:44" x14ac:dyDescent="0.2">
      <c r="E1487" s="2"/>
      <c r="AG1487" s="2"/>
      <c r="AH1487" s="2"/>
      <c r="AI1487" s="2"/>
      <c r="AJ1487" s="2"/>
      <c r="AM1487" s="2"/>
      <c r="AN1487" s="2"/>
      <c r="AQ1487" s="2"/>
      <c r="AR1487" s="2"/>
    </row>
    <row r="1488" spans="5:44" x14ac:dyDescent="0.2">
      <c r="E1488" s="2"/>
      <c r="AG1488" s="2"/>
      <c r="AH1488" s="2"/>
      <c r="AI1488" s="2"/>
      <c r="AJ1488" s="2"/>
      <c r="AM1488" s="2"/>
      <c r="AN1488" s="2"/>
      <c r="AQ1488" s="2"/>
      <c r="AR1488" s="2"/>
    </row>
    <row r="1489" spans="5:44" x14ac:dyDescent="0.2">
      <c r="E1489" s="2"/>
      <c r="AG1489" s="2"/>
      <c r="AH1489" s="2"/>
      <c r="AI1489" s="2"/>
      <c r="AJ1489" s="2"/>
      <c r="AM1489" s="2"/>
      <c r="AN1489" s="2"/>
      <c r="AQ1489" s="2"/>
      <c r="AR1489" s="2"/>
    </row>
    <row r="1490" spans="5:44" x14ac:dyDescent="0.2">
      <c r="E1490" s="2"/>
      <c r="AG1490" s="2"/>
      <c r="AH1490" s="2"/>
      <c r="AI1490" s="2"/>
      <c r="AJ1490" s="2"/>
      <c r="AM1490" s="2"/>
      <c r="AN1490" s="2"/>
      <c r="AQ1490" s="2"/>
      <c r="AR1490" s="2"/>
    </row>
    <row r="1491" spans="5:44" x14ac:dyDescent="0.2">
      <c r="E1491" s="2"/>
      <c r="AG1491" s="2"/>
      <c r="AH1491" s="2"/>
      <c r="AI1491" s="2"/>
      <c r="AJ1491" s="2"/>
      <c r="AM1491" s="2"/>
      <c r="AN1491" s="2"/>
      <c r="AQ1491" s="2"/>
      <c r="AR1491" s="2"/>
    </row>
    <row r="1492" spans="5:44" x14ac:dyDescent="0.2">
      <c r="E1492" s="2"/>
      <c r="AG1492" s="2"/>
      <c r="AH1492" s="2"/>
      <c r="AI1492" s="2"/>
      <c r="AJ1492" s="2"/>
      <c r="AM1492" s="2"/>
      <c r="AN1492" s="2"/>
      <c r="AQ1492" s="2"/>
      <c r="AR1492" s="2"/>
    </row>
    <row r="1493" spans="5:44" x14ac:dyDescent="0.2">
      <c r="E1493" s="2"/>
      <c r="AG1493" s="2"/>
      <c r="AH1493" s="2"/>
      <c r="AI1493" s="2"/>
      <c r="AJ1493" s="2"/>
      <c r="AM1493" s="2"/>
      <c r="AN1493" s="2"/>
      <c r="AQ1493" s="2"/>
      <c r="AR1493" s="2"/>
    </row>
    <row r="1494" spans="5:44" x14ac:dyDescent="0.2">
      <c r="E1494" s="2"/>
      <c r="AG1494" s="2"/>
      <c r="AH1494" s="2"/>
      <c r="AI1494" s="2"/>
      <c r="AJ1494" s="2"/>
      <c r="AM1494" s="2"/>
      <c r="AN1494" s="2"/>
      <c r="AQ1494" s="2"/>
      <c r="AR1494" s="2"/>
    </row>
    <row r="1495" spans="5:44" x14ac:dyDescent="0.2">
      <c r="E1495" s="2"/>
      <c r="AG1495" s="2"/>
      <c r="AH1495" s="2"/>
      <c r="AI1495" s="2"/>
      <c r="AJ1495" s="2"/>
      <c r="AM1495" s="2"/>
      <c r="AN1495" s="2"/>
      <c r="AQ1495" s="2"/>
      <c r="AR1495" s="2"/>
    </row>
    <row r="1496" spans="5:44" x14ac:dyDescent="0.2">
      <c r="E1496" s="2"/>
      <c r="AG1496" s="2"/>
      <c r="AH1496" s="2"/>
      <c r="AI1496" s="2"/>
      <c r="AJ1496" s="2"/>
      <c r="AM1496" s="2"/>
      <c r="AN1496" s="2"/>
      <c r="AQ1496" s="2"/>
      <c r="AR1496" s="2"/>
    </row>
    <row r="1497" spans="5:44" x14ac:dyDescent="0.2">
      <c r="E1497" s="2"/>
      <c r="AG1497" s="2"/>
      <c r="AH1497" s="2"/>
      <c r="AI1497" s="2"/>
      <c r="AJ1497" s="2"/>
      <c r="AM1497" s="2"/>
      <c r="AN1497" s="2"/>
      <c r="AQ1497" s="2"/>
      <c r="AR1497" s="2"/>
    </row>
    <row r="1498" spans="5:44" x14ac:dyDescent="0.2">
      <c r="E1498" s="2"/>
      <c r="AG1498" s="2"/>
      <c r="AH1498" s="2"/>
      <c r="AI1498" s="2"/>
      <c r="AJ1498" s="2"/>
      <c r="AM1498" s="2"/>
      <c r="AN1498" s="2"/>
      <c r="AQ1498" s="2"/>
      <c r="AR1498" s="2"/>
    </row>
    <row r="1499" spans="5:44" x14ac:dyDescent="0.2">
      <c r="E1499" s="2"/>
      <c r="AG1499" s="2"/>
      <c r="AH1499" s="2"/>
      <c r="AI1499" s="2"/>
      <c r="AJ1499" s="2"/>
      <c r="AM1499" s="2"/>
      <c r="AN1499" s="2"/>
      <c r="AQ1499" s="2"/>
      <c r="AR1499" s="2"/>
    </row>
    <row r="1500" spans="5:44" x14ac:dyDescent="0.2">
      <c r="E1500" s="2"/>
      <c r="AG1500" s="2"/>
      <c r="AH1500" s="2"/>
      <c r="AI1500" s="2"/>
      <c r="AJ1500" s="2"/>
      <c r="AM1500" s="2"/>
      <c r="AN1500" s="2"/>
      <c r="AQ1500" s="2"/>
      <c r="AR1500" s="2"/>
    </row>
    <row r="1501" spans="5:44" x14ac:dyDescent="0.2">
      <c r="E1501" s="2"/>
      <c r="AG1501" s="2"/>
      <c r="AH1501" s="2"/>
      <c r="AI1501" s="2"/>
      <c r="AJ1501" s="2"/>
      <c r="AM1501" s="2"/>
      <c r="AN1501" s="2"/>
      <c r="AQ1501" s="2"/>
      <c r="AR1501" s="2"/>
    </row>
    <row r="1502" spans="5:44" x14ac:dyDescent="0.2">
      <c r="E1502" s="2"/>
      <c r="AG1502" s="2"/>
      <c r="AH1502" s="2"/>
      <c r="AI1502" s="2"/>
      <c r="AJ1502" s="2"/>
      <c r="AM1502" s="2"/>
      <c r="AN1502" s="2"/>
      <c r="AQ1502" s="2"/>
      <c r="AR1502" s="2"/>
    </row>
    <row r="1503" spans="5:44" x14ac:dyDescent="0.2">
      <c r="E1503" s="2"/>
      <c r="AG1503" s="2"/>
      <c r="AH1503" s="2"/>
      <c r="AI1503" s="2"/>
      <c r="AJ1503" s="2"/>
      <c r="AM1503" s="2"/>
      <c r="AN1503" s="2"/>
      <c r="AQ1503" s="2"/>
      <c r="AR1503" s="2"/>
    </row>
    <row r="1504" spans="5:44" x14ac:dyDescent="0.2">
      <c r="E1504" s="2"/>
      <c r="AG1504" s="2"/>
      <c r="AH1504" s="2"/>
      <c r="AI1504" s="2"/>
      <c r="AJ1504" s="2"/>
      <c r="AM1504" s="2"/>
      <c r="AN1504" s="2"/>
      <c r="AQ1504" s="2"/>
      <c r="AR1504" s="2"/>
    </row>
    <row r="1505" spans="5:44" x14ac:dyDescent="0.2">
      <c r="E1505" s="2"/>
      <c r="AG1505" s="2"/>
      <c r="AH1505" s="2"/>
      <c r="AI1505" s="2"/>
      <c r="AJ1505" s="2"/>
      <c r="AM1505" s="2"/>
      <c r="AN1505" s="2"/>
      <c r="AQ1505" s="2"/>
      <c r="AR1505" s="2"/>
    </row>
    <row r="1506" spans="5:44" x14ac:dyDescent="0.2">
      <c r="E1506" s="2"/>
      <c r="AG1506" s="2"/>
      <c r="AH1506" s="2"/>
      <c r="AI1506" s="2"/>
      <c r="AJ1506" s="2"/>
      <c r="AM1506" s="2"/>
      <c r="AN1506" s="2"/>
      <c r="AQ1506" s="2"/>
      <c r="AR1506" s="2"/>
    </row>
    <row r="1507" spans="5:44" x14ac:dyDescent="0.2">
      <c r="E1507" s="2"/>
      <c r="AG1507" s="2"/>
      <c r="AH1507" s="2"/>
      <c r="AI1507" s="2"/>
      <c r="AJ1507" s="2"/>
      <c r="AM1507" s="2"/>
      <c r="AN1507" s="2"/>
      <c r="AQ1507" s="2"/>
      <c r="AR1507" s="2"/>
    </row>
    <row r="1508" spans="5:44" x14ac:dyDescent="0.2">
      <c r="E1508" s="2"/>
      <c r="AG1508" s="2"/>
      <c r="AH1508" s="2"/>
      <c r="AI1508" s="2"/>
      <c r="AJ1508" s="2"/>
      <c r="AM1508" s="2"/>
      <c r="AN1508" s="2"/>
      <c r="AQ1508" s="2"/>
      <c r="AR1508" s="2"/>
    </row>
    <row r="1509" spans="5:44" x14ac:dyDescent="0.2">
      <c r="E1509" s="2"/>
      <c r="AG1509" s="2"/>
      <c r="AH1509" s="2"/>
      <c r="AI1509" s="2"/>
      <c r="AJ1509" s="2"/>
      <c r="AM1509" s="2"/>
      <c r="AN1509" s="2"/>
      <c r="AQ1509" s="2"/>
      <c r="AR1509" s="2"/>
    </row>
    <row r="1510" spans="5:44" x14ac:dyDescent="0.2">
      <c r="E1510" s="2"/>
      <c r="AG1510" s="2"/>
      <c r="AH1510" s="2"/>
      <c r="AI1510" s="2"/>
      <c r="AJ1510" s="2"/>
      <c r="AM1510" s="2"/>
      <c r="AN1510" s="2"/>
      <c r="AQ1510" s="2"/>
      <c r="AR1510" s="2"/>
    </row>
    <row r="1511" spans="5:44" x14ac:dyDescent="0.2">
      <c r="E1511" s="2"/>
      <c r="AG1511" s="2"/>
      <c r="AH1511" s="2"/>
      <c r="AI1511" s="2"/>
      <c r="AJ1511" s="2"/>
      <c r="AM1511" s="2"/>
      <c r="AN1511" s="2"/>
      <c r="AQ1511" s="2"/>
      <c r="AR1511" s="2"/>
    </row>
    <row r="1512" spans="5:44" x14ac:dyDescent="0.2">
      <c r="E1512" s="2"/>
      <c r="AG1512" s="2"/>
      <c r="AH1512" s="2"/>
      <c r="AI1512" s="2"/>
      <c r="AJ1512" s="2"/>
      <c r="AM1512" s="2"/>
      <c r="AN1512" s="2"/>
      <c r="AQ1512" s="2"/>
      <c r="AR1512" s="2"/>
    </row>
    <row r="1513" spans="5:44" x14ac:dyDescent="0.2">
      <c r="E1513" s="2"/>
      <c r="AG1513" s="2"/>
      <c r="AH1513" s="2"/>
      <c r="AI1513" s="2"/>
      <c r="AJ1513" s="2"/>
      <c r="AM1513" s="2"/>
      <c r="AN1513" s="2"/>
      <c r="AQ1513" s="2"/>
      <c r="AR1513" s="2"/>
    </row>
    <row r="1514" spans="5:44" x14ac:dyDescent="0.2">
      <c r="E1514" s="2"/>
      <c r="AG1514" s="2"/>
      <c r="AH1514" s="2"/>
      <c r="AI1514" s="2"/>
      <c r="AJ1514" s="2"/>
      <c r="AM1514" s="2"/>
      <c r="AN1514" s="2"/>
      <c r="AQ1514" s="2"/>
      <c r="AR1514" s="2"/>
    </row>
    <row r="1515" spans="5:44" x14ac:dyDescent="0.2">
      <c r="E1515" s="2"/>
      <c r="AG1515" s="2"/>
      <c r="AH1515" s="2"/>
      <c r="AI1515" s="2"/>
      <c r="AJ1515" s="2"/>
      <c r="AM1515" s="2"/>
      <c r="AN1515" s="2"/>
      <c r="AQ1515" s="2"/>
      <c r="AR1515" s="2"/>
    </row>
    <row r="1516" spans="5:44" x14ac:dyDescent="0.2">
      <c r="E1516" s="2"/>
      <c r="AG1516" s="2"/>
      <c r="AH1516" s="2"/>
      <c r="AI1516" s="2"/>
      <c r="AJ1516" s="2"/>
      <c r="AM1516" s="2"/>
      <c r="AN1516" s="2"/>
      <c r="AQ1516" s="2"/>
      <c r="AR1516" s="2"/>
    </row>
    <row r="1517" spans="5:44" x14ac:dyDescent="0.2">
      <c r="E1517" s="2"/>
      <c r="AG1517" s="2"/>
      <c r="AH1517" s="2"/>
      <c r="AI1517" s="2"/>
      <c r="AJ1517" s="2"/>
      <c r="AM1517" s="2"/>
      <c r="AN1517" s="2"/>
      <c r="AQ1517" s="2"/>
      <c r="AR1517" s="2"/>
    </row>
    <row r="1518" spans="5:44" x14ac:dyDescent="0.2">
      <c r="E1518" s="2"/>
      <c r="AG1518" s="2"/>
      <c r="AH1518" s="2"/>
      <c r="AI1518" s="2"/>
      <c r="AJ1518" s="2"/>
      <c r="AM1518" s="2"/>
      <c r="AN1518" s="2"/>
      <c r="AQ1518" s="2"/>
      <c r="AR1518" s="2"/>
    </row>
    <row r="1519" spans="5:44" x14ac:dyDescent="0.2">
      <c r="E1519" s="2"/>
      <c r="AG1519" s="2"/>
      <c r="AH1519" s="2"/>
      <c r="AI1519" s="2"/>
      <c r="AJ1519" s="2"/>
      <c r="AM1519" s="2"/>
      <c r="AN1519" s="2"/>
      <c r="AQ1519" s="2"/>
      <c r="AR1519" s="2"/>
    </row>
    <row r="1520" spans="5:44" x14ac:dyDescent="0.2">
      <c r="E1520" s="2"/>
      <c r="AG1520" s="2"/>
      <c r="AH1520" s="2"/>
      <c r="AI1520" s="2"/>
      <c r="AJ1520" s="2"/>
      <c r="AM1520" s="2"/>
      <c r="AN1520" s="2"/>
      <c r="AQ1520" s="2"/>
      <c r="AR1520" s="2"/>
    </row>
    <row r="1521" spans="5:44" x14ac:dyDescent="0.2">
      <c r="E1521" s="2"/>
      <c r="AG1521" s="2"/>
      <c r="AH1521" s="2"/>
      <c r="AI1521" s="2"/>
      <c r="AJ1521" s="2"/>
      <c r="AM1521" s="2"/>
      <c r="AN1521" s="2"/>
      <c r="AQ1521" s="2"/>
      <c r="AR1521" s="2"/>
    </row>
    <row r="1522" spans="5:44" x14ac:dyDescent="0.2">
      <c r="E1522" s="2"/>
      <c r="AG1522" s="2"/>
      <c r="AH1522" s="2"/>
      <c r="AI1522" s="2"/>
      <c r="AJ1522" s="2"/>
      <c r="AM1522" s="2"/>
      <c r="AN1522" s="2"/>
      <c r="AQ1522" s="2"/>
      <c r="AR1522" s="2"/>
    </row>
    <row r="1523" spans="5:44" x14ac:dyDescent="0.2">
      <c r="E1523" s="2"/>
      <c r="AG1523" s="2"/>
      <c r="AH1523" s="2"/>
      <c r="AI1523" s="2"/>
      <c r="AJ1523" s="2"/>
      <c r="AM1523" s="2"/>
      <c r="AN1523" s="2"/>
      <c r="AQ1523" s="2"/>
      <c r="AR1523" s="2"/>
    </row>
    <row r="1524" spans="5:44" x14ac:dyDescent="0.2">
      <c r="E1524" s="2"/>
      <c r="AG1524" s="2"/>
      <c r="AH1524" s="2"/>
      <c r="AI1524" s="2"/>
      <c r="AJ1524" s="2"/>
      <c r="AM1524" s="2"/>
      <c r="AN1524" s="2"/>
      <c r="AQ1524" s="2"/>
      <c r="AR1524" s="2"/>
    </row>
    <row r="1525" spans="5:44" x14ac:dyDescent="0.2">
      <c r="E1525" s="2"/>
      <c r="AG1525" s="2"/>
      <c r="AH1525" s="2"/>
      <c r="AI1525" s="2"/>
      <c r="AJ1525" s="2"/>
      <c r="AM1525" s="2"/>
      <c r="AN1525" s="2"/>
      <c r="AQ1525" s="2"/>
      <c r="AR1525" s="2"/>
    </row>
    <row r="1526" spans="5:44" x14ac:dyDescent="0.2">
      <c r="E1526" s="2"/>
      <c r="AG1526" s="2"/>
      <c r="AH1526" s="2"/>
      <c r="AI1526" s="2"/>
      <c r="AJ1526" s="2"/>
      <c r="AM1526" s="2"/>
      <c r="AN1526" s="2"/>
      <c r="AQ1526" s="2"/>
      <c r="AR1526" s="2"/>
    </row>
    <row r="1527" spans="5:44" x14ac:dyDescent="0.2">
      <c r="E1527" s="2"/>
      <c r="AG1527" s="2"/>
      <c r="AH1527" s="2"/>
      <c r="AI1527" s="2"/>
      <c r="AJ1527" s="2"/>
      <c r="AM1527" s="2"/>
      <c r="AN1527" s="2"/>
      <c r="AQ1527" s="2"/>
      <c r="AR1527" s="2"/>
    </row>
    <row r="1528" spans="5:44" x14ac:dyDescent="0.2">
      <c r="E1528" s="2"/>
      <c r="AG1528" s="2"/>
      <c r="AH1528" s="2"/>
      <c r="AI1528" s="2"/>
      <c r="AJ1528" s="2"/>
      <c r="AM1528" s="2"/>
      <c r="AN1528" s="2"/>
      <c r="AQ1528" s="2"/>
      <c r="AR1528" s="2"/>
    </row>
    <row r="1529" spans="5:44" x14ac:dyDescent="0.2">
      <c r="E1529" s="2"/>
      <c r="AG1529" s="2"/>
      <c r="AH1529" s="2"/>
      <c r="AI1529" s="2"/>
      <c r="AJ1529" s="2"/>
      <c r="AM1529" s="2"/>
      <c r="AN1529" s="2"/>
      <c r="AQ1529" s="2"/>
      <c r="AR1529" s="2"/>
    </row>
    <row r="1530" spans="5:44" x14ac:dyDescent="0.2">
      <c r="E1530" s="2"/>
      <c r="AG1530" s="2"/>
      <c r="AH1530" s="2"/>
      <c r="AI1530" s="2"/>
      <c r="AJ1530" s="2"/>
      <c r="AM1530" s="2"/>
      <c r="AN1530" s="2"/>
      <c r="AQ1530" s="2"/>
      <c r="AR1530" s="2"/>
    </row>
    <row r="1531" spans="5:44" x14ac:dyDescent="0.2">
      <c r="E1531" s="2"/>
      <c r="AG1531" s="2"/>
      <c r="AH1531" s="2"/>
      <c r="AI1531" s="2"/>
      <c r="AJ1531" s="2"/>
      <c r="AM1531" s="2"/>
      <c r="AN1531" s="2"/>
      <c r="AQ1531" s="2"/>
      <c r="AR1531" s="2"/>
    </row>
    <row r="1532" spans="5:44" x14ac:dyDescent="0.2">
      <c r="E1532" s="2"/>
      <c r="AG1532" s="2"/>
      <c r="AH1532" s="2"/>
      <c r="AI1532" s="2"/>
      <c r="AJ1532" s="2"/>
      <c r="AM1532" s="2"/>
      <c r="AN1532" s="2"/>
      <c r="AQ1532" s="2"/>
      <c r="AR1532" s="2"/>
    </row>
    <row r="1533" spans="5:44" x14ac:dyDescent="0.2">
      <c r="E1533" s="2"/>
      <c r="AG1533" s="2"/>
      <c r="AH1533" s="2"/>
      <c r="AI1533" s="2"/>
      <c r="AJ1533" s="2"/>
      <c r="AM1533" s="2"/>
      <c r="AN1533" s="2"/>
      <c r="AQ1533" s="2"/>
      <c r="AR1533" s="2"/>
    </row>
    <row r="1534" spans="5:44" x14ac:dyDescent="0.2">
      <c r="E1534" s="2"/>
      <c r="AG1534" s="2"/>
      <c r="AH1534" s="2"/>
      <c r="AI1534" s="2"/>
      <c r="AJ1534" s="2"/>
      <c r="AM1534" s="2"/>
      <c r="AN1534" s="2"/>
      <c r="AQ1534" s="2"/>
      <c r="AR1534" s="2"/>
    </row>
    <row r="1535" spans="5:44" x14ac:dyDescent="0.2">
      <c r="E1535" s="2"/>
      <c r="AG1535" s="2"/>
      <c r="AH1535" s="2"/>
      <c r="AI1535" s="2"/>
      <c r="AJ1535" s="2"/>
      <c r="AM1535" s="2"/>
      <c r="AN1535" s="2"/>
      <c r="AQ1535" s="2"/>
      <c r="AR1535" s="2"/>
    </row>
    <row r="1536" spans="5:44" x14ac:dyDescent="0.2">
      <c r="E1536" s="2"/>
      <c r="AG1536" s="2"/>
      <c r="AH1536" s="2"/>
      <c r="AI1536" s="2"/>
      <c r="AJ1536" s="2"/>
      <c r="AM1536" s="2"/>
      <c r="AN1536" s="2"/>
      <c r="AQ1536" s="2"/>
      <c r="AR1536" s="2"/>
    </row>
    <row r="1537" spans="5:44" x14ac:dyDescent="0.2">
      <c r="E1537" s="2"/>
      <c r="AG1537" s="2"/>
      <c r="AH1537" s="2"/>
      <c r="AI1537" s="2"/>
      <c r="AJ1537" s="2"/>
      <c r="AM1537" s="2"/>
      <c r="AN1537" s="2"/>
      <c r="AQ1537" s="2"/>
      <c r="AR1537" s="2"/>
    </row>
    <row r="1538" spans="5:44" x14ac:dyDescent="0.2">
      <c r="E1538" s="2"/>
      <c r="AG1538" s="2"/>
      <c r="AH1538" s="2"/>
      <c r="AI1538" s="2"/>
      <c r="AJ1538" s="2"/>
      <c r="AM1538" s="2"/>
      <c r="AN1538" s="2"/>
      <c r="AQ1538" s="2"/>
      <c r="AR1538" s="2"/>
    </row>
    <row r="1539" spans="5:44" x14ac:dyDescent="0.2">
      <c r="E1539" s="2"/>
      <c r="AG1539" s="2"/>
      <c r="AH1539" s="2"/>
      <c r="AI1539" s="2"/>
      <c r="AJ1539" s="2"/>
      <c r="AM1539" s="2"/>
      <c r="AN1539" s="2"/>
      <c r="AQ1539" s="2"/>
      <c r="AR1539" s="2"/>
    </row>
    <row r="1540" spans="5:44" x14ac:dyDescent="0.2">
      <c r="E1540" s="2"/>
      <c r="AG1540" s="2"/>
      <c r="AH1540" s="2"/>
      <c r="AI1540" s="2"/>
      <c r="AJ1540" s="2"/>
      <c r="AM1540" s="2"/>
      <c r="AN1540" s="2"/>
      <c r="AQ1540" s="2"/>
      <c r="AR1540" s="2"/>
    </row>
    <row r="1541" spans="5:44" x14ac:dyDescent="0.2">
      <c r="E1541" s="2"/>
      <c r="AG1541" s="2"/>
      <c r="AH1541" s="2"/>
      <c r="AI1541" s="2"/>
      <c r="AJ1541" s="2"/>
      <c r="AM1541" s="2"/>
      <c r="AN1541" s="2"/>
      <c r="AQ1541" s="2"/>
      <c r="AR1541" s="2"/>
    </row>
    <row r="1542" spans="5:44" x14ac:dyDescent="0.2">
      <c r="E1542" s="2"/>
      <c r="AG1542" s="2"/>
      <c r="AH1542" s="2"/>
      <c r="AI1542" s="2"/>
      <c r="AJ1542" s="2"/>
      <c r="AM1542" s="2"/>
      <c r="AN1542" s="2"/>
      <c r="AQ1542" s="2"/>
      <c r="AR1542" s="2"/>
    </row>
    <row r="1543" spans="5:44" x14ac:dyDescent="0.2">
      <c r="E1543" s="2"/>
      <c r="AG1543" s="2"/>
      <c r="AH1543" s="2"/>
      <c r="AI1543" s="2"/>
      <c r="AJ1543" s="2"/>
      <c r="AM1543" s="2"/>
      <c r="AN1543" s="2"/>
      <c r="AQ1543" s="2"/>
      <c r="AR1543" s="2"/>
    </row>
    <row r="1544" spans="5:44" x14ac:dyDescent="0.2">
      <c r="E1544" s="2"/>
      <c r="AG1544" s="2"/>
      <c r="AH1544" s="2"/>
      <c r="AI1544" s="2"/>
      <c r="AJ1544" s="2"/>
      <c r="AM1544" s="2"/>
      <c r="AN1544" s="2"/>
      <c r="AQ1544" s="2"/>
      <c r="AR1544" s="2"/>
    </row>
    <row r="1545" spans="5:44" x14ac:dyDescent="0.2">
      <c r="E1545" s="2"/>
      <c r="AG1545" s="2"/>
      <c r="AH1545" s="2"/>
      <c r="AI1545" s="2"/>
      <c r="AJ1545" s="2"/>
      <c r="AM1545" s="2"/>
      <c r="AN1545" s="2"/>
      <c r="AQ1545" s="2"/>
      <c r="AR1545" s="2"/>
    </row>
    <row r="1546" spans="5:44" x14ac:dyDescent="0.2">
      <c r="E1546" s="2"/>
      <c r="AG1546" s="2"/>
      <c r="AH1546" s="2"/>
      <c r="AI1546" s="2"/>
      <c r="AJ1546" s="2"/>
      <c r="AM1546" s="2"/>
      <c r="AN1546" s="2"/>
      <c r="AQ1546" s="2"/>
      <c r="AR1546" s="2"/>
    </row>
    <row r="1547" spans="5:44" x14ac:dyDescent="0.2">
      <c r="E1547" s="2"/>
      <c r="AG1547" s="2"/>
      <c r="AH1547" s="2"/>
      <c r="AI1547" s="2"/>
      <c r="AJ1547" s="2"/>
      <c r="AM1547" s="2"/>
      <c r="AN1547" s="2"/>
      <c r="AQ1547" s="2"/>
      <c r="AR1547" s="2"/>
    </row>
    <row r="1548" spans="5:44" x14ac:dyDescent="0.2">
      <c r="E1548" s="2"/>
      <c r="AG1548" s="2"/>
      <c r="AH1548" s="2"/>
      <c r="AI1548" s="2"/>
      <c r="AJ1548" s="2"/>
      <c r="AM1548" s="2"/>
      <c r="AN1548" s="2"/>
      <c r="AQ1548" s="2"/>
      <c r="AR1548" s="2"/>
    </row>
    <row r="1549" spans="5:44" x14ac:dyDescent="0.2">
      <c r="E1549" s="2"/>
      <c r="AG1549" s="2"/>
      <c r="AH1549" s="2"/>
      <c r="AI1549" s="2"/>
      <c r="AJ1549" s="2"/>
      <c r="AM1549" s="2"/>
      <c r="AN1549" s="2"/>
      <c r="AQ1549" s="2"/>
      <c r="AR1549" s="2"/>
    </row>
    <row r="1550" spans="5:44" x14ac:dyDescent="0.2">
      <c r="E1550" s="2"/>
      <c r="AG1550" s="2"/>
      <c r="AH1550" s="2"/>
      <c r="AI1550" s="2"/>
      <c r="AJ1550" s="2"/>
      <c r="AM1550" s="2"/>
      <c r="AN1550" s="2"/>
      <c r="AQ1550" s="2"/>
      <c r="AR1550" s="2"/>
    </row>
    <row r="1551" spans="5:44" x14ac:dyDescent="0.2">
      <c r="E1551" s="2"/>
      <c r="AG1551" s="2"/>
      <c r="AH1551" s="2"/>
      <c r="AI1551" s="2"/>
      <c r="AJ1551" s="2"/>
      <c r="AM1551" s="2"/>
      <c r="AN1551" s="2"/>
      <c r="AQ1551" s="2"/>
      <c r="AR1551" s="2"/>
    </row>
    <row r="1552" spans="5:44" x14ac:dyDescent="0.2">
      <c r="E1552" s="2"/>
      <c r="AG1552" s="2"/>
      <c r="AH1552" s="2"/>
      <c r="AI1552" s="2"/>
      <c r="AJ1552" s="2"/>
      <c r="AM1552" s="2"/>
      <c r="AN1552" s="2"/>
      <c r="AQ1552" s="2"/>
      <c r="AR1552" s="2"/>
    </row>
    <row r="1553" spans="5:44" x14ac:dyDescent="0.2">
      <c r="E1553" s="2"/>
      <c r="AG1553" s="2"/>
      <c r="AH1553" s="2"/>
      <c r="AI1553" s="2"/>
      <c r="AJ1553" s="2"/>
      <c r="AM1553" s="2"/>
      <c r="AN1553" s="2"/>
      <c r="AQ1553" s="2"/>
      <c r="AR1553" s="2"/>
    </row>
    <row r="1554" spans="5:44" x14ac:dyDescent="0.2">
      <c r="E1554" s="2"/>
      <c r="AG1554" s="2"/>
      <c r="AH1554" s="2"/>
      <c r="AI1554" s="2"/>
      <c r="AJ1554" s="2"/>
      <c r="AM1554" s="2"/>
      <c r="AN1554" s="2"/>
      <c r="AQ1554" s="2"/>
      <c r="AR1554" s="2"/>
    </row>
    <row r="1555" spans="5:44" x14ac:dyDescent="0.2">
      <c r="E1555" s="2"/>
      <c r="AG1555" s="2"/>
      <c r="AH1555" s="2"/>
      <c r="AI1555" s="2"/>
      <c r="AJ1555" s="2"/>
      <c r="AM1555" s="2"/>
      <c r="AN1555" s="2"/>
      <c r="AQ1555" s="2"/>
      <c r="AR1555" s="2"/>
    </row>
    <row r="1556" spans="5:44" x14ac:dyDescent="0.2">
      <c r="E1556" s="2"/>
      <c r="AG1556" s="2"/>
      <c r="AH1556" s="2"/>
      <c r="AI1556" s="2"/>
      <c r="AJ1556" s="2"/>
      <c r="AM1556" s="2"/>
      <c r="AN1556" s="2"/>
      <c r="AQ1556" s="2"/>
      <c r="AR1556" s="2"/>
    </row>
    <row r="1557" spans="5:44" x14ac:dyDescent="0.2">
      <c r="E1557" s="2"/>
      <c r="AG1557" s="2"/>
      <c r="AH1557" s="2"/>
      <c r="AI1557" s="2"/>
      <c r="AJ1557" s="2"/>
      <c r="AM1557" s="2"/>
      <c r="AN1557" s="2"/>
      <c r="AQ1557" s="2"/>
      <c r="AR1557" s="2"/>
    </row>
    <row r="1558" spans="5:44" x14ac:dyDescent="0.2">
      <c r="E1558" s="2"/>
      <c r="AG1558" s="2"/>
      <c r="AH1558" s="2"/>
      <c r="AI1558" s="2"/>
      <c r="AJ1558" s="2"/>
      <c r="AM1558" s="2"/>
      <c r="AN1558" s="2"/>
      <c r="AQ1558" s="2"/>
      <c r="AR1558" s="2"/>
    </row>
    <row r="1559" spans="5:44" x14ac:dyDescent="0.2">
      <c r="E1559" s="2"/>
      <c r="AG1559" s="2"/>
      <c r="AH1559" s="2"/>
      <c r="AI1559" s="2"/>
      <c r="AJ1559" s="2"/>
      <c r="AM1559" s="2"/>
      <c r="AN1559" s="2"/>
      <c r="AQ1559" s="2"/>
      <c r="AR1559" s="2"/>
    </row>
    <row r="1560" spans="5:44" x14ac:dyDescent="0.2">
      <c r="E1560" s="2"/>
      <c r="AG1560" s="2"/>
      <c r="AH1560" s="2"/>
      <c r="AI1560" s="2"/>
      <c r="AJ1560" s="2"/>
      <c r="AM1560" s="2"/>
      <c r="AN1560" s="2"/>
      <c r="AQ1560" s="2"/>
      <c r="AR1560" s="2"/>
    </row>
    <row r="1561" spans="5:44" x14ac:dyDescent="0.2">
      <c r="E1561" s="2"/>
      <c r="AG1561" s="2"/>
      <c r="AH1561" s="2"/>
      <c r="AI1561" s="2"/>
      <c r="AJ1561" s="2"/>
      <c r="AM1561" s="2"/>
      <c r="AN1561" s="2"/>
      <c r="AQ1561" s="2"/>
      <c r="AR1561" s="2"/>
    </row>
    <row r="1562" spans="5:44" x14ac:dyDescent="0.2">
      <c r="E1562" s="2"/>
      <c r="AG1562" s="2"/>
      <c r="AH1562" s="2"/>
      <c r="AI1562" s="2"/>
      <c r="AJ1562" s="2"/>
      <c r="AM1562" s="2"/>
      <c r="AN1562" s="2"/>
      <c r="AQ1562" s="2"/>
      <c r="AR1562" s="2"/>
    </row>
    <row r="1563" spans="5:44" x14ac:dyDescent="0.2">
      <c r="E1563" s="2"/>
      <c r="AG1563" s="2"/>
      <c r="AH1563" s="2"/>
      <c r="AI1563" s="2"/>
      <c r="AJ1563" s="2"/>
      <c r="AM1563" s="2"/>
      <c r="AN1563" s="2"/>
      <c r="AQ1563" s="2"/>
      <c r="AR1563" s="2"/>
    </row>
    <row r="1564" spans="5:44" x14ac:dyDescent="0.2">
      <c r="E1564" s="2"/>
      <c r="AG1564" s="2"/>
      <c r="AH1564" s="2"/>
      <c r="AI1564" s="2"/>
      <c r="AJ1564" s="2"/>
      <c r="AM1564" s="2"/>
      <c r="AN1564" s="2"/>
      <c r="AQ1564" s="2"/>
      <c r="AR1564" s="2"/>
    </row>
    <row r="1565" spans="5:44" x14ac:dyDescent="0.2">
      <c r="E1565" s="2"/>
      <c r="AG1565" s="2"/>
      <c r="AH1565" s="2"/>
      <c r="AI1565" s="2"/>
      <c r="AJ1565" s="2"/>
      <c r="AM1565" s="2"/>
      <c r="AN1565" s="2"/>
      <c r="AQ1565" s="2"/>
      <c r="AR1565" s="2"/>
    </row>
    <row r="1566" spans="5:44" x14ac:dyDescent="0.2">
      <c r="E1566" s="2"/>
      <c r="AG1566" s="2"/>
      <c r="AH1566" s="2"/>
      <c r="AI1566" s="2"/>
      <c r="AJ1566" s="2"/>
      <c r="AM1566" s="2"/>
      <c r="AN1566" s="2"/>
      <c r="AQ1566" s="2"/>
      <c r="AR1566" s="2"/>
    </row>
    <row r="1567" spans="5:44" x14ac:dyDescent="0.2">
      <c r="E1567" s="2"/>
      <c r="AG1567" s="2"/>
      <c r="AH1567" s="2"/>
      <c r="AI1567" s="2"/>
      <c r="AJ1567" s="2"/>
      <c r="AM1567" s="2"/>
      <c r="AN1567" s="2"/>
      <c r="AQ1567" s="2"/>
      <c r="AR1567" s="2"/>
    </row>
    <row r="1568" spans="5:44" x14ac:dyDescent="0.2">
      <c r="E1568" s="2"/>
      <c r="AG1568" s="2"/>
      <c r="AH1568" s="2"/>
      <c r="AI1568" s="2"/>
      <c r="AJ1568" s="2"/>
      <c r="AM1568" s="2"/>
      <c r="AN1568" s="2"/>
      <c r="AQ1568" s="2"/>
      <c r="AR1568" s="2"/>
    </row>
    <row r="1569" spans="5:44" x14ac:dyDescent="0.2">
      <c r="E1569" s="2"/>
      <c r="AG1569" s="2"/>
      <c r="AH1569" s="2"/>
      <c r="AI1569" s="2"/>
      <c r="AJ1569" s="2"/>
      <c r="AM1569" s="2"/>
      <c r="AN1569" s="2"/>
      <c r="AQ1569" s="2"/>
      <c r="AR1569" s="2"/>
    </row>
    <row r="1570" spans="5:44" x14ac:dyDescent="0.2">
      <c r="E1570" s="2"/>
      <c r="AG1570" s="2"/>
      <c r="AH1570" s="2"/>
      <c r="AI1570" s="2"/>
      <c r="AJ1570" s="2"/>
      <c r="AM1570" s="2"/>
      <c r="AN1570" s="2"/>
      <c r="AQ1570" s="2"/>
      <c r="AR1570" s="2"/>
    </row>
    <row r="1571" spans="5:44" x14ac:dyDescent="0.2">
      <c r="E1571" s="2"/>
      <c r="AG1571" s="2"/>
      <c r="AH1571" s="2"/>
      <c r="AI1571" s="2"/>
      <c r="AJ1571" s="2"/>
      <c r="AM1571" s="2"/>
      <c r="AN1571" s="2"/>
      <c r="AQ1571" s="2"/>
      <c r="AR1571" s="2"/>
    </row>
    <row r="1572" spans="5:44" x14ac:dyDescent="0.2">
      <c r="E1572" s="2"/>
      <c r="AG1572" s="2"/>
      <c r="AH1572" s="2"/>
      <c r="AI1572" s="2"/>
      <c r="AJ1572" s="2"/>
      <c r="AM1572" s="2"/>
      <c r="AN1572" s="2"/>
      <c r="AQ1572" s="2"/>
      <c r="AR1572" s="2"/>
    </row>
    <row r="1573" spans="5:44" x14ac:dyDescent="0.2">
      <c r="E1573" s="2"/>
      <c r="AG1573" s="2"/>
      <c r="AH1573" s="2"/>
      <c r="AI1573" s="2"/>
      <c r="AJ1573" s="2"/>
      <c r="AM1573" s="2"/>
      <c r="AN1573" s="2"/>
      <c r="AQ1573" s="2"/>
      <c r="AR1573" s="2"/>
    </row>
    <row r="1574" spans="5:44" x14ac:dyDescent="0.2">
      <c r="E1574" s="2"/>
      <c r="AG1574" s="2"/>
      <c r="AH1574" s="2"/>
      <c r="AI1574" s="2"/>
      <c r="AJ1574" s="2"/>
      <c r="AM1574" s="2"/>
      <c r="AN1574" s="2"/>
      <c r="AQ1574" s="2"/>
      <c r="AR1574" s="2"/>
    </row>
    <row r="1575" spans="5:44" x14ac:dyDescent="0.2">
      <c r="E1575" s="2"/>
      <c r="AG1575" s="2"/>
      <c r="AH1575" s="2"/>
      <c r="AI1575" s="2"/>
      <c r="AJ1575" s="2"/>
      <c r="AM1575" s="2"/>
      <c r="AN1575" s="2"/>
      <c r="AQ1575" s="2"/>
      <c r="AR1575" s="2"/>
    </row>
    <row r="1576" spans="5:44" x14ac:dyDescent="0.2">
      <c r="E1576" s="2"/>
      <c r="AG1576" s="2"/>
      <c r="AH1576" s="2"/>
      <c r="AI1576" s="2"/>
      <c r="AJ1576" s="2"/>
      <c r="AM1576" s="2"/>
      <c r="AN1576" s="2"/>
      <c r="AQ1576" s="2"/>
      <c r="AR1576" s="2"/>
    </row>
    <row r="1577" spans="5:44" x14ac:dyDescent="0.2">
      <c r="E1577" s="2"/>
      <c r="AG1577" s="2"/>
      <c r="AH1577" s="2"/>
      <c r="AI1577" s="2"/>
      <c r="AJ1577" s="2"/>
      <c r="AM1577" s="2"/>
      <c r="AN1577" s="2"/>
      <c r="AQ1577" s="2"/>
      <c r="AR1577" s="2"/>
    </row>
    <row r="1578" spans="5:44" x14ac:dyDescent="0.2">
      <c r="E1578" s="2"/>
      <c r="AG1578" s="2"/>
      <c r="AH1578" s="2"/>
      <c r="AI1578" s="2"/>
      <c r="AJ1578" s="2"/>
      <c r="AM1578" s="2"/>
      <c r="AN1578" s="2"/>
      <c r="AQ1578" s="2"/>
      <c r="AR1578" s="2"/>
    </row>
    <row r="1579" spans="5:44" x14ac:dyDescent="0.2">
      <c r="E1579" s="2"/>
      <c r="AG1579" s="2"/>
      <c r="AH1579" s="2"/>
      <c r="AI1579" s="2"/>
      <c r="AJ1579" s="2"/>
      <c r="AM1579" s="2"/>
      <c r="AN1579" s="2"/>
      <c r="AQ1579" s="2"/>
      <c r="AR1579" s="2"/>
    </row>
    <row r="1580" spans="5:44" x14ac:dyDescent="0.2">
      <c r="E1580" s="2"/>
      <c r="AG1580" s="2"/>
      <c r="AH1580" s="2"/>
      <c r="AI1580" s="2"/>
      <c r="AJ1580" s="2"/>
      <c r="AM1580" s="2"/>
      <c r="AN1580" s="2"/>
      <c r="AQ1580" s="2"/>
      <c r="AR1580" s="2"/>
    </row>
    <row r="1581" spans="5:44" x14ac:dyDescent="0.2">
      <c r="E1581" s="2"/>
      <c r="AG1581" s="2"/>
      <c r="AH1581" s="2"/>
      <c r="AI1581" s="2"/>
      <c r="AJ1581" s="2"/>
      <c r="AM1581" s="2"/>
      <c r="AN1581" s="2"/>
      <c r="AQ1581" s="2"/>
      <c r="AR1581" s="2"/>
    </row>
    <row r="1582" spans="5:44" x14ac:dyDescent="0.2">
      <c r="E1582" s="2"/>
      <c r="AG1582" s="2"/>
      <c r="AH1582" s="2"/>
      <c r="AI1582" s="2"/>
      <c r="AJ1582" s="2"/>
      <c r="AM1582" s="2"/>
      <c r="AN1582" s="2"/>
      <c r="AQ1582" s="2"/>
      <c r="AR1582" s="2"/>
    </row>
    <row r="1583" spans="5:44" x14ac:dyDescent="0.2">
      <c r="E1583" s="2"/>
      <c r="AG1583" s="2"/>
      <c r="AH1583" s="2"/>
      <c r="AI1583" s="2"/>
      <c r="AJ1583" s="2"/>
      <c r="AM1583" s="2"/>
      <c r="AN1583" s="2"/>
      <c r="AQ1583" s="2"/>
      <c r="AR1583" s="2"/>
    </row>
    <row r="1584" spans="5:44" x14ac:dyDescent="0.2">
      <c r="E1584" s="2"/>
      <c r="AG1584" s="2"/>
      <c r="AH1584" s="2"/>
      <c r="AI1584" s="2"/>
      <c r="AJ1584" s="2"/>
      <c r="AM1584" s="2"/>
      <c r="AN1584" s="2"/>
      <c r="AQ1584" s="2"/>
      <c r="AR1584" s="2"/>
    </row>
    <row r="1585" spans="5:44" x14ac:dyDescent="0.2">
      <c r="E1585" s="2"/>
      <c r="AG1585" s="2"/>
      <c r="AH1585" s="2"/>
      <c r="AI1585" s="2"/>
      <c r="AJ1585" s="2"/>
      <c r="AM1585" s="2"/>
      <c r="AN1585" s="2"/>
      <c r="AQ1585" s="2"/>
      <c r="AR1585" s="2"/>
    </row>
    <row r="1586" spans="5:44" x14ac:dyDescent="0.2">
      <c r="E1586" s="2"/>
      <c r="AG1586" s="2"/>
      <c r="AH1586" s="2"/>
      <c r="AI1586" s="2"/>
      <c r="AJ1586" s="2"/>
      <c r="AM1586" s="2"/>
      <c r="AN1586" s="2"/>
      <c r="AQ1586" s="2"/>
      <c r="AR1586" s="2"/>
    </row>
    <row r="1587" spans="5:44" x14ac:dyDescent="0.2">
      <c r="E1587" s="2"/>
      <c r="AG1587" s="2"/>
      <c r="AH1587" s="2"/>
      <c r="AI1587" s="2"/>
      <c r="AJ1587" s="2"/>
      <c r="AM1587" s="2"/>
      <c r="AN1587" s="2"/>
      <c r="AQ1587" s="2"/>
      <c r="AR1587" s="2"/>
    </row>
    <row r="1588" spans="5:44" x14ac:dyDescent="0.2">
      <c r="E1588" s="2"/>
      <c r="AG1588" s="2"/>
      <c r="AH1588" s="2"/>
      <c r="AI1588" s="2"/>
      <c r="AJ1588" s="2"/>
      <c r="AM1588" s="2"/>
      <c r="AN1588" s="2"/>
      <c r="AQ1588" s="2"/>
      <c r="AR1588" s="2"/>
    </row>
    <row r="1589" spans="5:44" x14ac:dyDescent="0.2">
      <c r="E1589" s="2"/>
      <c r="AG1589" s="2"/>
      <c r="AH1589" s="2"/>
      <c r="AI1589" s="2"/>
      <c r="AJ1589" s="2"/>
      <c r="AM1589" s="2"/>
      <c r="AN1589" s="2"/>
      <c r="AQ1589" s="2"/>
      <c r="AR1589" s="2"/>
    </row>
    <row r="1590" spans="5:44" x14ac:dyDescent="0.2">
      <c r="E1590" s="2"/>
      <c r="AG1590" s="2"/>
      <c r="AH1590" s="2"/>
      <c r="AI1590" s="2"/>
      <c r="AJ1590" s="2"/>
      <c r="AM1590" s="2"/>
      <c r="AN1590" s="2"/>
      <c r="AQ1590" s="2"/>
      <c r="AR1590" s="2"/>
    </row>
    <row r="1591" spans="5:44" x14ac:dyDescent="0.2">
      <c r="E1591" s="2"/>
      <c r="AG1591" s="2"/>
      <c r="AH1591" s="2"/>
      <c r="AI1591" s="2"/>
      <c r="AJ1591" s="2"/>
      <c r="AM1591" s="2"/>
      <c r="AN1591" s="2"/>
      <c r="AQ1591" s="2"/>
      <c r="AR1591" s="2"/>
    </row>
    <row r="1592" spans="5:44" x14ac:dyDescent="0.2">
      <c r="E1592" s="2"/>
      <c r="AG1592" s="2"/>
      <c r="AH1592" s="2"/>
      <c r="AI1592" s="2"/>
      <c r="AJ1592" s="2"/>
      <c r="AM1592" s="2"/>
      <c r="AN1592" s="2"/>
      <c r="AQ1592" s="2"/>
      <c r="AR1592" s="2"/>
    </row>
    <row r="1593" spans="5:44" x14ac:dyDescent="0.2">
      <c r="E1593" s="2"/>
      <c r="AG1593" s="2"/>
      <c r="AH1593" s="2"/>
      <c r="AI1593" s="2"/>
      <c r="AJ1593" s="2"/>
      <c r="AM1593" s="2"/>
      <c r="AN1593" s="2"/>
      <c r="AQ1593" s="2"/>
      <c r="AR1593" s="2"/>
    </row>
    <row r="1594" spans="5:44" x14ac:dyDescent="0.2">
      <c r="E1594" s="2"/>
      <c r="AG1594" s="2"/>
      <c r="AH1594" s="2"/>
      <c r="AI1594" s="2"/>
      <c r="AJ1594" s="2"/>
      <c r="AM1594" s="2"/>
      <c r="AN1594" s="2"/>
      <c r="AQ1594" s="2"/>
      <c r="AR1594" s="2"/>
    </row>
    <row r="1595" spans="5:44" x14ac:dyDescent="0.2">
      <c r="E1595" s="2"/>
      <c r="AG1595" s="2"/>
      <c r="AH1595" s="2"/>
      <c r="AI1595" s="2"/>
      <c r="AJ1595" s="2"/>
      <c r="AM1595" s="2"/>
      <c r="AN1595" s="2"/>
      <c r="AQ1595" s="2"/>
      <c r="AR1595" s="2"/>
    </row>
    <row r="1596" spans="5:44" x14ac:dyDescent="0.2">
      <c r="E1596" s="2"/>
      <c r="AG1596" s="2"/>
      <c r="AH1596" s="2"/>
      <c r="AI1596" s="2"/>
      <c r="AJ1596" s="2"/>
      <c r="AM1596" s="2"/>
      <c r="AN1596" s="2"/>
      <c r="AQ1596" s="2"/>
      <c r="AR1596" s="2"/>
    </row>
    <row r="1597" spans="5:44" x14ac:dyDescent="0.2">
      <c r="E1597" s="2"/>
      <c r="AG1597" s="2"/>
      <c r="AH1597" s="2"/>
      <c r="AI1597" s="2"/>
      <c r="AJ1597" s="2"/>
      <c r="AM1597" s="2"/>
      <c r="AN1597" s="2"/>
      <c r="AQ1597" s="2"/>
      <c r="AR1597" s="2"/>
    </row>
    <row r="1598" spans="5:44" x14ac:dyDescent="0.2">
      <c r="E1598" s="2"/>
      <c r="AG1598" s="2"/>
      <c r="AH1598" s="2"/>
      <c r="AI1598" s="2"/>
      <c r="AJ1598" s="2"/>
      <c r="AM1598" s="2"/>
      <c r="AN1598" s="2"/>
      <c r="AQ1598" s="2"/>
      <c r="AR1598" s="2"/>
    </row>
    <row r="1599" spans="5:44" x14ac:dyDescent="0.2">
      <c r="E1599" s="2"/>
      <c r="AG1599" s="2"/>
      <c r="AH1599" s="2"/>
      <c r="AI1599" s="2"/>
      <c r="AJ1599" s="2"/>
      <c r="AM1599" s="2"/>
      <c r="AN1599" s="2"/>
      <c r="AQ1599" s="2"/>
      <c r="AR1599" s="2"/>
    </row>
    <row r="1600" spans="5:44" x14ac:dyDescent="0.2">
      <c r="E1600" s="2"/>
      <c r="AG1600" s="2"/>
      <c r="AH1600" s="2"/>
      <c r="AI1600" s="2"/>
      <c r="AJ1600" s="2"/>
      <c r="AM1600" s="2"/>
      <c r="AN1600" s="2"/>
      <c r="AQ1600" s="2"/>
      <c r="AR1600" s="2"/>
    </row>
    <row r="1601" spans="5:44" x14ac:dyDescent="0.2">
      <c r="E1601" s="2"/>
      <c r="AG1601" s="2"/>
      <c r="AH1601" s="2"/>
      <c r="AI1601" s="2"/>
      <c r="AJ1601" s="2"/>
      <c r="AM1601" s="2"/>
      <c r="AN1601" s="2"/>
      <c r="AQ1601" s="2"/>
      <c r="AR1601" s="2"/>
    </row>
    <row r="1602" spans="5:44" x14ac:dyDescent="0.2">
      <c r="E1602" s="2"/>
      <c r="AG1602" s="2"/>
      <c r="AH1602" s="2"/>
      <c r="AI1602" s="2"/>
      <c r="AJ1602" s="2"/>
      <c r="AM1602" s="2"/>
      <c r="AN1602" s="2"/>
      <c r="AQ1602" s="2"/>
      <c r="AR1602" s="2"/>
    </row>
    <row r="1603" spans="5:44" x14ac:dyDescent="0.2">
      <c r="E1603" s="2"/>
      <c r="AG1603" s="2"/>
      <c r="AH1603" s="2"/>
      <c r="AI1603" s="2"/>
      <c r="AJ1603" s="2"/>
      <c r="AM1603" s="2"/>
      <c r="AN1603" s="2"/>
      <c r="AQ1603" s="2"/>
      <c r="AR1603" s="2"/>
    </row>
    <row r="1604" spans="5:44" x14ac:dyDescent="0.2">
      <c r="E1604" s="2"/>
      <c r="AG1604" s="2"/>
      <c r="AH1604" s="2"/>
      <c r="AI1604" s="2"/>
      <c r="AJ1604" s="2"/>
      <c r="AM1604" s="2"/>
      <c r="AN1604" s="2"/>
      <c r="AQ1604" s="2"/>
      <c r="AR1604" s="2"/>
    </row>
    <row r="1605" spans="5:44" x14ac:dyDescent="0.2">
      <c r="E1605" s="2"/>
      <c r="AG1605" s="2"/>
      <c r="AH1605" s="2"/>
      <c r="AI1605" s="2"/>
      <c r="AJ1605" s="2"/>
      <c r="AM1605" s="2"/>
      <c r="AN1605" s="2"/>
      <c r="AQ1605" s="2"/>
      <c r="AR1605" s="2"/>
    </row>
    <row r="1606" spans="5:44" x14ac:dyDescent="0.2">
      <c r="E1606" s="2"/>
      <c r="AG1606" s="2"/>
      <c r="AH1606" s="2"/>
      <c r="AI1606" s="2"/>
      <c r="AJ1606" s="2"/>
      <c r="AM1606" s="2"/>
      <c r="AN1606" s="2"/>
      <c r="AQ1606" s="2"/>
      <c r="AR1606" s="2"/>
    </row>
    <row r="1607" spans="5:44" x14ac:dyDescent="0.2">
      <c r="E1607" s="2"/>
      <c r="AG1607" s="2"/>
      <c r="AH1607" s="2"/>
      <c r="AI1607" s="2"/>
      <c r="AJ1607" s="2"/>
      <c r="AM1607" s="2"/>
      <c r="AN1607" s="2"/>
      <c r="AQ1607" s="2"/>
      <c r="AR1607" s="2"/>
    </row>
    <row r="1608" spans="5:44" x14ac:dyDescent="0.2">
      <c r="E1608" s="2"/>
      <c r="AG1608" s="2"/>
      <c r="AH1608" s="2"/>
      <c r="AI1608" s="2"/>
      <c r="AJ1608" s="2"/>
      <c r="AM1608" s="2"/>
      <c r="AN1608" s="2"/>
      <c r="AQ1608" s="2"/>
      <c r="AR1608" s="2"/>
    </row>
    <row r="1609" spans="5:44" x14ac:dyDescent="0.2">
      <c r="E1609" s="2"/>
      <c r="AG1609" s="2"/>
      <c r="AH1609" s="2"/>
      <c r="AI1609" s="2"/>
      <c r="AJ1609" s="2"/>
      <c r="AM1609" s="2"/>
      <c r="AN1609" s="2"/>
      <c r="AQ1609" s="2"/>
      <c r="AR1609" s="2"/>
    </row>
    <row r="1610" spans="5:44" x14ac:dyDescent="0.2">
      <c r="E1610" s="2"/>
      <c r="AG1610" s="2"/>
      <c r="AH1610" s="2"/>
      <c r="AI1610" s="2"/>
      <c r="AJ1610" s="2"/>
      <c r="AM1610" s="2"/>
      <c r="AN1610" s="2"/>
      <c r="AQ1610" s="2"/>
      <c r="AR1610" s="2"/>
    </row>
    <row r="1611" spans="5:44" x14ac:dyDescent="0.2">
      <c r="E1611" s="2"/>
      <c r="AG1611" s="2"/>
      <c r="AH1611" s="2"/>
      <c r="AI1611" s="2"/>
      <c r="AJ1611" s="2"/>
      <c r="AM1611" s="2"/>
      <c r="AN1611" s="2"/>
      <c r="AQ1611" s="2"/>
      <c r="AR1611" s="2"/>
    </row>
    <row r="1612" spans="5:44" x14ac:dyDescent="0.2">
      <c r="E1612" s="2"/>
      <c r="AG1612" s="2"/>
      <c r="AH1612" s="2"/>
      <c r="AI1612" s="2"/>
      <c r="AJ1612" s="2"/>
      <c r="AM1612" s="2"/>
      <c r="AN1612" s="2"/>
      <c r="AQ1612" s="2"/>
      <c r="AR1612" s="2"/>
    </row>
    <row r="1613" spans="5:44" x14ac:dyDescent="0.2">
      <c r="E1613" s="2"/>
      <c r="AG1613" s="2"/>
      <c r="AH1613" s="2"/>
      <c r="AI1613" s="2"/>
      <c r="AJ1613" s="2"/>
      <c r="AM1613" s="2"/>
      <c r="AN1613" s="2"/>
      <c r="AQ1613" s="2"/>
      <c r="AR1613" s="2"/>
    </row>
    <row r="1614" spans="5:44" x14ac:dyDescent="0.2">
      <c r="E1614" s="2"/>
      <c r="AG1614" s="2"/>
      <c r="AH1614" s="2"/>
      <c r="AI1614" s="2"/>
      <c r="AJ1614" s="2"/>
      <c r="AM1614" s="2"/>
      <c r="AN1614" s="2"/>
      <c r="AQ1614" s="2"/>
      <c r="AR1614" s="2"/>
    </row>
    <row r="1615" spans="5:44" x14ac:dyDescent="0.2">
      <c r="E1615" s="2"/>
      <c r="AG1615" s="2"/>
      <c r="AH1615" s="2"/>
      <c r="AI1615" s="2"/>
      <c r="AJ1615" s="2"/>
      <c r="AM1615" s="2"/>
      <c r="AN1615" s="2"/>
      <c r="AQ1615" s="2"/>
      <c r="AR1615" s="2"/>
    </row>
    <row r="1616" spans="5:44" x14ac:dyDescent="0.2">
      <c r="E1616" s="2"/>
      <c r="AG1616" s="2"/>
      <c r="AH1616" s="2"/>
      <c r="AI1616" s="2"/>
      <c r="AJ1616" s="2"/>
      <c r="AM1616" s="2"/>
      <c r="AN1616" s="2"/>
      <c r="AQ1616" s="2"/>
      <c r="AR1616" s="2"/>
    </row>
    <row r="1617" spans="5:44" x14ac:dyDescent="0.2">
      <c r="E1617" s="2"/>
      <c r="AG1617" s="2"/>
      <c r="AH1617" s="2"/>
      <c r="AI1617" s="2"/>
      <c r="AJ1617" s="2"/>
      <c r="AM1617" s="2"/>
      <c r="AN1617" s="2"/>
      <c r="AQ1617" s="2"/>
      <c r="AR1617" s="2"/>
    </row>
    <row r="1618" spans="5:44" x14ac:dyDescent="0.2">
      <c r="E1618" s="2"/>
      <c r="AG1618" s="2"/>
      <c r="AH1618" s="2"/>
      <c r="AI1618" s="2"/>
      <c r="AJ1618" s="2"/>
      <c r="AM1618" s="2"/>
      <c r="AN1618" s="2"/>
      <c r="AQ1618" s="2"/>
      <c r="AR1618" s="2"/>
    </row>
    <row r="1619" spans="5:44" x14ac:dyDescent="0.2">
      <c r="E1619" s="2"/>
      <c r="AG1619" s="2"/>
      <c r="AH1619" s="2"/>
      <c r="AI1619" s="2"/>
      <c r="AJ1619" s="2"/>
      <c r="AM1619" s="2"/>
      <c r="AN1619" s="2"/>
      <c r="AQ1619" s="2"/>
      <c r="AR1619" s="2"/>
    </row>
    <row r="1620" spans="5:44" x14ac:dyDescent="0.2">
      <c r="E1620" s="2"/>
      <c r="AG1620" s="2"/>
      <c r="AH1620" s="2"/>
      <c r="AI1620" s="2"/>
      <c r="AJ1620" s="2"/>
      <c r="AM1620" s="2"/>
      <c r="AN1620" s="2"/>
      <c r="AQ1620" s="2"/>
      <c r="AR1620" s="2"/>
    </row>
    <row r="1621" spans="5:44" x14ac:dyDescent="0.2">
      <c r="E1621" s="2"/>
      <c r="AG1621" s="2"/>
      <c r="AH1621" s="2"/>
      <c r="AI1621" s="2"/>
      <c r="AJ1621" s="2"/>
      <c r="AM1621" s="2"/>
      <c r="AN1621" s="2"/>
      <c r="AQ1621" s="2"/>
      <c r="AR1621" s="2"/>
    </row>
    <row r="1622" spans="5:44" x14ac:dyDescent="0.2">
      <c r="E1622" s="2"/>
      <c r="AG1622" s="2"/>
      <c r="AH1622" s="2"/>
      <c r="AI1622" s="2"/>
      <c r="AJ1622" s="2"/>
      <c r="AM1622" s="2"/>
      <c r="AN1622" s="2"/>
      <c r="AQ1622" s="2"/>
      <c r="AR1622" s="2"/>
    </row>
    <row r="1623" spans="5:44" x14ac:dyDescent="0.2">
      <c r="E1623" s="2"/>
      <c r="AG1623" s="2"/>
      <c r="AH1623" s="2"/>
      <c r="AI1623" s="2"/>
      <c r="AJ1623" s="2"/>
      <c r="AM1623" s="2"/>
      <c r="AN1623" s="2"/>
      <c r="AQ1623" s="2"/>
      <c r="AR1623" s="2"/>
    </row>
    <row r="1624" spans="5:44" x14ac:dyDescent="0.2">
      <c r="E1624" s="2"/>
      <c r="AG1624" s="2"/>
      <c r="AH1624" s="2"/>
      <c r="AI1624" s="2"/>
      <c r="AJ1624" s="2"/>
      <c r="AM1624" s="2"/>
      <c r="AN1624" s="2"/>
      <c r="AQ1624" s="2"/>
      <c r="AR1624" s="2"/>
    </row>
    <row r="1625" spans="5:44" x14ac:dyDescent="0.2">
      <c r="E1625" s="2"/>
      <c r="AG1625" s="2"/>
      <c r="AH1625" s="2"/>
      <c r="AI1625" s="2"/>
      <c r="AJ1625" s="2"/>
      <c r="AM1625" s="2"/>
      <c r="AN1625" s="2"/>
      <c r="AQ1625" s="2"/>
      <c r="AR1625" s="2"/>
    </row>
    <row r="1626" spans="5:44" x14ac:dyDescent="0.2">
      <c r="E1626" s="2"/>
      <c r="AG1626" s="2"/>
      <c r="AH1626" s="2"/>
      <c r="AI1626" s="2"/>
      <c r="AJ1626" s="2"/>
      <c r="AM1626" s="2"/>
      <c r="AN1626" s="2"/>
      <c r="AQ1626" s="2"/>
      <c r="AR1626" s="2"/>
    </row>
    <row r="1627" spans="5:44" x14ac:dyDescent="0.2">
      <c r="E1627" s="2"/>
      <c r="AG1627" s="2"/>
      <c r="AH1627" s="2"/>
      <c r="AI1627" s="2"/>
      <c r="AJ1627" s="2"/>
      <c r="AM1627" s="2"/>
      <c r="AN1627" s="2"/>
      <c r="AQ1627" s="2"/>
      <c r="AR1627" s="2"/>
    </row>
    <row r="1628" spans="5:44" x14ac:dyDescent="0.2">
      <c r="E1628" s="2"/>
      <c r="AG1628" s="2"/>
      <c r="AH1628" s="2"/>
      <c r="AI1628" s="2"/>
      <c r="AJ1628" s="2"/>
      <c r="AM1628" s="2"/>
      <c r="AN1628" s="2"/>
      <c r="AQ1628" s="2"/>
      <c r="AR1628" s="2"/>
    </row>
    <row r="1629" spans="5:44" x14ac:dyDescent="0.2">
      <c r="E1629" s="2"/>
      <c r="AG1629" s="2"/>
      <c r="AH1629" s="2"/>
      <c r="AI1629" s="2"/>
      <c r="AJ1629" s="2"/>
      <c r="AM1629" s="2"/>
      <c r="AN1629" s="2"/>
      <c r="AQ1629" s="2"/>
      <c r="AR1629" s="2"/>
    </row>
    <row r="1630" spans="5:44" x14ac:dyDescent="0.2">
      <c r="E1630" s="2"/>
      <c r="AG1630" s="2"/>
      <c r="AH1630" s="2"/>
      <c r="AI1630" s="2"/>
      <c r="AJ1630" s="2"/>
      <c r="AM1630" s="2"/>
      <c r="AN1630" s="2"/>
      <c r="AQ1630" s="2"/>
      <c r="AR1630" s="2"/>
    </row>
    <row r="1631" spans="5:44" x14ac:dyDescent="0.2">
      <c r="E1631" s="2"/>
      <c r="AG1631" s="2"/>
      <c r="AH1631" s="2"/>
      <c r="AI1631" s="2"/>
      <c r="AJ1631" s="2"/>
      <c r="AM1631" s="2"/>
      <c r="AN1631" s="2"/>
      <c r="AQ1631" s="2"/>
      <c r="AR1631" s="2"/>
    </row>
    <row r="1632" spans="5:44" x14ac:dyDescent="0.2">
      <c r="E1632" s="2"/>
      <c r="AG1632" s="2"/>
      <c r="AH1632" s="2"/>
      <c r="AI1632" s="2"/>
      <c r="AJ1632" s="2"/>
      <c r="AM1632" s="2"/>
      <c r="AN1632" s="2"/>
      <c r="AQ1632" s="2"/>
      <c r="AR1632" s="2"/>
    </row>
    <row r="1633" spans="5:44" x14ac:dyDescent="0.2">
      <c r="E1633" s="2"/>
      <c r="AG1633" s="2"/>
      <c r="AH1633" s="2"/>
      <c r="AI1633" s="2"/>
      <c r="AJ1633" s="2"/>
      <c r="AM1633" s="2"/>
      <c r="AN1633" s="2"/>
      <c r="AQ1633" s="2"/>
      <c r="AR1633" s="2"/>
    </row>
    <row r="1634" spans="5:44" x14ac:dyDescent="0.2">
      <c r="E1634" s="2"/>
      <c r="AG1634" s="2"/>
      <c r="AH1634" s="2"/>
      <c r="AI1634" s="2"/>
      <c r="AJ1634" s="2"/>
      <c r="AM1634" s="2"/>
      <c r="AN1634" s="2"/>
      <c r="AQ1634" s="2"/>
      <c r="AR1634" s="2"/>
    </row>
    <row r="1635" spans="5:44" x14ac:dyDescent="0.2">
      <c r="E1635" s="2"/>
      <c r="AG1635" s="2"/>
      <c r="AH1635" s="2"/>
      <c r="AI1635" s="2"/>
      <c r="AJ1635" s="2"/>
      <c r="AM1635" s="2"/>
      <c r="AN1635" s="2"/>
      <c r="AQ1635" s="2"/>
      <c r="AR1635" s="2"/>
    </row>
    <row r="1636" spans="5:44" x14ac:dyDescent="0.2">
      <c r="E1636" s="2"/>
      <c r="AG1636" s="2"/>
      <c r="AH1636" s="2"/>
      <c r="AI1636" s="2"/>
      <c r="AJ1636" s="2"/>
      <c r="AM1636" s="2"/>
      <c r="AN1636" s="2"/>
      <c r="AQ1636" s="2"/>
      <c r="AR1636" s="2"/>
    </row>
    <row r="1637" spans="5:44" x14ac:dyDescent="0.2">
      <c r="E1637" s="2"/>
      <c r="AG1637" s="2"/>
      <c r="AH1637" s="2"/>
      <c r="AI1637" s="2"/>
      <c r="AJ1637" s="2"/>
      <c r="AM1637" s="2"/>
      <c r="AN1637" s="2"/>
      <c r="AQ1637" s="2"/>
      <c r="AR1637" s="2"/>
    </row>
    <row r="1638" spans="5:44" x14ac:dyDescent="0.2">
      <c r="E1638" s="2"/>
      <c r="AG1638" s="2"/>
      <c r="AH1638" s="2"/>
      <c r="AI1638" s="2"/>
      <c r="AJ1638" s="2"/>
      <c r="AM1638" s="2"/>
      <c r="AN1638" s="2"/>
      <c r="AQ1638" s="2"/>
      <c r="AR1638" s="2"/>
    </row>
    <row r="1639" spans="5:44" x14ac:dyDescent="0.2">
      <c r="E1639" s="2"/>
      <c r="AG1639" s="2"/>
      <c r="AH1639" s="2"/>
      <c r="AI1639" s="2"/>
      <c r="AJ1639" s="2"/>
      <c r="AM1639" s="2"/>
      <c r="AN1639" s="2"/>
      <c r="AQ1639" s="2"/>
      <c r="AR1639" s="2"/>
    </row>
    <row r="1640" spans="5:44" x14ac:dyDescent="0.2">
      <c r="E1640" s="2"/>
      <c r="AG1640" s="2"/>
      <c r="AH1640" s="2"/>
      <c r="AI1640" s="2"/>
      <c r="AJ1640" s="2"/>
      <c r="AM1640" s="2"/>
      <c r="AN1640" s="2"/>
      <c r="AQ1640" s="2"/>
      <c r="AR1640" s="2"/>
    </row>
    <row r="1641" spans="5:44" x14ac:dyDescent="0.2">
      <c r="E1641" s="2"/>
      <c r="AG1641" s="2"/>
      <c r="AH1641" s="2"/>
      <c r="AI1641" s="2"/>
      <c r="AJ1641" s="2"/>
      <c r="AM1641" s="2"/>
      <c r="AN1641" s="2"/>
      <c r="AQ1641" s="2"/>
      <c r="AR1641" s="2"/>
    </row>
    <row r="1642" spans="5:44" x14ac:dyDescent="0.2">
      <c r="E1642" s="2"/>
      <c r="AG1642" s="2"/>
      <c r="AH1642" s="2"/>
      <c r="AI1642" s="2"/>
      <c r="AJ1642" s="2"/>
      <c r="AM1642" s="2"/>
      <c r="AN1642" s="2"/>
      <c r="AQ1642" s="2"/>
      <c r="AR1642" s="2"/>
    </row>
    <row r="1643" spans="5:44" x14ac:dyDescent="0.2">
      <c r="E1643" s="2"/>
      <c r="AG1643" s="2"/>
      <c r="AH1643" s="2"/>
      <c r="AI1643" s="2"/>
      <c r="AJ1643" s="2"/>
      <c r="AM1643" s="2"/>
      <c r="AN1643" s="2"/>
      <c r="AQ1643" s="2"/>
      <c r="AR1643" s="2"/>
    </row>
    <row r="1644" spans="5:44" x14ac:dyDescent="0.2">
      <c r="E1644" s="2"/>
      <c r="AG1644" s="2"/>
      <c r="AH1644" s="2"/>
      <c r="AI1644" s="2"/>
      <c r="AJ1644" s="2"/>
      <c r="AM1644" s="2"/>
      <c r="AN1644" s="2"/>
      <c r="AQ1644" s="2"/>
      <c r="AR1644" s="2"/>
    </row>
    <row r="1645" spans="5:44" x14ac:dyDescent="0.2">
      <c r="E1645" s="2"/>
      <c r="AG1645" s="2"/>
      <c r="AH1645" s="2"/>
      <c r="AI1645" s="2"/>
      <c r="AJ1645" s="2"/>
      <c r="AM1645" s="2"/>
      <c r="AN1645" s="2"/>
      <c r="AQ1645" s="2"/>
      <c r="AR1645" s="2"/>
    </row>
    <row r="1646" spans="5:44" x14ac:dyDescent="0.2">
      <c r="E1646" s="2"/>
      <c r="AG1646" s="2"/>
      <c r="AH1646" s="2"/>
      <c r="AI1646" s="2"/>
      <c r="AJ1646" s="2"/>
      <c r="AM1646" s="2"/>
      <c r="AN1646" s="2"/>
      <c r="AQ1646" s="2"/>
      <c r="AR1646" s="2"/>
    </row>
    <row r="1647" spans="5:44" x14ac:dyDescent="0.2">
      <c r="E1647" s="2"/>
      <c r="AG1647" s="2"/>
      <c r="AH1647" s="2"/>
      <c r="AI1647" s="2"/>
      <c r="AJ1647" s="2"/>
      <c r="AM1647" s="2"/>
      <c r="AN1647" s="2"/>
      <c r="AQ1647" s="2"/>
      <c r="AR1647" s="2"/>
    </row>
    <row r="1648" spans="5:44" x14ac:dyDescent="0.2">
      <c r="E1648" s="2"/>
      <c r="AG1648" s="2"/>
      <c r="AH1648" s="2"/>
      <c r="AI1648" s="2"/>
      <c r="AJ1648" s="2"/>
      <c r="AM1648" s="2"/>
      <c r="AN1648" s="2"/>
      <c r="AQ1648" s="2"/>
      <c r="AR1648" s="2"/>
    </row>
    <row r="1649" spans="5:44" x14ac:dyDescent="0.2">
      <c r="E1649" s="2"/>
      <c r="AG1649" s="2"/>
      <c r="AH1649" s="2"/>
      <c r="AI1649" s="2"/>
      <c r="AJ1649" s="2"/>
      <c r="AM1649" s="2"/>
      <c r="AN1649" s="2"/>
      <c r="AQ1649" s="2"/>
      <c r="AR1649" s="2"/>
    </row>
    <row r="1650" spans="5:44" x14ac:dyDescent="0.2">
      <c r="E1650" s="2"/>
      <c r="AG1650" s="2"/>
      <c r="AH1650" s="2"/>
      <c r="AI1650" s="2"/>
      <c r="AJ1650" s="2"/>
      <c r="AM1650" s="2"/>
      <c r="AN1650" s="2"/>
      <c r="AQ1650" s="2"/>
      <c r="AR1650" s="2"/>
    </row>
    <row r="1651" spans="5:44" x14ac:dyDescent="0.2">
      <c r="E1651" s="2"/>
      <c r="AG1651" s="2"/>
      <c r="AH1651" s="2"/>
      <c r="AI1651" s="2"/>
      <c r="AJ1651" s="2"/>
      <c r="AM1651" s="2"/>
      <c r="AN1651" s="2"/>
      <c r="AQ1651" s="2"/>
      <c r="AR1651" s="2"/>
    </row>
    <row r="1652" spans="5:44" x14ac:dyDescent="0.2">
      <c r="E1652" s="2"/>
      <c r="AG1652" s="2"/>
      <c r="AH1652" s="2"/>
      <c r="AI1652" s="2"/>
      <c r="AJ1652" s="2"/>
      <c r="AM1652" s="2"/>
      <c r="AN1652" s="2"/>
      <c r="AQ1652" s="2"/>
      <c r="AR1652" s="2"/>
    </row>
    <row r="1653" spans="5:44" x14ac:dyDescent="0.2">
      <c r="E1653" s="2"/>
      <c r="AG1653" s="2"/>
      <c r="AH1653" s="2"/>
      <c r="AI1653" s="2"/>
      <c r="AJ1653" s="2"/>
      <c r="AM1653" s="2"/>
      <c r="AN1653" s="2"/>
      <c r="AQ1653" s="2"/>
      <c r="AR1653" s="2"/>
    </row>
    <row r="1654" spans="5:44" x14ac:dyDescent="0.2">
      <c r="E1654" s="2"/>
      <c r="AG1654" s="2"/>
      <c r="AH1654" s="2"/>
      <c r="AI1654" s="2"/>
      <c r="AJ1654" s="2"/>
      <c r="AM1654" s="2"/>
      <c r="AN1654" s="2"/>
      <c r="AQ1654" s="2"/>
      <c r="AR1654" s="2"/>
    </row>
    <row r="1655" spans="5:44" x14ac:dyDescent="0.2">
      <c r="E1655" s="2"/>
      <c r="AG1655" s="2"/>
      <c r="AH1655" s="2"/>
      <c r="AI1655" s="2"/>
      <c r="AJ1655" s="2"/>
      <c r="AM1655" s="2"/>
      <c r="AN1655" s="2"/>
      <c r="AQ1655" s="2"/>
      <c r="AR1655" s="2"/>
    </row>
    <row r="1656" spans="5:44" x14ac:dyDescent="0.2">
      <c r="E1656" s="2"/>
      <c r="AG1656" s="2"/>
      <c r="AH1656" s="2"/>
      <c r="AI1656" s="2"/>
      <c r="AJ1656" s="2"/>
      <c r="AM1656" s="2"/>
      <c r="AN1656" s="2"/>
      <c r="AQ1656" s="2"/>
      <c r="AR1656" s="2"/>
    </row>
    <row r="1657" spans="5:44" x14ac:dyDescent="0.2">
      <c r="E1657" s="2"/>
      <c r="AG1657" s="2"/>
      <c r="AH1657" s="2"/>
      <c r="AI1657" s="2"/>
      <c r="AJ1657" s="2"/>
      <c r="AM1657" s="2"/>
      <c r="AN1657" s="2"/>
      <c r="AQ1657" s="2"/>
      <c r="AR1657" s="2"/>
    </row>
    <row r="1658" spans="5:44" x14ac:dyDescent="0.2">
      <c r="E1658" s="2"/>
      <c r="AG1658" s="2"/>
      <c r="AH1658" s="2"/>
      <c r="AI1658" s="2"/>
      <c r="AJ1658" s="2"/>
      <c r="AM1658" s="2"/>
      <c r="AN1658" s="2"/>
      <c r="AQ1658" s="2"/>
      <c r="AR1658" s="2"/>
    </row>
    <row r="1659" spans="5:44" x14ac:dyDescent="0.2">
      <c r="E1659" s="2"/>
      <c r="AG1659" s="2"/>
      <c r="AH1659" s="2"/>
      <c r="AI1659" s="2"/>
      <c r="AJ1659" s="2"/>
      <c r="AM1659" s="2"/>
      <c r="AN1659" s="2"/>
      <c r="AQ1659" s="2"/>
      <c r="AR1659" s="2"/>
    </row>
    <row r="1660" spans="5:44" x14ac:dyDescent="0.2">
      <c r="E1660" s="2"/>
      <c r="AG1660" s="2"/>
      <c r="AH1660" s="2"/>
      <c r="AI1660" s="2"/>
      <c r="AJ1660" s="2"/>
      <c r="AM1660" s="2"/>
      <c r="AN1660" s="2"/>
      <c r="AQ1660" s="2"/>
      <c r="AR1660" s="2"/>
    </row>
    <row r="1661" spans="5:44" x14ac:dyDescent="0.2">
      <c r="E1661" s="2"/>
      <c r="AG1661" s="2"/>
      <c r="AH1661" s="2"/>
      <c r="AI1661" s="2"/>
      <c r="AJ1661" s="2"/>
      <c r="AM1661" s="2"/>
      <c r="AN1661" s="2"/>
      <c r="AQ1661" s="2"/>
      <c r="AR1661" s="2"/>
    </row>
    <row r="1662" spans="5:44" x14ac:dyDescent="0.2">
      <c r="E1662" s="2"/>
      <c r="AG1662" s="2"/>
      <c r="AH1662" s="2"/>
      <c r="AI1662" s="2"/>
      <c r="AJ1662" s="2"/>
      <c r="AM1662" s="2"/>
      <c r="AN1662" s="2"/>
      <c r="AQ1662" s="2"/>
      <c r="AR1662" s="2"/>
    </row>
    <row r="1663" spans="5:44" x14ac:dyDescent="0.2">
      <c r="E1663" s="2"/>
      <c r="AG1663" s="2"/>
      <c r="AH1663" s="2"/>
      <c r="AI1663" s="2"/>
      <c r="AJ1663" s="2"/>
      <c r="AM1663" s="2"/>
      <c r="AN1663" s="2"/>
      <c r="AQ1663" s="2"/>
      <c r="AR1663" s="2"/>
    </row>
    <row r="1664" spans="5:44" x14ac:dyDescent="0.2">
      <c r="E1664" s="2"/>
      <c r="AG1664" s="2"/>
      <c r="AH1664" s="2"/>
      <c r="AI1664" s="2"/>
      <c r="AJ1664" s="2"/>
      <c r="AM1664" s="2"/>
      <c r="AN1664" s="2"/>
      <c r="AQ1664" s="2"/>
      <c r="AR1664" s="2"/>
    </row>
    <row r="1665" spans="5:44" x14ac:dyDescent="0.2">
      <c r="E1665" s="2"/>
      <c r="AG1665" s="2"/>
      <c r="AH1665" s="2"/>
      <c r="AI1665" s="2"/>
      <c r="AJ1665" s="2"/>
      <c r="AM1665" s="2"/>
      <c r="AN1665" s="2"/>
      <c r="AQ1665" s="2"/>
      <c r="AR1665" s="2"/>
    </row>
    <row r="1666" spans="5:44" x14ac:dyDescent="0.2">
      <c r="E1666" s="2"/>
      <c r="AG1666" s="2"/>
      <c r="AH1666" s="2"/>
      <c r="AI1666" s="2"/>
      <c r="AJ1666" s="2"/>
      <c r="AM1666" s="2"/>
      <c r="AN1666" s="2"/>
      <c r="AQ1666" s="2"/>
      <c r="AR1666" s="2"/>
    </row>
    <row r="1667" spans="5:44" x14ac:dyDescent="0.2">
      <c r="E1667" s="2"/>
      <c r="AG1667" s="2"/>
      <c r="AH1667" s="2"/>
      <c r="AI1667" s="2"/>
      <c r="AJ1667" s="2"/>
      <c r="AM1667" s="2"/>
      <c r="AN1667" s="2"/>
      <c r="AQ1667" s="2"/>
      <c r="AR1667" s="2"/>
    </row>
    <row r="1668" spans="5:44" x14ac:dyDescent="0.2">
      <c r="E1668" s="2"/>
      <c r="AG1668" s="2"/>
      <c r="AH1668" s="2"/>
      <c r="AI1668" s="2"/>
      <c r="AJ1668" s="2"/>
      <c r="AM1668" s="2"/>
      <c r="AN1668" s="2"/>
      <c r="AQ1668" s="2"/>
      <c r="AR1668" s="2"/>
    </row>
    <row r="1669" spans="5:44" x14ac:dyDescent="0.2">
      <c r="E1669" s="2"/>
      <c r="AG1669" s="2"/>
      <c r="AH1669" s="2"/>
      <c r="AI1669" s="2"/>
      <c r="AJ1669" s="2"/>
      <c r="AM1669" s="2"/>
      <c r="AN1669" s="2"/>
      <c r="AQ1669" s="2"/>
      <c r="AR1669" s="2"/>
    </row>
    <row r="1670" spans="5:44" x14ac:dyDescent="0.2">
      <c r="E1670" s="2"/>
      <c r="AG1670" s="2"/>
      <c r="AH1670" s="2"/>
      <c r="AI1670" s="2"/>
      <c r="AJ1670" s="2"/>
      <c r="AM1670" s="2"/>
      <c r="AN1670" s="2"/>
      <c r="AQ1670" s="2"/>
      <c r="AR1670" s="2"/>
    </row>
    <row r="1671" spans="5:44" x14ac:dyDescent="0.2">
      <c r="E1671" s="2"/>
      <c r="AG1671" s="2"/>
      <c r="AH1671" s="2"/>
      <c r="AI1671" s="2"/>
      <c r="AJ1671" s="2"/>
      <c r="AM1671" s="2"/>
      <c r="AN1671" s="2"/>
      <c r="AQ1671" s="2"/>
      <c r="AR1671" s="2"/>
    </row>
    <row r="1672" spans="5:44" x14ac:dyDescent="0.2">
      <c r="E1672" s="2"/>
      <c r="AG1672" s="2"/>
      <c r="AH1672" s="2"/>
      <c r="AI1672" s="2"/>
      <c r="AJ1672" s="2"/>
      <c r="AM1672" s="2"/>
      <c r="AN1672" s="2"/>
      <c r="AQ1672" s="2"/>
      <c r="AR1672" s="2"/>
    </row>
    <row r="1673" spans="5:44" x14ac:dyDescent="0.2">
      <c r="E1673" s="2"/>
      <c r="AG1673" s="2"/>
      <c r="AH1673" s="2"/>
      <c r="AI1673" s="2"/>
      <c r="AJ1673" s="2"/>
      <c r="AM1673" s="2"/>
      <c r="AN1673" s="2"/>
      <c r="AQ1673" s="2"/>
      <c r="AR1673" s="2"/>
    </row>
    <row r="1674" spans="5:44" x14ac:dyDescent="0.2">
      <c r="E1674" s="2"/>
      <c r="AG1674" s="2"/>
      <c r="AH1674" s="2"/>
      <c r="AI1674" s="2"/>
      <c r="AJ1674" s="2"/>
      <c r="AM1674" s="2"/>
      <c r="AN1674" s="2"/>
      <c r="AQ1674" s="2"/>
      <c r="AR1674" s="2"/>
    </row>
    <row r="1675" spans="5:44" x14ac:dyDescent="0.2">
      <c r="E1675" s="2"/>
      <c r="AG1675" s="2"/>
      <c r="AH1675" s="2"/>
      <c r="AI1675" s="2"/>
      <c r="AJ1675" s="2"/>
      <c r="AM1675" s="2"/>
      <c r="AN1675" s="2"/>
      <c r="AQ1675" s="2"/>
      <c r="AR1675" s="2"/>
    </row>
    <row r="1676" spans="5:44" x14ac:dyDescent="0.2">
      <c r="E1676" s="2"/>
      <c r="AG1676" s="2"/>
      <c r="AH1676" s="2"/>
      <c r="AI1676" s="2"/>
      <c r="AJ1676" s="2"/>
      <c r="AM1676" s="2"/>
      <c r="AN1676" s="2"/>
      <c r="AQ1676" s="2"/>
      <c r="AR1676" s="2"/>
    </row>
    <row r="1677" spans="5:44" x14ac:dyDescent="0.2">
      <c r="E1677" s="2"/>
      <c r="AG1677" s="2"/>
      <c r="AH1677" s="2"/>
      <c r="AI1677" s="2"/>
      <c r="AJ1677" s="2"/>
      <c r="AM1677" s="2"/>
      <c r="AN1677" s="2"/>
      <c r="AQ1677" s="2"/>
      <c r="AR1677" s="2"/>
    </row>
    <row r="1678" spans="5:44" x14ac:dyDescent="0.2">
      <c r="E1678" s="2"/>
      <c r="AG1678" s="2"/>
      <c r="AH1678" s="2"/>
      <c r="AI1678" s="2"/>
      <c r="AJ1678" s="2"/>
      <c r="AM1678" s="2"/>
      <c r="AN1678" s="2"/>
      <c r="AQ1678" s="2"/>
      <c r="AR1678" s="2"/>
    </row>
    <row r="1679" spans="5:44" x14ac:dyDescent="0.2">
      <c r="E1679" s="2"/>
      <c r="AG1679" s="2"/>
      <c r="AH1679" s="2"/>
      <c r="AI1679" s="2"/>
      <c r="AJ1679" s="2"/>
      <c r="AM1679" s="2"/>
      <c r="AN1679" s="2"/>
      <c r="AQ1679" s="2"/>
      <c r="AR1679" s="2"/>
    </row>
    <row r="1680" spans="5:44" x14ac:dyDescent="0.2">
      <c r="E1680" s="2"/>
      <c r="AG1680" s="2"/>
      <c r="AH1680" s="2"/>
      <c r="AI1680" s="2"/>
      <c r="AJ1680" s="2"/>
      <c r="AM1680" s="2"/>
      <c r="AN1680" s="2"/>
      <c r="AQ1680" s="2"/>
      <c r="AR1680" s="2"/>
    </row>
    <row r="1681" spans="5:44" x14ac:dyDescent="0.2">
      <c r="E1681" s="2"/>
      <c r="AG1681" s="2"/>
      <c r="AH1681" s="2"/>
      <c r="AI1681" s="2"/>
      <c r="AJ1681" s="2"/>
      <c r="AM1681" s="2"/>
      <c r="AN1681" s="2"/>
      <c r="AQ1681" s="2"/>
      <c r="AR1681" s="2"/>
    </row>
    <row r="1682" spans="5:44" x14ac:dyDescent="0.2">
      <c r="E1682" s="2"/>
      <c r="AG1682" s="2"/>
      <c r="AH1682" s="2"/>
      <c r="AI1682" s="2"/>
      <c r="AJ1682" s="2"/>
      <c r="AM1682" s="2"/>
      <c r="AN1682" s="2"/>
      <c r="AQ1682" s="2"/>
      <c r="AR1682" s="2"/>
    </row>
    <row r="1683" spans="5:44" x14ac:dyDescent="0.2">
      <c r="E1683" s="2"/>
      <c r="AG1683" s="2"/>
      <c r="AH1683" s="2"/>
      <c r="AI1683" s="2"/>
      <c r="AJ1683" s="2"/>
      <c r="AM1683" s="2"/>
      <c r="AN1683" s="2"/>
      <c r="AQ1683" s="2"/>
      <c r="AR1683" s="2"/>
    </row>
    <row r="1684" spans="5:44" x14ac:dyDescent="0.2">
      <c r="E1684" s="2"/>
      <c r="AG1684" s="2"/>
      <c r="AH1684" s="2"/>
      <c r="AI1684" s="2"/>
      <c r="AJ1684" s="2"/>
      <c r="AM1684" s="2"/>
      <c r="AN1684" s="2"/>
      <c r="AQ1684" s="2"/>
      <c r="AR1684" s="2"/>
    </row>
    <row r="1685" spans="5:44" x14ac:dyDescent="0.2">
      <c r="E1685" s="2"/>
      <c r="AG1685" s="2"/>
      <c r="AH1685" s="2"/>
      <c r="AI1685" s="2"/>
      <c r="AJ1685" s="2"/>
      <c r="AM1685" s="2"/>
      <c r="AN1685" s="2"/>
      <c r="AQ1685" s="2"/>
      <c r="AR1685" s="2"/>
    </row>
    <row r="1686" spans="5:44" x14ac:dyDescent="0.2">
      <c r="E1686" s="2"/>
      <c r="AG1686" s="2"/>
      <c r="AH1686" s="2"/>
      <c r="AI1686" s="2"/>
      <c r="AJ1686" s="2"/>
      <c r="AM1686" s="2"/>
      <c r="AN1686" s="2"/>
      <c r="AQ1686" s="2"/>
      <c r="AR1686" s="2"/>
    </row>
    <row r="1687" spans="5:44" x14ac:dyDescent="0.2">
      <c r="E1687" s="2"/>
      <c r="AG1687" s="2"/>
      <c r="AH1687" s="2"/>
      <c r="AI1687" s="2"/>
      <c r="AJ1687" s="2"/>
      <c r="AM1687" s="2"/>
      <c r="AN1687" s="2"/>
      <c r="AQ1687" s="2"/>
      <c r="AR1687" s="2"/>
    </row>
    <row r="1688" spans="5:44" x14ac:dyDescent="0.2">
      <c r="E1688" s="2"/>
      <c r="AG1688" s="2"/>
      <c r="AH1688" s="2"/>
      <c r="AI1688" s="2"/>
      <c r="AJ1688" s="2"/>
      <c r="AM1688" s="2"/>
      <c r="AN1688" s="2"/>
      <c r="AQ1688" s="2"/>
      <c r="AR1688" s="2"/>
    </row>
    <row r="1689" spans="5:44" x14ac:dyDescent="0.2">
      <c r="E1689" s="2"/>
      <c r="AG1689" s="2"/>
      <c r="AH1689" s="2"/>
      <c r="AI1689" s="2"/>
      <c r="AJ1689" s="2"/>
      <c r="AM1689" s="2"/>
      <c r="AN1689" s="2"/>
      <c r="AQ1689" s="2"/>
      <c r="AR1689" s="2"/>
    </row>
    <row r="1690" spans="5:44" x14ac:dyDescent="0.2">
      <c r="E1690" s="2"/>
      <c r="AG1690" s="2"/>
      <c r="AH1690" s="2"/>
      <c r="AI1690" s="2"/>
      <c r="AJ1690" s="2"/>
      <c r="AM1690" s="2"/>
      <c r="AN1690" s="2"/>
      <c r="AQ1690" s="2"/>
      <c r="AR1690" s="2"/>
    </row>
    <row r="1691" spans="5:44" x14ac:dyDescent="0.2">
      <c r="E1691" s="2"/>
      <c r="AG1691" s="2"/>
      <c r="AH1691" s="2"/>
      <c r="AI1691" s="2"/>
      <c r="AJ1691" s="2"/>
      <c r="AM1691" s="2"/>
      <c r="AN1691" s="2"/>
      <c r="AQ1691" s="2"/>
      <c r="AR1691" s="2"/>
    </row>
    <row r="1692" spans="5:44" x14ac:dyDescent="0.2">
      <c r="E1692" s="2"/>
      <c r="AG1692" s="2"/>
      <c r="AH1692" s="2"/>
      <c r="AI1692" s="2"/>
      <c r="AJ1692" s="2"/>
      <c r="AM1692" s="2"/>
      <c r="AN1692" s="2"/>
      <c r="AQ1692" s="2"/>
      <c r="AR1692" s="2"/>
    </row>
    <row r="1693" spans="5:44" x14ac:dyDescent="0.2">
      <c r="E1693" s="2"/>
      <c r="AG1693" s="2"/>
      <c r="AH1693" s="2"/>
      <c r="AI1693" s="2"/>
      <c r="AJ1693" s="2"/>
      <c r="AM1693" s="2"/>
      <c r="AN1693" s="2"/>
      <c r="AQ1693" s="2"/>
      <c r="AR1693" s="2"/>
    </row>
    <row r="1694" spans="5:44" x14ac:dyDescent="0.2">
      <c r="E1694" s="2"/>
      <c r="AG1694" s="2"/>
      <c r="AH1694" s="2"/>
      <c r="AI1694" s="2"/>
      <c r="AJ1694" s="2"/>
      <c r="AM1694" s="2"/>
      <c r="AN1694" s="2"/>
      <c r="AQ1694" s="2"/>
      <c r="AR1694" s="2"/>
    </row>
    <row r="1695" spans="5:44" x14ac:dyDescent="0.2">
      <c r="E1695" s="2"/>
      <c r="AG1695" s="2"/>
      <c r="AH1695" s="2"/>
      <c r="AI1695" s="2"/>
      <c r="AJ1695" s="2"/>
      <c r="AM1695" s="2"/>
      <c r="AN1695" s="2"/>
      <c r="AQ1695" s="2"/>
      <c r="AR1695" s="2"/>
    </row>
    <row r="1696" spans="5:44" x14ac:dyDescent="0.2">
      <c r="E1696" s="2"/>
      <c r="AG1696" s="2"/>
      <c r="AH1696" s="2"/>
      <c r="AI1696" s="2"/>
      <c r="AJ1696" s="2"/>
      <c r="AM1696" s="2"/>
      <c r="AN1696" s="2"/>
      <c r="AQ1696" s="2"/>
      <c r="AR1696" s="2"/>
    </row>
    <row r="1697" spans="5:44" x14ac:dyDescent="0.2">
      <c r="E1697" s="2"/>
      <c r="AG1697" s="2"/>
      <c r="AH1697" s="2"/>
      <c r="AI1697" s="2"/>
      <c r="AJ1697" s="2"/>
      <c r="AM1697" s="2"/>
      <c r="AN1697" s="2"/>
      <c r="AQ1697" s="2"/>
      <c r="AR1697" s="2"/>
    </row>
    <row r="1698" spans="5:44" x14ac:dyDescent="0.2">
      <c r="E1698" s="2"/>
      <c r="AG1698" s="2"/>
      <c r="AH1698" s="2"/>
      <c r="AI1698" s="2"/>
      <c r="AJ1698" s="2"/>
      <c r="AM1698" s="2"/>
      <c r="AN1698" s="2"/>
      <c r="AQ1698" s="2"/>
      <c r="AR1698" s="2"/>
    </row>
    <row r="1699" spans="5:44" x14ac:dyDescent="0.2">
      <c r="E1699" s="2"/>
      <c r="AG1699" s="2"/>
      <c r="AH1699" s="2"/>
      <c r="AI1699" s="2"/>
      <c r="AJ1699" s="2"/>
      <c r="AM1699" s="2"/>
      <c r="AN1699" s="2"/>
      <c r="AQ1699" s="2"/>
      <c r="AR1699" s="2"/>
    </row>
    <row r="1700" spans="5:44" x14ac:dyDescent="0.2">
      <c r="E1700" s="2"/>
      <c r="AG1700" s="2"/>
      <c r="AH1700" s="2"/>
      <c r="AI1700" s="2"/>
      <c r="AJ1700" s="2"/>
      <c r="AM1700" s="2"/>
      <c r="AN1700" s="2"/>
      <c r="AQ1700" s="2"/>
      <c r="AR1700" s="2"/>
    </row>
    <row r="1701" spans="5:44" x14ac:dyDescent="0.2">
      <c r="E1701" s="2"/>
      <c r="AG1701" s="2"/>
      <c r="AH1701" s="2"/>
      <c r="AI1701" s="2"/>
      <c r="AJ1701" s="2"/>
      <c r="AM1701" s="2"/>
      <c r="AN1701" s="2"/>
      <c r="AQ1701" s="2"/>
      <c r="AR1701" s="2"/>
    </row>
    <row r="1702" spans="5:44" x14ac:dyDescent="0.2">
      <c r="E1702" s="2"/>
      <c r="AG1702" s="2"/>
      <c r="AH1702" s="2"/>
      <c r="AI1702" s="2"/>
      <c r="AJ1702" s="2"/>
      <c r="AM1702" s="2"/>
      <c r="AN1702" s="2"/>
      <c r="AQ1702" s="2"/>
      <c r="AR1702" s="2"/>
    </row>
    <row r="1703" spans="5:44" x14ac:dyDescent="0.2">
      <c r="E1703" s="2"/>
      <c r="AG1703" s="2"/>
      <c r="AH1703" s="2"/>
      <c r="AI1703" s="2"/>
      <c r="AJ1703" s="2"/>
      <c r="AM1703" s="2"/>
      <c r="AN1703" s="2"/>
      <c r="AQ1703" s="2"/>
      <c r="AR1703" s="2"/>
    </row>
    <row r="1704" spans="5:44" x14ac:dyDescent="0.2">
      <c r="E1704" s="2"/>
      <c r="AG1704" s="2"/>
      <c r="AH1704" s="2"/>
      <c r="AI1704" s="2"/>
      <c r="AJ1704" s="2"/>
      <c r="AM1704" s="2"/>
      <c r="AN1704" s="2"/>
      <c r="AQ1704" s="2"/>
      <c r="AR1704" s="2"/>
    </row>
    <row r="1705" spans="5:44" x14ac:dyDescent="0.2">
      <c r="E1705" s="2"/>
      <c r="AG1705" s="2"/>
      <c r="AH1705" s="2"/>
      <c r="AI1705" s="2"/>
      <c r="AJ1705" s="2"/>
      <c r="AM1705" s="2"/>
      <c r="AN1705" s="2"/>
      <c r="AQ1705" s="2"/>
      <c r="AR1705" s="2"/>
    </row>
    <row r="1706" spans="5:44" x14ac:dyDescent="0.2">
      <c r="E1706" s="2"/>
      <c r="AG1706" s="2"/>
      <c r="AH1706" s="2"/>
      <c r="AI1706" s="2"/>
      <c r="AJ1706" s="2"/>
      <c r="AM1706" s="2"/>
      <c r="AN1706" s="2"/>
      <c r="AQ1706" s="2"/>
      <c r="AR1706" s="2"/>
    </row>
    <row r="1707" spans="5:44" x14ac:dyDescent="0.2">
      <c r="E1707" s="2"/>
      <c r="AG1707" s="2"/>
      <c r="AH1707" s="2"/>
      <c r="AI1707" s="2"/>
      <c r="AJ1707" s="2"/>
      <c r="AM1707" s="2"/>
      <c r="AN1707" s="2"/>
      <c r="AQ1707" s="2"/>
      <c r="AR1707" s="2"/>
    </row>
    <row r="1708" spans="5:44" x14ac:dyDescent="0.2">
      <c r="E1708" s="2"/>
      <c r="AG1708" s="2"/>
      <c r="AH1708" s="2"/>
      <c r="AI1708" s="2"/>
      <c r="AJ1708" s="2"/>
      <c r="AM1708" s="2"/>
      <c r="AN1708" s="2"/>
      <c r="AQ1708" s="2"/>
      <c r="AR1708" s="2"/>
    </row>
    <row r="1709" spans="5:44" x14ac:dyDescent="0.2">
      <c r="E1709" s="2"/>
      <c r="AG1709" s="2"/>
      <c r="AH1709" s="2"/>
      <c r="AI1709" s="2"/>
      <c r="AJ1709" s="2"/>
      <c r="AM1709" s="2"/>
      <c r="AN1709" s="2"/>
      <c r="AQ1709" s="2"/>
      <c r="AR1709" s="2"/>
    </row>
    <row r="1710" spans="5:44" x14ac:dyDescent="0.2">
      <c r="E1710" s="2"/>
      <c r="AG1710" s="2"/>
      <c r="AH1710" s="2"/>
      <c r="AI1710" s="2"/>
      <c r="AJ1710" s="2"/>
      <c r="AM1710" s="2"/>
      <c r="AN1710" s="2"/>
      <c r="AQ1710" s="2"/>
      <c r="AR1710" s="2"/>
    </row>
    <row r="1711" spans="5:44" x14ac:dyDescent="0.2">
      <c r="E1711" s="2"/>
      <c r="AG1711" s="2"/>
      <c r="AH1711" s="2"/>
      <c r="AI1711" s="2"/>
      <c r="AJ1711" s="2"/>
      <c r="AM1711" s="2"/>
      <c r="AN1711" s="2"/>
      <c r="AQ1711" s="2"/>
      <c r="AR1711" s="2"/>
    </row>
    <row r="1712" spans="5:44" x14ac:dyDescent="0.2">
      <c r="E1712" s="2"/>
      <c r="AG1712" s="2"/>
      <c r="AH1712" s="2"/>
      <c r="AI1712" s="2"/>
      <c r="AJ1712" s="2"/>
      <c r="AM1712" s="2"/>
      <c r="AN1712" s="2"/>
      <c r="AQ1712" s="2"/>
      <c r="AR1712" s="2"/>
    </row>
    <row r="1713" spans="5:44" x14ac:dyDescent="0.2">
      <c r="E1713" s="2"/>
      <c r="AG1713" s="2"/>
      <c r="AH1713" s="2"/>
      <c r="AI1713" s="2"/>
      <c r="AJ1713" s="2"/>
      <c r="AM1713" s="2"/>
      <c r="AN1713" s="2"/>
      <c r="AQ1713" s="2"/>
      <c r="AR1713" s="2"/>
    </row>
    <row r="1714" spans="5:44" x14ac:dyDescent="0.2">
      <c r="E1714" s="2"/>
      <c r="AG1714" s="2"/>
      <c r="AH1714" s="2"/>
      <c r="AI1714" s="2"/>
      <c r="AJ1714" s="2"/>
      <c r="AM1714" s="2"/>
      <c r="AN1714" s="2"/>
      <c r="AQ1714" s="2"/>
      <c r="AR1714" s="2"/>
    </row>
    <row r="1715" spans="5:44" x14ac:dyDescent="0.2">
      <c r="E1715" s="2"/>
      <c r="AG1715" s="2"/>
      <c r="AH1715" s="2"/>
      <c r="AI1715" s="2"/>
      <c r="AJ1715" s="2"/>
      <c r="AM1715" s="2"/>
      <c r="AN1715" s="2"/>
      <c r="AQ1715" s="2"/>
      <c r="AR1715" s="2"/>
    </row>
    <row r="1716" spans="5:44" x14ac:dyDescent="0.2">
      <c r="E1716" s="2"/>
      <c r="AG1716" s="2"/>
      <c r="AH1716" s="2"/>
      <c r="AI1716" s="2"/>
      <c r="AJ1716" s="2"/>
      <c r="AM1716" s="2"/>
      <c r="AN1716" s="2"/>
      <c r="AQ1716" s="2"/>
      <c r="AR1716" s="2"/>
    </row>
    <row r="1717" spans="5:44" x14ac:dyDescent="0.2">
      <c r="E1717" s="2"/>
      <c r="AG1717" s="2"/>
      <c r="AH1717" s="2"/>
      <c r="AI1717" s="2"/>
      <c r="AJ1717" s="2"/>
      <c r="AM1717" s="2"/>
      <c r="AN1717" s="2"/>
      <c r="AQ1717" s="2"/>
      <c r="AR1717" s="2"/>
    </row>
    <row r="1718" spans="5:44" x14ac:dyDescent="0.2">
      <c r="E1718" s="2"/>
      <c r="AG1718" s="2"/>
      <c r="AH1718" s="2"/>
      <c r="AI1718" s="2"/>
      <c r="AJ1718" s="2"/>
      <c r="AM1718" s="2"/>
      <c r="AN1718" s="2"/>
      <c r="AQ1718" s="2"/>
      <c r="AR1718" s="2"/>
    </row>
    <row r="1719" spans="5:44" x14ac:dyDescent="0.2">
      <c r="E1719" s="2"/>
      <c r="AG1719" s="2"/>
      <c r="AH1719" s="2"/>
      <c r="AI1719" s="2"/>
      <c r="AJ1719" s="2"/>
      <c r="AM1719" s="2"/>
      <c r="AN1719" s="2"/>
      <c r="AQ1719" s="2"/>
      <c r="AR1719" s="2"/>
    </row>
    <row r="1720" spans="5:44" x14ac:dyDescent="0.2">
      <c r="E1720" s="2"/>
      <c r="AG1720" s="2"/>
      <c r="AH1720" s="2"/>
      <c r="AI1720" s="2"/>
      <c r="AJ1720" s="2"/>
      <c r="AM1720" s="2"/>
      <c r="AN1720" s="2"/>
      <c r="AQ1720" s="2"/>
      <c r="AR1720" s="2"/>
    </row>
    <row r="1721" spans="5:44" x14ac:dyDescent="0.2">
      <c r="E1721" s="2"/>
      <c r="AG1721" s="2"/>
      <c r="AH1721" s="2"/>
      <c r="AI1721" s="2"/>
      <c r="AJ1721" s="2"/>
      <c r="AM1721" s="2"/>
      <c r="AN1721" s="2"/>
      <c r="AQ1721" s="2"/>
      <c r="AR1721" s="2"/>
    </row>
    <row r="1722" spans="5:44" x14ac:dyDescent="0.2">
      <c r="E1722" s="2"/>
      <c r="AG1722" s="2"/>
      <c r="AH1722" s="2"/>
      <c r="AI1722" s="2"/>
      <c r="AJ1722" s="2"/>
      <c r="AM1722" s="2"/>
      <c r="AN1722" s="2"/>
      <c r="AQ1722" s="2"/>
      <c r="AR1722" s="2"/>
    </row>
    <row r="1723" spans="5:44" x14ac:dyDescent="0.2">
      <c r="E1723" s="2"/>
      <c r="AG1723" s="2"/>
      <c r="AH1723" s="2"/>
      <c r="AI1723" s="2"/>
      <c r="AJ1723" s="2"/>
      <c r="AM1723" s="2"/>
      <c r="AN1723" s="2"/>
      <c r="AQ1723" s="2"/>
      <c r="AR1723" s="2"/>
    </row>
    <row r="1724" spans="5:44" x14ac:dyDescent="0.2">
      <c r="E1724" s="2"/>
      <c r="AG1724" s="2"/>
      <c r="AH1724" s="2"/>
      <c r="AI1724" s="2"/>
      <c r="AJ1724" s="2"/>
      <c r="AM1724" s="2"/>
      <c r="AN1724" s="2"/>
      <c r="AQ1724" s="2"/>
      <c r="AR1724" s="2"/>
    </row>
    <row r="1725" spans="5:44" x14ac:dyDescent="0.2">
      <c r="E1725" s="2"/>
      <c r="AG1725" s="2"/>
      <c r="AH1725" s="2"/>
      <c r="AI1725" s="2"/>
      <c r="AJ1725" s="2"/>
      <c r="AM1725" s="2"/>
      <c r="AN1725" s="2"/>
      <c r="AQ1725" s="2"/>
      <c r="AR1725" s="2"/>
    </row>
    <row r="1726" spans="5:44" x14ac:dyDescent="0.2">
      <c r="E1726" s="2"/>
      <c r="AG1726" s="2"/>
      <c r="AH1726" s="2"/>
      <c r="AI1726" s="2"/>
      <c r="AJ1726" s="2"/>
      <c r="AM1726" s="2"/>
      <c r="AN1726" s="2"/>
      <c r="AQ1726" s="2"/>
      <c r="AR1726" s="2"/>
    </row>
    <row r="1727" spans="5:44" x14ac:dyDescent="0.2">
      <c r="E1727" s="2"/>
      <c r="AG1727" s="2"/>
      <c r="AH1727" s="2"/>
      <c r="AI1727" s="2"/>
      <c r="AJ1727" s="2"/>
      <c r="AM1727" s="2"/>
      <c r="AN1727" s="2"/>
      <c r="AQ1727" s="2"/>
      <c r="AR1727" s="2"/>
    </row>
    <row r="1728" spans="5:44" x14ac:dyDescent="0.2">
      <c r="E1728" s="2"/>
      <c r="AG1728" s="2"/>
      <c r="AH1728" s="2"/>
      <c r="AI1728" s="2"/>
      <c r="AJ1728" s="2"/>
      <c r="AM1728" s="2"/>
      <c r="AN1728" s="2"/>
      <c r="AQ1728" s="2"/>
      <c r="AR1728" s="2"/>
    </row>
    <row r="1729" spans="5:44" x14ac:dyDescent="0.2">
      <c r="E1729" s="2"/>
      <c r="AG1729" s="2"/>
      <c r="AH1729" s="2"/>
      <c r="AI1729" s="2"/>
      <c r="AJ1729" s="2"/>
      <c r="AM1729" s="2"/>
      <c r="AN1729" s="2"/>
      <c r="AQ1729" s="2"/>
      <c r="AR1729" s="2"/>
    </row>
    <row r="1730" spans="5:44" x14ac:dyDescent="0.2">
      <c r="E1730" s="2"/>
      <c r="AG1730" s="2"/>
      <c r="AH1730" s="2"/>
      <c r="AI1730" s="2"/>
      <c r="AJ1730" s="2"/>
      <c r="AM1730" s="2"/>
      <c r="AN1730" s="2"/>
      <c r="AQ1730" s="2"/>
      <c r="AR1730" s="2"/>
    </row>
    <row r="1731" spans="5:44" x14ac:dyDescent="0.2">
      <c r="E1731" s="2"/>
      <c r="AG1731" s="2"/>
      <c r="AH1731" s="2"/>
      <c r="AI1731" s="2"/>
      <c r="AJ1731" s="2"/>
      <c r="AM1731" s="2"/>
      <c r="AN1731" s="2"/>
      <c r="AQ1731" s="2"/>
      <c r="AR1731" s="2"/>
    </row>
    <row r="1732" spans="5:44" x14ac:dyDescent="0.2">
      <c r="E1732" s="2"/>
      <c r="AG1732" s="2"/>
      <c r="AH1732" s="2"/>
      <c r="AI1732" s="2"/>
      <c r="AJ1732" s="2"/>
      <c r="AM1732" s="2"/>
      <c r="AN1732" s="2"/>
      <c r="AQ1732" s="2"/>
      <c r="AR1732" s="2"/>
    </row>
    <row r="1733" spans="5:44" x14ac:dyDescent="0.2">
      <c r="E1733" s="2"/>
      <c r="AG1733" s="2"/>
      <c r="AH1733" s="2"/>
      <c r="AI1733" s="2"/>
      <c r="AJ1733" s="2"/>
      <c r="AM1733" s="2"/>
      <c r="AN1733" s="2"/>
      <c r="AQ1733" s="2"/>
      <c r="AR1733" s="2"/>
    </row>
    <row r="1734" spans="5:44" x14ac:dyDescent="0.2">
      <c r="E1734" s="2"/>
      <c r="AG1734" s="2"/>
      <c r="AH1734" s="2"/>
      <c r="AI1734" s="2"/>
      <c r="AJ1734" s="2"/>
      <c r="AM1734" s="2"/>
      <c r="AN1734" s="2"/>
      <c r="AQ1734" s="2"/>
      <c r="AR1734" s="2"/>
    </row>
    <row r="1735" spans="5:44" x14ac:dyDescent="0.2">
      <c r="E1735" s="2"/>
      <c r="AG1735" s="2"/>
      <c r="AH1735" s="2"/>
      <c r="AI1735" s="2"/>
      <c r="AJ1735" s="2"/>
      <c r="AM1735" s="2"/>
      <c r="AN1735" s="2"/>
      <c r="AQ1735" s="2"/>
      <c r="AR1735" s="2"/>
    </row>
    <row r="1736" spans="5:44" x14ac:dyDescent="0.2">
      <c r="E1736" s="2"/>
      <c r="AG1736" s="2"/>
      <c r="AH1736" s="2"/>
      <c r="AI1736" s="2"/>
      <c r="AJ1736" s="2"/>
      <c r="AM1736" s="2"/>
      <c r="AN1736" s="2"/>
      <c r="AQ1736" s="2"/>
      <c r="AR1736" s="2"/>
    </row>
    <row r="1737" spans="5:44" x14ac:dyDescent="0.2">
      <c r="E1737" s="2"/>
      <c r="AG1737" s="2"/>
      <c r="AH1737" s="2"/>
      <c r="AI1737" s="2"/>
      <c r="AJ1737" s="2"/>
      <c r="AM1737" s="2"/>
      <c r="AN1737" s="2"/>
      <c r="AQ1737" s="2"/>
      <c r="AR1737" s="2"/>
    </row>
    <row r="1738" spans="5:44" x14ac:dyDescent="0.2">
      <c r="E1738" s="2"/>
      <c r="AG1738" s="2"/>
      <c r="AH1738" s="2"/>
      <c r="AI1738" s="2"/>
      <c r="AJ1738" s="2"/>
      <c r="AM1738" s="2"/>
      <c r="AN1738" s="2"/>
      <c r="AQ1738" s="2"/>
      <c r="AR1738" s="2"/>
    </row>
    <row r="1739" spans="5:44" x14ac:dyDescent="0.2">
      <c r="E1739" s="2"/>
      <c r="AG1739" s="2"/>
      <c r="AH1739" s="2"/>
      <c r="AI1739" s="2"/>
      <c r="AJ1739" s="2"/>
      <c r="AM1739" s="2"/>
      <c r="AN1739" s="2"/>
      <c r="AQ1739" s="2"/>
      <c r="AR1739" s="2"/>
    </row>
    <row r="1740" spans="5:44" x14ac:dyDescent="0.2">
      <c r="E1740" s="2"/>
      <c r="AG1740" s="2"/>
      <c r="AH1740" s="2"/>
      <c r="AI1740" s="2"/>
      <c r="AJ1740" s="2"/>
      <c r="AM1740" s="2"/>
      <c r="AN1740" s="2"/>
      <c r="AQ1740" s="2"/>
      <c r="AR1740" s="2"/>
    </row>
    <row r="1741" spans="5:44" x14ac:dyDescent="0.2">
      <c r="E1741" s="2"/>
      <c r="AG1741" s="2"/>
      <c r="AH1741" s="2"/>
      <c r="AI1741" s="2"/>
      <c r="AJ1741" s="2"/>
      <c r="AM1741" s="2"/>
      <c r="AN1741" s="2"/>
      <c r="AQ1741" s="2"/>
      <c r="AR1741" s="2"/>
    </row>
    <row r="1742" spans="5:44" x14ac:dyDescent="0.2">
      <c r="E1742" s="2"/>
      <c r="AG1742" s="2"/>
      <c r="AH1742" s="2"/>
      <c r="AI1742" s="2"/>
      <c r="AJ1742" s="2"/>
      <c r="AM1742" s="2"/>
      <c r="AN1742" s="2"/>
      <c r="AQ1742" s="2"/>
      <c r="AR1742" s="2"/>
    </row>
    <row r="1743" spans="5:44" x14ac:dyDescent="0.2">
      <c r="E1743" s="2"/>
      <c r="AG1743" s="2"/>
      <c r="AH1743" s="2"/>
      <c r="AI1743" s="2"/>
      <c r="AJ1743" s="2"/>
      <c r="AM1743" s="2"/>
      <c r="AN1743" s="2"/>
      <c r="AQ1743" s="2"/>
      <c r="AR1743" s="2"/>
    </row>
    <row r="1744" spans="5:44" x14ac:dyDescent="0.2">
      <c r="E1744" s="2"/>
      <c r="AG1744" s="2"/>
      <c r="AH1744" s="2"/>
      <c r="AI1744" s="2"/>
      <c r="AJ1744" s="2"/>
      <c r="AM1744" s="2"/>
      <c r="AN1744" s="2"/>
      <c r="AQ1744" s="2"/>
      <c r="AR1744" s="2"/>
    </row>
    <row r="1745" spans="5:44" x14ac:dyDescent="0.2">
      <c r="E1745" s="2"/>
      <c r="AG1745" s="2"/>
      <c r="AH1745" s="2"/>
      <c r="AI1745" s="2"/>
      <c r="AJ1745" s="2"/>
      <c r="AM1745" s="2"/>
      <c r="AN1745" s="2"/>
      <c r="AQ1745" s="2"/>
      <c r="AR1745" s="2"/>
    </row>
    <row r="1746" spans="5:44" x14ac:dyDescent="0.2">
      <c r="E1746" s="2"/>
      <c r="AG1746" s="2"/>
      <c r="AH1746" s="2"/>
      <c r="AI1746" s="2"/>
      <c r="AJ1746" s="2"/>
      <c r="AM1746" s="2"/>
      <c r="AN1746" s="2"/>
      <c r="AQ1746" s="2"/>
      <c r="AR1746" s="2"/>
    </row>
    <row r="1747" spans="5:44" x14ac:dyDescent="0.2">
      <c r="E1747" s="2"/>
      <c r="AG1747" s="2"/>
      <c r="AH1747" s="2"/>
      <c r="AI1747" s="2"/>
      <c r="AJ1747" s="2"/>
      <c r="AM1747" s="2"/>
      <c r="AN1747" s="2"/>
      <c r="AQ1747" s="2"/>
      <c r="AR1747" s="2"/>
    </row>
    <row r="1748" spans="5:44" x14ac:dyDescent="0.2">
      <c r="E1748" s="2"/>
      <c r="AG1748" s="2"/>
      <c r="AH1748" s="2"/>
      <c r="AI1748" s="2"/>
      <c r="AJ1748" s="2"/>
      <c r="AM1748" s="2"/>
      <c r="AN1748" s="2"/>
      <c r="AQ1748" s="2"/>
      <c r="AR1748" s="2"/>
    </row>
    <row r="1749" spans="5:44" x14ac:dyDescent="0.2">
      <c r="E1749" s="2"/>
      <c r="AG1749" s="2"/>
      <c r="AH1749" s="2"/>
      <c r="AI1749" s="2"/>
      <c r="AJ1749" s="2"/>
      <c r="AM1749" s="2"/>
      <c r="AN1749" s="2"/>
      <c r="AQ1749" s="2"/>
      <c r="AR1749" s="2"/>
    </row>
    <row r="1750" spans="5:44" x14ac:dyDescent="0.2">
      <c r="E1750" s="2"/>
      <c r="AG1750" s="2"/>
      <c r="AH1750" s="2"/>
      <c r="AI1750" s="2"/>
      <c r="AJ1750" s="2"/>
      <c r="AM1750" s="2"/>
      <c r="AN1750" s="2"/>
      <c r="AQ1750" s="2"/>
      <c r="AR1750" s="2"/>
    </row>
    <row r="1751" spans="5:44" x14ac:dyDescent="0.2">
      <c r="E1751" s="2"/>
      <c r="AG1751" s="2"/>
      <c r="AH1751" s="2"/>
      <c r="AI1751" s="2"/>
      <c r="AJ1751" s="2"/>
      <c r="AM1751" s="2"/>
      <c r="AN1751" s="2"/>
      <c r="AQ1751" s="2"/>
      <c r="AR1751" s="2"/>
    </row>
    <row r="1752" spans="5:44" x14ac:dyDescent="0.2">
      <c r="E1752" s="2"/>
      <c r="AG1752" s="2"/>
      <c r="AH1752" s="2"/>
      <c r="AI1752" s="2"/>
      <c r="AJ1752" s="2"/>
      <c r="AM1752" s="2"/>
      <c r="AN1752" s="2"/>
      <c r="AQ1752" s="2"/>
      <c r="AR1752" s="2"/>
    </row>
    <row r="1753" spans="5:44" x14ac:dyDescent="0.2">
      <c r="E1753" s="2"/>
      <c r="AG1753" s="2"/>
      <c r="AH1753" s="2"/>
      <c r="AI1753" s="2"/>
      <c r="AJ1753" s="2"/>
      <c r="AM1753" s="2"/>
      <c r="AN1753" s="2"/>
      <c r="AQ1753" s="2"/>
      <c r="AR1753" s="2"/>
    </row>
    <row r="1754" spans="5:44" x14ac:dyDescent="0.2">
      <c r="E1754" s="2"/>
      <c r="AG1754" s="2"/>
      <c r="AH1754" s="2"/>
      <c r="AI1754" s="2"/>
      <c r="AJ1754" s="2"/>
      <c r="AM1754" s="2"/>
      <c r="AN1754" s="2"/>
      <c r="AQ1754" s="2"/>
      <c r="AR1754" s="2"/>
    </row>
    <row r="1755" spans="5:44" x14ac:dyDescent="0.2">
      <c r="E1755" s="2"/>
      <c r="AG1755" s="2"/>
      <c r="AH1755" s="2"/>
      <c r="AI1755" s="2"/>
      <c r="AJ1755" s="2"/>
      <c r="AM1755" s="2"/>
      <c r="AN1755" s="2"/>
      <c r="AQ1755" s="2"/>
      <c r="AR1755" s="2"/>
    </row>
    <row r="1756" spans="5:44" x14ac:dyDescent="0.2">
      <c r="E1756" s="2"/>
      <c r="AG1756" s="2"/>
      <c r="AH1756" s="2"/>
      <c r="AI1756" s="2"/>
      <c r="AJ1756" s="2"/>
      <c r="AM1756" s="2"/>
      <c r="AN1756" s="2"/>
      <c r="AQ1756" s="2"/>
      <c r="AR1756" s="2"/>
    </row>
    <row r="1757" spans="5:44" x14ac:dyDescent="0.2">
      <c r="E1757" s="2"/>
      <c r="AG1757" s="2"/>
      <c r="AH1757" s="2"/>
      <c r="AI1757" s="2"/>
      <c r="AJ1757" s="2"/>
      <c r="AM1757" s="2"/>
      <c r="AN1757" s="2"/>
      <c r="AQ1757" s="2"/>
      <c r="AR1757" s="2"/>
    </row>
    <row r="1758" spans="5:44" x14ac:dyDescent="0.2">
      <c r="E1758" s="2"/>
      <c r="AG1758" s="2"/>
      <c r="AH1758" s="2"/>
      <c r="AI1758" s="2"/>
      <c r="AJ1758" s="2"/>
      <c r="AM1758" s="2"/>
      <c r="AN1758" s="2"/>
      <c r="AQ1758" s="2"/>
      <c r="AR1758" s="2"/>
    </row>
    <row r="1759" spans="5:44" x14ac:dyDescent="0.2">
      <c r="E1759" s="2"/>
      <c r="AG1759" s="2"/>
      <c r="AH1759" s="2"/>
      <c r="AI1759" s="2"/>
      <c r="AJ1759" s="2"/>
      <c r="AM1759" s="2"/>
      <c r="AN1759" s="2"/>
      <c r="AQ1759" s="2"/>
      <c r="AR1759" s="2"/>
    </row>
    <row r="1760" spans="5:44" x14ac:dyDescent="0.2">
      <c r="E1760" s="2"/>
      <c r="AG1760" s="2"/>
      <c r="AH1760" s="2"/>
      <c r="AI1760" s="2"/>
      <c r="AJ1760" s="2"/>
      <c r="AM1760" s="2"/>
      <c r="AN1760" s="2"/>
      <c r="AQ1760" s="2"/>
      <c r="AR1760" s="2"/>
    </row>
    <row r="1761" spans="5:44" x14ac:dyDescent="0.2">
      <c r="E1761" s="2"/>
      <c r="AG1761" s="2"/>
      <c r="AH1761" s="2"/>
      <c r="AI1761" s="2"/>
      <c r="AJ1761" s="2"/>
      <c r="AM1761" s="2"/>
      <c r="AN1761" s="2"/>
      <c r="AQ1761" s="2"/>
      <c r="AR1761" s="2"/>
    </row>
    <row r="1762" spans="5:44" x14ac:dyDescent="0.2">
      <c r="E1762" s="2"/>
      <c r="AG1762" s="2"/>
      <c r="AH1762" s="2"/>
      <c r="AI1762" s="2"/>
      <c r="AJ1762" s="2"/>
      <c r="AM1762" s="2"/>
      <c r="AN1762" s="2"/>
      <c r="AQ1762" s="2"/>
      <c r="AR1762" s="2"/>
    </row>
    <row r="1763" spans="5:44" x14ac:dyDescent="0.2">
      <c r="E1763" s="2"/>
      <c r="AG1763" s="2"/>
      <c r="AH1763" s="2"/>
      <c r="AI1763" s="2"/>
      <c r="AJ1763" s="2"/>
      <c r="AM1763" s="2"/>
      <c r="AN1763" s="2"/>
      <c r="AQ1763" s="2"/>
      <c r="AR1763" s="2"/>
    </row>
    <row r="1764" spans="5:44" x14ac:dyDescent="0.2">
      <c r="E1764" s="2"/>
      <c r="AG1764" s="2"/>
      <c r="AH1764" s="2"/>
      <c r="AI1764" s="2"/>
      <c r="AJ1764" s="2"/>
      <c r="AM1764" s="2"/>
      <c r="AN1764" s="2"/>
      <c r="AQ1764" s="2"/>
      <c r="AR1764" s="2"/>
    </row>
    <row r="1765" spans="5:44" x14ac:dyDescent="0.2">
      <c r="E1765" s="2"/>
      <c r="AG1765" s="2"/>
      <c r="AH1765" s="2"/>
      <c r="AI1765" s="2"/>
      <c r="AJ1765" s="2"/>
      <c r="AM1765" s="2"/>
      <c r="AN1765" s="2"/>
      <c r="AQ1765" s="2"/>
      <c r="AR1765" s="2"/>
    </row>
    <row r="1766" spans="5:44" x14ac:dyDescent="0.2">
      <c r="E1766" s="2"/>
      <c r="AG1766" s="2"/>
      <c r="AH1766" s="2"/>
      <c r="AI1766" s="2"/>
      <c r="AJ1766" s="2"/>
      <c r="AM1766" s="2"/>
      <c r="AN1766" s="2"/>
      <c r="AQ1766" s="2"/>
      <c r="AR1766" s="2"/>
    </row>
    <row r="1767" spans="5:44" x14ac:dyDescent="0.2">
      <c r="E1767" s="2"/>
      <c r="AG1767" s="2"/>
      <c r="AH1767" s="2"/>
      <c r="AI1767" s="2"/>
      <c r="AJ1767" s="2"/>
      <c r="AM1767" s="2"/>
      <c r="AN1767" s="2"/>
      <c r="AQ1767" s="2"/>
      <c r="AR1767" s="2"/>
    </row>
    <row r="1768" spans="5:44" x14ac:dyDescent="0.2">
      <c r="E1768" s="2"/>
      <c r="AG1768" s="2"/>
      <c r="AH1768" s="2"/>
      <c r="AI1768" s="2"/>
      <c r="AJ1768" s="2"/>
      <c r="AM1768" s="2"/>
      <c r="AN1768" s="2"/>
      <c r="AQ1768" s="2"/>
      <c r="AR1768" s="2"/>
    </row>
    <row r="1769" spans="5:44" x14ac:dyDescent="0.2">
      <c r="E1769" s="2"/>
      <c r="AG1769" s="2"/>
      <c r="AH1769" s="2"/>
      <c r="AI1769" s="2"/>
      <c r="AJ1769" s="2"/>
      <c r="AM1769" s="2"/>
      <c r="AN1769" s="2"/>
      <c r="AQ1769" s="2"/>
      <c r="AR1769" s="2"/>
    </row>
    <row r="1770" spans="5:44" x14ac:dyDescent="0.2">
      <c r="E1770" s="2"/>
      <c r="AG1770" s="2"/>
      <c r="AH1770" s="2"/>
      <c r="AI1770" s="2"/>
      <c r="AJ1770" s="2"/>
      <c r="AM1770" s="2"/>
      <c r="AN1770" s="2"/>
      <c r="AQ1770" s="2"/>
      <c r="AR1770" s="2"/>
    </row>
    <row r="1771" spans="5:44" x14ac:dyDescent="0.2">
      <c r="E1771" s="2"/>
      <c r="AG1771" s="2"/>
      <c r="AH1771" s="2"/>
      <c r="AI1771" s="2"/>
      <c r="AJ1771" s="2"/>
      <c r="AM1771" s="2"/>
      <c r="AN1771" s="2"/>
      <c r="AQ1771" s="2"/>
      <c r="AR1771" s="2"/>
    </row>
    <row r="1772" spans="5:44" x14ac:dyDescent="0.2">
      <c r="E1772" s="2"/>
      <c r="AG1772" s="2"/>
      <c r="AH1772" s="2"/>
      <c r="AI1772" s="2"/>
      <c r="AJ1772" s="2"/>
      <c r="AM1772" s="2"/>
      <c r="AN1772" s="2"/>
      <c r="AQ1772" s="2"/>
      <c r="AR1772" s="2"/>
    </row>
    <row r="1773" spans="5:44" x14ac:dyDescent="0.2">
      <c r="E1773" s="2"/>
      <c r="AG1773" s="2"/>
      <c r="AH1773" s="2"/>
      <c r="AI1773" s="2"/>
      <c r="AJ1773" s="2"/>
      <c r="AM1773" s="2"/>
      <c r="AN1773" s="2"/>
      <c r="AQ1773" s="2"/>
      <c r="AR1773" s="2"/>
    </row>
    <row r="1774" spans="5:44" x14ac:dyDescent="0.2">
      <c r="E1774" s="2"/>
      <c r="AG1774" s="2"/>
      <c r="AH1774" s="2"/>
      <c r="AI1774" s="2"/>
      <c r="AJ1774" s="2"/>
      <c r="AM1774" s="2"/>
      <c r="AN1774" s="2"/>
      <c r="AQ1774" s="2"/>
      <c r="AR1774" s="2"/>
    </row>
    <row r="1775" spans="5:44" x14ac:dyDescent="0.2">
      <c r="E1775" s="2"/>
      <c r="AG1775" s="2"/>
      <c r="AH1775" s="2"/>
      <c r="AI1775" s="2"/>
      <c r="AJ1775" s="2"/>
      <c r="AM1775" s="2"/>
      <c r="AN1775" s="2"/>
      <c r="AQ1775" s="2"/>
      <c r="AR1775" s="2"/>
    </row>
    <row r="1776" spans="5:44" x14ac:dyDescent="0.2">
      <c r="E1776" s="2"/>
      <c r="AG1776" s="2"/>
      <c r="AH1776" s="2"/>
      <c r="AI1776" s="2"/>
      <c r="AJ1776" s="2"/>
      <c r="AM1776" s="2"/>
      <c r="AN1776" s="2"/>
      <c r="AQ1776" s="2"/>
      <c r="AR1776" s="2"/>
    </row>
    <row r="1777" spans="5:44" x14ac:dyDescent="0.2">
      <c r="E1777" s="2"/>
      <c r="AG1777" s="2"/>
      <c r="AH1777" s="2"/>
      <c r="AI1777" s="2"/>
      <c r="AJ1777" s="2"/>
      <c r="AM1777" s="2"/>
      <c r="AN1777" s="2"/>
      <c r="AQ1777" s="2"/>
      <c r="AR1777" s="2"/>
    </row>
    <row r="1778" spans="5:44" x14ac:dyDescent="0.2">
      <c r="E1778" s="2"/>
      <c r="AG1778" s="2"/>
      <c r="AH1778" s="2"/>
      <c r="AI1778" s="2"/>
      <c r="AJ1778" s="2"/>
      <c r="AM1778" s="2"/>
      <c r="AN1778" s="2"/>
      <c r="AQ1778" s="2"/>
      <c r="AR1778" s="2"/>
    </row>
    <row r="1779" spans="5:44" x14ac:dyDescent="0.2">
      <c r="E1779" s="2"/>
      <c r="AG1779" s="2"/>
      <c r="AH1779" s="2"/>
      <c r="AI1779" s="2"/>
      <c r="AJ1779" s="2"/>
      <c r="AM1779" s="2"/>
      <c r="AN1779" s="2"/>
      <c r="AQ1779" s="2"/>
      <c r="AR1779" s="2"/>
    </row>
    <row r="1780" spans="5:44" x14ac:dyDescent="0.2">
      <c r="E1780" s="2"/>
      <c r="AG1780" s="2"/>
      <c r="AH1780" s="2"/>
      <c r="AI1780" s="2"/>
      <c r="AJ1780" s="2"/>
      <c r="AM1780" s="2"/>
      <c r="AN1780" s="2"/>
      <c r="AQ1780" s="2"/>
      <c r="AR1780" s="2"/>
    </row>
    <row r="1781" spans="5:44" x14ac:dyDescent="0.2">
      <c r="E1781" s="2"/>
      <c r="AG1781" s="2"/>
      <c r="AH1781" s="2"/>
      <c r="AI1781" s="2"/>
      <c r="AJ1781" s="2"/>
      <c r="AM1781" s="2"/>
      <c r="AN1781" s="2"/>
      <c r="AQ1781" s="2"/>
      <c r="AR1781" s="2"/>
    </row>
    <row r="1782" spans="5:44" x14ac:dyDescent="0.2">
      <c r="E1782" s="2"/>
      <c r="AG1782" s="2"/>
      <c r="AH1782" s="2"/>
      <c r="AI1782" s="2"/>
      <c r="AJ1782" s="2"/>
      <c r="AM1782" s="2"/>
      <c r="AN1782" s="2"/>
      <c r="AQ1782" s="2"/>
      <c r="AR1782" s="2"/>
    </row>
    <row r="1783" spans="5:44" x14ac:dyDescent="0.2">
      <c r="E1783" s="2"/>
      <c r="AG1783" s="2"/>
      <c r="AH1783" s="2"/>
      <c r="AI1783" s="2"/>
      <c r="AJ1783" s="2"/>
      <c r="AM1783" s="2"/>
      <c r="AN1783" s="2"/>
      <c r="AQ1783" s="2"/>
      <c r="AR1783" s="2"/>
    </row>
    <row r="1784" spans="5:44" x14ac:dyDescent="0.2">
      <c r="E1784" s="2"/>
      <c r="AG1784" s="2"/>
      <c r="AH1784" s="2"/>
      <c r="AI1784" s="2"/>
      <c r="AJ1784" s="2"/>
      <c r="AM1784" s="2"/>
      <c r="AN1784" s="2"/>
      <c r="AQ1784" s="2"/>
      <c r="AR1784" s="2"/>
    </row>
    <row r="1785" spans="5:44" x14ac:dyDescent="0.2">
      <c r="E1785" s="2"/>
      <c r="AG1785" s="2"/>
      <c r="AH1785" s="2"/>
      <c r="AI1785" s="2"/>
      <c r="AJ1785" s="2"/>
      <c r="AM1785" s="2"/>
      <c r="AN1785" s="2"/>
      <c r="AQ1785" s="2"/>
      <c r="AR1785" s="2"/>
    </row>
    <row r="1786" spans="5:44" x14ac:dyDescent="0.2">
      <c r="E1786" s="2"/>
      <c r="AG1786" s="2"/>
      <c r="AH1786" s="2"/>
      <c r="AI1786" s="2"/>
      <c r="AJ1786" s="2"/>
      <c r="AM1786" s="2"/>
      <c r="AN1786" s="2"/>
      <c r="AQ1786" s="2"/>
      <c r="AR1786" s="2"/>
    </row>
    <row r="1787" spans="5:44" x14ac:dyDescent="0.2">
      <c r="E1787" s="2"/>
      <c r="AG1787" s="2"/>
      <c r="AH1787" s="2"/>
      <c r="AI1787" s="2"/>
      <c r="AJ1787" s="2"/>
      <c r="AM1787" s="2"/>
      <c r="AN1787" s="2"/>
      <c r="AQ1787" s="2"/>
      <c r="AR1787" s="2"/>
    </row>
    <row r="1788" spans="5:44" x14ac:dyDescent="0.2">
      <c r="E1788" s="2"/>
      <c r="AG1788" s="2"/>
      <c r="AH1788" s="2"/>
      <c r="AI1788" s="2"/>
      <c r="AJ1788" s="2"/>
      <c r="AM1788" s="2"/>
      <c r="AN1788" s="2"/>
      <c r="AQ1788" s="2"/>
      <c r="AR1788" s="2"/>
    </row>
    <row r="1789" spans="5:44" x14ac:dyDescent="0.2">
      <c r="E1789" s="2"/>
      <c r="AG1789" s="2"/>
      <c r="AH1789" s="2"/>
      <c r="AI1789" s="2"/>
      <c r="AJ1789" s="2"/>
      <c r="AM1789" s="2"/>
      <c r="AN1789" s="2"/>
      <c r="AQ1789" s="2"/>
      <c r="AR1789" s="2"/>
    </row>
    <row r="1790" spans="5:44" x14ac:dyDescent="0.2">
      <c r="E1790" s="2"/>
      <c r="AG1790" s="2"/>
      <c r="AH1790" s="2"/>
      <c r="AI1790" s="2"/>
      <c r="AJ1790" s="2"/>
      <c r="AM1790" s="2"/>
      <c r="AN1790" s="2"/>
      <c r="AQ1790" s="2"/>
      <c r="AR1790" s="2"/>
    </row>
    <row r="1791" spans="5:44" x14ac:dyDescent="0.2">
      <c r="E1791" s="2"/>
      <c r="AG1791" s="2"/>
      <c r="AH1791" s="2"/>
      <c r="AI1791" s="2"/>
      <c r="AJ1791" s="2"/>
      <c r="AM1791" s="2"/>
      <c r="AN1791" s="2"/>
      <c r="AQ1791" s="2"/>
      <c r="AR1791" s="2"/>
    </row>
    <row r="1792" spans="5:44" x14ac:dyDescent="0.2">
      <c r="E1792" s="2"/>
      <c r="AG1792" s="2"/>
      <c r="AH1792" s="2"/>
      <c r="AI1792" s="2"/>
      <c r="AJ1792" s="2"/>
      <c r="AM1792" s="2"/>
      <c r="AN1792" s="2"/>
      <c r="AQ1792" s="2"/>
      <c r="AR1792" s="2"/>
    </row>
    <row r="1793" spans="5:44" x14ac:dyDescent="0.2">
      <c r="E1793" s="2"/>
      <c r="AG1793" s="2"/>
      <c r="AH1793" s="2"/>
      <c r="AI1793" s="2"/>
      <c r="AJ1793" s="2"/>
      <c r="AM1793" s="2"/>
      <c r="AN1793" s="2"/>
      <c r="AQ1793" s="2"/>
      <c r="AR1793" s="2"/>
    </row>
    <row r="1794" spans="5:44" x14ac:dyDescent="0.2">
      <c r="E1794" s="2"/>
      <c r="AG1794" s="2"/>
      <c r="AH1794" s="2"/>
      <c r="AI1794" s="2"/>
      <c r="AJ1794" s="2"/>
      <c r="AM1794" s="2"/>
      <c r="AN1794" s="2"/>
      <c r="AQ1794" s="2"/>
      <c r="AR1794" s="2"/>
    </row>
    <row r="1795" spans="5:44" x14ac:dyDescent="0.2">
      <c r="E1795" s="2"/>
      <c r="AG1795" s="2"/>
      <c r="AH1795" s="2"/>
      <c r="AI1795" s="2"/>
      <c r="AJ1795" s="2"/>
      <c r="AM1795" s="2"/>
      <c r="AN1795" s="2"/>
      <c r="AQ1795" s="2"/>
      <c r="AR1795" s="2"/>
    </row>
    <row r="1796" spans="5:44" x14ac:dyDescent="0.2">
      <c r="E1796" s="2"/>
      <c r="AG1796" s="2"/>
      <c r="AH1796" s="2"/>
      <c r="AI1796" s="2"/>
      <c r="AJ1796" s="2"/>
      <c r="AM1796" s="2"/>
      <c r="AN1796" s="2"/>
      <c r="AQ1796" s="2"/>
      <c r="AR1796" s="2"/>
    </row>
    <row r="1797" spans="5:44" x14ac:dyDescent="0.2">
      <c r="E1797" s="2"/>
      <c r="AG1797" s="2"/>
      <c r="AH1797" s="2"/>
      <c r="AI1797" s="2"/>
      <c r="AJ1797" s="2"/>
      <c r="AM1797" s="2"/>
      <c r="AN1797" s="2"/>
      <c r="AQ1797" s="2"/>
      <c r="AR1797" s="2"/>
    </row>
    <row r="1798" spans="5:44" x14ac:dyDescent="0.2">
      <c r="E1798" s="2"/>
      <c r="AG1798" s="2"/>
      <c r="AH1798" s="2"/>
      <c r="AI1798" s="2"/>
      <c r="AJ1798" s="2"/>
      <c r="AM1798" s="2"/>
      <c r="AN1798" s="2"/>
      <c r="AQ1798" s="2"/>
      <c r="AR1798" s="2"/>
    </row>
    <row r="1799" spans="5:44" x14ac:dyDescent="0.2">
      <c r="E1799" s="2"/>
      <c r="AG1799" s="2"/>
      <c r="AH1799" s="2"/>
      <c r="AI1799" s="2"/>
      <c r="AJ1799" s="2"/>
      <c r="AM1799" s="2"/>
      <c r="AN1799" s="2"/>
      <c r="AQ1799" s="2"/>
      <c r="AR1799" s="2"/>
    </row>
    <row r="1800" spans="5:44" x14ac:dyDescent="0.2">
      <c r="E1800" s="2"/>
      <c r="AG1800" s="2"/>
      <c r="AH1800" s="2"/>
      <c r="AI1800" s="2"/>
      <c r="AJ1800" s="2"/>
      <c r="AM1800" s="2"/>
      <c r="AN1800" s="2"/>
      <c r="AQ1800" s="2"/>
      <c r="AR1800" s="2"/>
    </row>
    <row r="1801" spans="5:44" x14ac:dyDescent="0.2">
      <c r="E1801" s="2"/>
      <c r="AG1801" s="2"/>
      <c r="AH1801" s="2"/>
      <c r="AI1801" s="2"/>
      <c r="AJ1801" s="2"/>
      <c r="AM1801" s="2"/>
      <c r="AN1801" s="2"/>
      <c r="AQ1801" s="2"/>
      <c r="AR1801" s="2"/>
    </row>
    <row r="1802" spans="5:44" x14ac:dyDescent="0.2">
      <c r="E1802" s="2"/>
      <c r="AG1802" s="2"/>
      <c r="AH1802" s="2"/>
      <c r="AI1802" s="2"/>
      <c r="AJ1802" s="2"/>
      <c r="AM1802" s="2"/>
      <c r="AN1802" s="2"/>
      <c r="AQ1802" s="2"/>
      <c r="AR1802" s="2"/>
    </row>
    <row r="1803" spans="5:44" x14ac:dyDescent="0.2">
      <c r="E1803" s="2"/>
      <c r="AG1803" s="2"/>
      <c r="AH1803" s="2"/>
      <c r="AI1803" s="2"/>
      <c r="AJ1803" s="2"/>
      <c r="AM1803" s="2"/>
      <c r="AN1803" s="2"/>
      <c r="AQ1803" s="2"/>
      <c r="AR1803" s="2"/>
    </row>
    <row r="1804" spans="5:44" x14ac:dyDescent="0.2">
      <c r="E1804" s="2"/>
      <c r="AG1804" s="2"/>
      <c r="AH1804" s="2"/>
      <c r="AI1804" s="2"/>
      <c r="AJ1804" s="2"/>
      <c r="AM1804" s="2"/>
      <c r="AN1804" s="2"/>
      <c r="AQ1804" s="2"/>
      <c r="AR1804" s="2"/>
    </row>
    <row r="1805" spans="5:44" x14ac:dyDescent="0.2">
      <c r="E1805" s="2"/>
      <c r="AG1805" s="2"/>
      <c r="AH1805" s="2"/>
      <c r="AI1805" s="2"/>
      <c r="AJ1805" s="2"/>
      <c r="AM1805" s="2"/>
      <c r="AN1805" s="2"/>
      <c r="AQ1805" s="2"/>
      <c r="AR1805" s="2"/>
    </row>
    <row r="1806" spans="5:44" x14ac:dyDescent="0.2">
      <c r="E1806" s="2"/>
      <c r="AG1806" s="2"/>
      <c r="AH1806" s="2"/>
      <c r="AI1806" s="2"/>
      <c r="AJ1806" s="2"/>
      <c r="AM1806" s="2"/>
      <c r="AN1806" s="2"/>
      <c r="AQ1806" s="2"/>
      <c r="AR1806" s="2"/>
    </row>
    <row r="1807" spans="5:44" x14ac:dyDescent="0.2">
      <c r="E1807" s="2"/>
      <c r="AG1807" s="2"/>
      <c r="AH1807" s="2"/>
      <c r="AI1807" s="2"/>
      <c r="AJ1807" s="2"/>
      <c r="AM1807" s="2"/>
      <c r="AN1807" s="2"/>
      <c r="AQ1807" s="2"/>
      <c r="AR1807" s="2"/>
    </row>
    <row r="1808" spans="5:44" x14ac:dyDescent="0.2">
      <c r="E1808" s="2"/>
      <c r="AG1808" s="2"/>
      <c r="AH1808" s="2"/>
      <c r="AI1808" s="2"/>
      <c r="AJ1808" s="2"/>
      <c r="AM1808" s="2"/>
      <c r="AN1808" s="2"/>
      <c r="AQ1808" s="2"/>
      <c r="AR1808" s="2"/>
    </row>
    <row r="1809" spans="5:44" x14ac:dyDescent="0.2">
      <c r="E1809" s="2"/>
      <c r="AG1809" s="2"/>
      <c r="AH1809" s="2"/>
      <c r="AI1809" s="2"/>
      <c r="AJ1809" s="2"/>
      <c r="AM1809" s="2"/>
      <c r="AN1809" s="2"/>
      <c r="AQ1809" s="2"/>
      <c r="AR1809" s="2"/>
    </row>
    <row r="1810" spans="5:44" x14ac:dyDescent="0.2">
      <c r="E1810" s="2"/>
      <c r="AG1810" s="2"/>
      <c r="AH1810" s="2"/>
      <c r="AI1810" s="2"/>
      <c r="AJ1810" s="2"/>
      <c r="AM1810" s="2"/>
      <c r="AN1810" s="2"/>
      <c r="AQ1810" s="2"/>
      <c r="AR1810" s="2"/>
    </row>
    <row r="1811" spans="5:44" x14ac:dyDescent="0.2">
      <c r="E1811" s="2"/>
      <c r="AG1811" s="2"/>
      <c r="AH1811" s="2"/>
      <c r="AI1811" s="2"/>
      <c r="AJ1811" s="2"/>
      <c r="AM1811" s="2"/>
      <c r="AN1811" s="2"/>
      <c r="AQ1811" s="2"/>
      <c r="AR1811" s="2"/>
    </row>
    <row r="1812" spans="5:44" x14ac:dyDescent="0.2">
      <c r="E1812" s="2"/>
      <c r="AG1812" s="2"/>
      <c r="AH1812" s="2"/>
      <c r="AI1812" s="2"/>
      <c r="AJ1812" s="2"/>
      <c r="AM1812" s="2"/>
      <c r="AN1812" s="2"/>
      <c r="AQ1812" s="2"/>
      <c r="AR1812" s="2"/>
    </row>
    <row r="1813" spans="5:44" x14ac:dyDescent="0.2">
      <c r="E1813" s="2"/>
      <c r="AG1813" s="2"/>
      <c r="AH1813" s="2"/>
      <c r="AI1813" s="2"/>
      <c r="AJ1813" s="2"/>
      <c r="AM1813" s="2"/>
      <c r="AN1813" s="2"/>
      <c r="AQ1813" s="2"/>
      <c r="AR1813" s="2"/>
    </row>
    <row r="1814" spans="5:44" x14ac:dyDescent="0.2">
      <c r="E1814" s="2"/>
      <c r="AG1814" s="2"/>
      <c r="AH1814" s="2"/>
      <c r="AI1814" s="2"/>
      <c r="AJ1814" s="2"/>
      <c r="AM1814" s="2"/>
      <c r="AN1814" s="2"/>
      <c r="AQ1814" s="2"/>
      <c r="AR1814" s="2"/>
    </row>
    <row r="1815" spans="5:44" x14ac:dyDescent="0.2">
      <c r="E1815" s="2"/>
      <c r="AG1815" s="2"/>
      <c r="AH1815" s="2"/>
      <c r="AI1815" s="2"/>
      <c r="AJ1815" s="2"/>
      <c r="AM1815" s="2"/>
      <c r="AN1815" s="2"/>
      <c r="AQ1815" s="2"/>
      <c r="AR1815" s="2"/>
    </row>
    <row r="1816" spans="5:44" x14ac:dyDescent="0.2">
      <c r="E1816" s="2"/>
      <c r="AG1816" s="2"/>
      <c r="AH1816" s="2"/>
      <c r="AI1816" s="2"/>
      <c r="AJ1816" s="2"/>
      <c r="AM1816" s="2"/>
      <c r="AN1816" s="2"/>
      <c r="AQ1816" s="2"/>
      <c r="AR1816" s="2"/>
    </row>
    <row r="1817" spans="5:44" x14ac:dyDescent="0.2">
      <c r="E1817" s="2"/>
      <c r="AG1817" s="2"/>
      <c r="AH1817" s="2"/>
      <c r="AI1817" s="2"/>
      <c r="AJ1817" s="2"/>
      <c r="AM1817" s="2"/>
      <c r="AN1817" s="2"/>
      <c r="AQ1817" s="2"/>
      <c r="AR1817" s="2"/>
    </row>
    <row r="1818" spans="5:44" x14ac:dyDescent="0.2">
      <c r="E1818" s="2"/>
      <c r="AG1818" s="2"/>
      <c r="AH1818" s="2"/>
      <c r="AI1818" s="2"/>
      <c r="AJ1818" s="2"/>
      <c r="AM1818" s="2"/>
      <c r="AN1818" s="2"/>
      <c r="AQ1818" s="2"/>
      <c r="AR1818" s="2"/>
    </row>
    <row r="1819" spans="5:44" x14ac:dyDescent="0.2">
      <c r="E1819" s="2"/>
      <c r="AG1819" s="2"/>
      <c r="AH1819" s="2"/>
      <c r="AI1819" s="2"/>
      <c r="AJ1819" s="2"/>
      <c r="AM1819" s="2"/>
      <c r="AN1819" s="2"/>
      <c r="AQ1819" s="2"/>
      <c r="AR1819" s="2"/>
    </row>
    <row r="1820" spans="5:44" x14ac:dyDescent="0.2">
      <c r="E1820" s="2"/>
      <c r="AG1820" s="2"/>
      <c r="AH1820" s="2"/>
      <c r="AI1820" s="2"/>
      <c r="AJ1820" s="2"/>
      <c r="AM1820" s="2"/>
      <c r="AN1820" s="2"/>
      <c r="AQ1820" s="2"/>
      <c r="AR1820" s="2"/>
    </row>
    <row r="1821" spans="5:44" x14ac:dyDescent="0.2">
      <c r="E1821" s="2"/>
      <c r="AG1821" s="2"/>
      <c r="AH1821" s="2"/>
      <c r="AI1821" s="2"/>
      <c r="AJ1821" s="2"/>
      <c r="AM1821" s="2"/>
      <c r="AN1821" s="2"/>
      <c r="AQ1821" s="2"/>
      <c r="AR1821" s="2"/>
    </row>
    <row r="1822" spans="5:44" x14ac:dyDescent="0.2">
      <c r="E1822" s="2"/>
      <c r="AG1822" s="2"/>
      <c r="AH1822" s="2"/>
      <c r="AI1822" s="2"/>
      <c r="AJ1822" s="2"/>
      <c r="AM1822" s="2"/>
      <c r="AN1822" s="2"/>
      <c r="AQ1822" s="2"/>
      <c r="AR1822" s="2"/>
    </row>
    <row r="1823" spans="5:44" x14ac:dyDescent="0.2">
      <c r="E1823" s="2"/>
      <c r="AG1823" s="2"/>
      <c r="AH1823" s="2"/>
      <c r="AI1823" s="2"/>
      <c r="AJ1823" s="2"/>
      <c r="AM1823" s="2"/>
      <c r="AN1823" s="2"/>
      <c r="AQ1823" s="2"/>
      <c r="AR1823" s="2"/>
    </row>
    <row r="1824" spans="5:44" x14ac:dyDescent="0.2">
      <c r="E1824" s="2"/>
      <c r="AG1824" s="2"/>
      <c r="AH1824" s="2"/>
      <c r="AI1824" s="2"/>
      <c r="AJ1824" s="2"/>
      <c r="AM1824" s="2"/>
      <c r="AN1824" s="2"/>
      <c r="AQ1824" s="2"/>
      <c r="AR1824" s="2"/>
    </row>
    <row r="1825" spans="5:44" x14ac:dyDescent="0.2">
      <c r="E1825" s="2"/>
      <c r="AG1825" s="2"/>
      <c r="AH1825" s="2"/>
      <c r="AI1825" s="2"/>
      <c r="AJ1825" s="2"/>
      <c r="AM1825" s="2"/>
      <c r="AN1825" s="2"/>
      <c r="AQ1825" s="2"/>
      <c r="AR1825" s="2"/>
    </row>
    <row r="1826" spans="5:44" x14ac:dyDescent="0.2">
      <c r="E1826" s="2"/>
      <c r="AG1826" s="2"/>
      <c r="AH1826" s="2"/>
      <c r="AI1826" s="2"/>
      <c r="AJ1826" s="2"/>
      <c r="AM1826" s="2"/>
      <c r="AN1826" s="2"/>
      <c r="AQ1826" s="2"/>
      <c r="AR1826" s="2"/>
    </row>
    <row r="1827" spans="5:44" x14ac:dyDescent="0.2">
      <c r="E1827" s="2"/>
      <c r="AG1827" s="2"/>
      <c r="AH1827" s="2"/>
      <c r="AI1827" s="2"/>
      <c r="AJ1827" s="2"/>
      <c r="AM1827" s="2"/>
      <c r="AN1827" s="2"/>
      <c r="AQ1827" s="2"/>
      <c r="AR1827" s="2"/>
    </row>
    <row r="1828" spans="5:44" x14ac:dyDescent="0.2">
      <c r="E1828" s="2"/>
      <c r="AG1828" s="2"/>
      <c r="AH1828" s="2"/>
      <c r="AI1828" s="2"/>
      <c r="AJ1828" s="2"/>
      <c r="AM1828" s="2"/>
      <c r="AN1828" s="2"/>
      <c r="AQ1828" s="2"/>
      <c r="AR1828" s="2"/>
    </row>
    <row r="1829" spans="5:44" x14ac:dyDescent="0.2">
      <c r="E1829" s="2"/>
      <c r="AG1829" s="2"/>
      <c r="AH1829" s="2"/>
      <c r="AI1829" s="2"/>
      <c r="AJ1829" s="2"/>
      <c r="AM1829" s="2"/>
      <c r="AN1829" s="2"/>
      <c r="AQ1829" s="2"/>
      <c r="AR1829" s="2"/>
    </row>
    <row r="1830" spans="5:44" x14ac:dyDescent="0.2">
      <c r="E1830" s="2"/>
      <c r="AG1830" s="2"/>
      <c r="AH1830" s="2"/>
      <c r="AI1830" s="2"/>
      <c r="AJ1830" s="2"/>
      <c r="AM1830" s="2"/>
      <c r="AN1830" s="2"/>
      <c r="AQ1830" s="2"/>
      <c r="AR1830" s="2"/>
    </row>
    <row r="1831" spans="5:44" x14ac:dyDescent="0.2">
      <c r="E1831" s="2"/>
      <c r="AG1831" s="2"/>
      <c r="AH1831" s="2"/>
      <c r="AI1831" s="2"/>
      <c r="AJ1831" s="2"/>
      <c r="AM1831" s="2"/>
      <c r="AN1831" s="2"/>
      <c r="AQ1831" s="2"/>
      <c r="AR1831" s="2"/>
    </row>
    <row r="1832" spans="5:44" x14ac:dyDescent="0.2">
      <c r="E1832" s="2"/>
      <c r="AG1832" s="2"/>
      <c r="AH1832" s="2"/>
      <c r="AI1832" s="2"/>
      <c r="AJ1832" s="2"/>
      <c r="AM1832" s="2"/>
      <c r="AN1832" s="2"/>
      <c r="AQ1832" s="2"/>
      <c r="AR1832" s="2"/>
    </row>
    <row r="1833" spans="5:44" x14ac:dyDescent="0.2">
      <c r="E1833" s="2"/>
      <c r="AG1833" s="2"/>
      <c r="AH1833" s="2"/>
      <c r="AI1833" s="2"/>
      <c r="AJ1833" s="2"/>
      <c r="AM1833" s="2"/>
      <c r="AN1833" s="2"/>
      <c r="AQ1833" s="2"/>
      <c r="AR1833" s="2"/>
    </row>
    <row r="1834" spans="5:44" x14ac:dyDescent="0.2">
      <c r="E1834" s="2"/>
      <c r="AG1834" s="2"/>
      <c r="AH1834" s="2"/>
      <c r="AI1834" s="2"/>
      <c r="AJ1834" s="2"/>
      <c r="AM1834" s="2"/>
      <c r="AN1834" s="2"/>
      <c r="AQ1834" s="2"/>
      <c r="AR1834" s="2"/>
    </row>
    <row r="1835" spans="5:44" x14ac:dyDescent="0.2">
      <c r="E1835" s="2"/>
      <c r="AG1835" s="2"/>
      <c r="AH1835" s="2"/>
      <c r="AI1835" s="2"/>
      <c r="AJ1835" s="2"/>
      <c r="AM1835" s="2"/>
      <c r="AN1835" s="2"/>
      <c r="AQ1835" s="2"/>
      <c r="AR1835" s="2"/>
    </row>
    <row r="1836" spans="5:44" x14ac:dyDescent="0.2">
      <c r="E1836" s="2"/>
      <c r="AG1836" s="2"/>
      <c r="AH1836" s="2"/>
      <c r="AI1836" s="2"/>
      <c r="AJ1836" s="2"/>
      <c r="AM1836" s="2"/>
      <c r="AN1836" s="2"/>
      <c r="AQ1836" s="2"/>
      <c r="AR1836" s="2"/>
    </row>
    <row r="1837" spans="5:44" x14ac:dyDescent="0.2">
      <c r="E1837" s="2"/>
      <c r="AG1837" s="2"/>
      <c r="AH1837" s="2"/>
      <c r="AI1837" s="2"/>
      <c r="AJ1837" s="2"/>
      <c r="AM1837" s="2"/>
      <c r="AN1837" s="2"/>
      <c r="AQ1837" s="2"/>
      <c r="AR1837" s="2"/>
    </row>
    <row r="1838" spans="5:44" x14ac:dyDescent="0.2">
      <c r="E1838" s="2"/>
      <c r="AG1838" s="2"/>
      <c r="AH1838" s="2"/>
      <c r="AI1838" s="2"/>
      <c r="AJ1838" s="2"/>
      <c r="AM1838" s="2"/>
      <c r="AN1838" s="2"/>
      <c r="AQ1838" s="2"/>
      <c r="AR1838" s="2"/>
    </row>
    <row r="1839" spans="5:44" x14ac:dyDescent="0.2">
      <c r="E1839" s="2"/>
      <c r="AG1839" s="2"/>
      <c r="AH1839" s="2"/>
      <c r="AI1839" s="2"/>
      <c r="AJ1839" s="2"/>
      <c r="AM1839" s="2"/>
      <c r="AN1839" s="2"/>
      <c r="AQ1839" s="2"/>
      <c r="AR1839" s="2"/>
    </row>
    <row r="1840" spans="5:44" x14ac:dyDescent="0.2">
      <c r="E1840" s="2"/>
      <c r="AG1840" s="2"/>
      <c r="AH1840" s="2"/>
      <c r="AI1840" s="2"/>
      <c r="AJ1840" s="2"/>
      <c r="AM1840" s="2"/>
      <c r="AN1840" s="2"/>
      <c r="AQ1840" s="2"/>
      <c r="AR1840" s="2"/>
    </row>
    <row r="1841" spans="5:44" x14ac:dyDescent="0.2">
      <c r="E1841" s="2"/>
      <c r="AG1841" s="2"/>
      <c r="AH1841" s="2"/>
      <c r="AI1841" s="2"/>
      <c r="AJ1841" s="2"/>
      <c r="AM1841" s="2"/>
      <c r="AN1841" s="2"/>
      <c r="AQ1841" s="2"/>
      <c r="AR1841" s="2"/>
    </row>
    <row r="1842" spans="5:44" x14ac:dyDescent="0.2">
      <c r="E1842" s="2"/>
      <c r="AG1842" s="2"/>
      <c r="AH1842" s="2"/>
      <c r="AI1842" s="2"/>
      <c r="AJ1842" s="2"/>
      <c r="AM1842" s="2"/>
      <c r="AN1842" s="2"/>
      <c r="AQ1842" s="2"/>
      <c r="AR1842" s="2"/>
    </row>
    <row r="1843" spans="5:44" x14ac:dyDescent="0.2">
      <c r="E1843" s="2"/>
      <c r="AG1843" s="2"/>
      <c r="AH1843" s="2"/>
      <c r="AI1843" s="2"/>
      <c r="AJ1843" s="2"/>
      <c r="AM1843" s="2"/>
      <c r="AN1843" s="2"/>
      <c r="AQ1843" s="2"/>
      <c r="AR1843" s="2"/>
    </row>
    <row r="1844" spans="5:44" x14ac:dyDescent="0.2">
      <c r="E1844" s="2"/>
      <c r="AG1844" s="2"/>
      <c r="AH1844" s="2"/>
      <c r="AI1844" s="2"/>
      <c r="AJ1844" s="2"/>
      <c r="AM1844" s="2"/>
      <c r="AN1844" s="2"/>
      <c r="AQ1844" s="2"/>
      <c r="AR1844" s="2"/>
    </row>
    <row r="1845" spans="5:44" x14ac:dyDescent="0.2">
      <c r="E1845" s="2"/>
      <c r="AG1845" s="2"/>
      <c r="AH1845" s="2"/>
      <c r="AI1845" s="2"/>
      <c r="AJ1845" s="2"/>
      <c r="AM1845" s="2"/>
      <c r="AN1845" s="2"/>
      <c r="AQ1845" s="2"/>
      <c r="AR1845" s="2"/>
    </row>
    <row r="1846" spans="5:44" x14ac:dyDescent="0.2">
      <c r="E1846" s="2"/>
      <c r="AG1846" s="2"/>
      <c r="AH1846" s="2"/>
      <c r="AI1846" s="2"/>
      <c r="AJ1846" s="2"/>
      <c r="AM1846" s="2"/>
      <c r="AN1846" s="2"/>
      <c r="AQ1846" s="2"/>
      <c r="AR1846" s="2"/>
    </row>
    <row r="1847" spans="5:44" x14ac:dyDescent="0.2">
      <c r="E1847" s="2"/>
      <c r="AG1847" s="2"/>
      <c r="AH1847" s="2"/>
      <c r="AI1847" s="2"/>
      <c r="AJ1847" s="2"/>
      <c r="AM1847" s="2"/>
      <c r="AN1847" s="2"/>
      <c r="AQ1847" s="2"/>
      <c r="AR1847" s="2"/>
    </row>
    <row r="1848" spans="5:44" x14ac:dyDescent="0.2">
      <c r="E1848" s="2"/>
      <c r="AG1848" s="2"/>
      <c r="AH1848" s="2"/>
      <c r="AI1848" s="2"/>
      <c r="AJ1848" s="2"/>
      <c r="AM1848" s="2"/>
      <c r="AN1848" s="2"/>
      <c r="AQ1848" s="2"/>
      <c r="AR1848" s="2"/>
    </row>
    <row r="1849" spans="5:44" x14ac:dyDescent="0.2">
      <c r="E1849" s="2"/>
      <c r="AG1849" s="2"/>
      <c r="AH1849" s="2"/>
      <c r="AI1849" s="2"/>
      <c r="AJ1849" s="2"/>
      <c r="AM1849" s="2"/>
      <c r="AN1849" s="2"/>
      <c r="AQ1849" s="2"/>
      <c r="AR1849" s="2"/>
    </row>
    <row r="1850" spans="5:44" x14ac:dyDescent="0.2">
      <c r="E1850" s="2"/>
      <c r="AG1850" s="2"/>
      <c r="AH1850" s="2"/>
      <c r="AI1850" s="2"/>
      <c r="AJ1850" s="2"/>
      <c r="AM1850" s="2"/>
      <c r="AN1850" s="2"/>
      <c r="AQ1850" s="2"/>
      <c r="AR1850" s="2"/>
    </row>
    <row r="1851" spans="5:44" x14ac:dyDescent="0.2">
      <c r="E1851" s="2"/>
      <c r="AG1851" s="2"/>
      <c r="AH1851" s="2"/>
      <c r="AI1851" s="2"/>
      <c r="AJ1851" s="2"/>
      <c r="AM1851" s="2"/>
      <c r="AN1851" s="2"/>
      <c r="AQ1851" s="2"/>
      <c r="AR1851" s="2"/>
    </row>
    <row r="1852" spans="5:44" x14ac:dyDescent="0.2">
      <c r="E1852" s="2"/>
      <c r="AG1852" s="2"/>
      <c r="AH1852" s="2"/>
      <c r="AI1852" s="2"/>
      <c r="AJ1852" s="2"/>
      <c r="AM1852" s="2"/>
      <c r="AN1852" s="2"/>
      <c r="AQ1852" s="2"/>
      <c r="AR1852" s="2"/>
    </row>
    <row r="1853" spans="5:44" x14ac:dyDescent="0.2">
      <c r="E1853" s="2"/>
      <c r="AG1853" s="2"/>
      <c r="AH1853" s="2"/>
      <c r="AI1853" s="2"/>
      <c r="AJ1853" s="2"/>
      <c r="AM1853" s="2"/>
      <c r="AN1853" s="2"/>
      <c r="AQ1853" s="2"/>
      <c r="AR1853" s="2"/>
    </row>
    <row r="1854" spans="5:44" x14ac:dyDescent="0.2">
      <c r="E1854" s="2"/>
      <c r="AG1854" s="2"/>
      <c r="AH1854" s="2"/>
      <c r="AI1854" s="2"/>
      <c r="AJ1854" s="2"/>
      <c r="AM1854" s="2"/>
      <c r="AN1854" s="2"/>
      <c r="AQ1854" s="2"/>
      <c r="AR1854" s="2"/>
    </row>
    <row r="1855" spans="5:44" x14ac:dyDescent="0.2">
      <c r="E1855" s="2"/>
      <c r="AG1855" s="2"/>
      <c r="AH1855" s="2"/>
      <c r="AI1855" s="2"/>
      <c r="AJ1855" s="2"/>
      <c r="AM1855" s="2"/>
      <c r="AN1855" s="2"/>
      <c r="AQ1855" s="2"/>
      <c r="AR1855" s="2"/>
    </row>
    <row r="1856" spans="5:44" x14ac:dyDescent="0.2">
      <c r="E1856" s="2"/>
      <c r="AG1856" s="2"/>
      <c r="AH1856" s="2"/>
      <c r="AI1856" s="2"/>
      <c r="AJ1856" s="2"/>
      <c r="AM1856" s="2"/>
      <c r="AN1856" s="2"/>
      <c r="AQ1856" s="2"/>
      <c r="AR1856" s="2"/>
    </row>
    <row r="1857" spans="5:44" x14ac:dyDescent="0.2">
      <c r="E1857" s="2"/>
      <c r="AG1857" s="2"/>
      <c r="AH1857" s="2"/>
      <c r="AI1857" s="2"/>
      <c r="AJ1857" s="2"/>
      <c r="AM1857" s="2"/>
      <c r="AN1857" s="2"/>
      <c r="AQ1857" s="2"/>
      <c r="AR1857" s="2"/>
    </row>
    <row r="1858" spans="5:44" x14ac:dyDescent="0.2">
      <c r="E1858" s="2"/>
      <c r="AG1858" s="2"/>
      <c r="AH1858" s="2"/>
      <c r="AI1858" s="2"/>
      <c r="AJ1858" s="2"/>
      <c r="AM1858" s="2"/>
      <c r="AN1858" s="2"/>
      <c r="AQ1858" s="2"/>
      <c r="AR1858" s="2"/>
    </row>
    <row r="1859" spans="5:44" x14ac:dyDescent="0.2">
      <c r="E1859" s="2"/>
      <c r="AG1859" s="2"/>
      <c r="AH1859" s="2"/>
      <c r="AI1859" s="2"/>
      <c r="AJ1859" s="2"/>
      <c r="AM1859" s="2"/>
      <c r="AN1859" s="2"/>
      <c r="AQ1859" s="2"/>
      <c r="AR1859" s="2"/>
    </row>
    <row r="1860" spans="5:44" x14ac:dyDescent="0.2">
      <c r="E1860" s="2"/>
      <c r="AG1860" s="2"/>
      <c r="AH1860" s="2"/>
      <c r="AI1860" s="2"/>
      <c r="AJ1860" s="2"/>
      <c r="AM1860" s="2"/>
      <c r="AN1860" s="2"/>
      <c r="AQ1860" s="2"/>
      <c r="AR1860" s="2"/>
    </row>
    <row r="1861" spans="5:44" x14ac:dyDescent="0.2">
      <c r="E1861" s="2"/>
      <c r="AG1861" s="2"/>
      <c r="AH1861" s="2"/>
      <c r="AI1861" s="2"/>
      <c r="AJ1861" s="2"/>
      <c r="AM1861" s="2"/>
      <c r="AN1861" s="2"/>
      <c r="AQ1861" s="2"/>
      <c r="AR1861" s="2"/>
    </row>
    <row r="1862" spans="5:44" x14ac:dyDescent="0.2">
      <c r="E1862" s="2"/>
      <c r="AG1862" s="2"/>
      <c r="AH1862" s="2"/>
      <c r="AI1862" s="2"/>
      <c r="AJ1862" s="2"/>
      <c r="AM1862" s="2"/>
      <c r="AN1862" s="2"/>
      <c r="AQ1862" s="2"/>
      <c r="AR1862" s="2"/>
    </row>
    <row r="1863" spans="5:44" x14ac:dyDescent="0.2">
      <c r="E1863" s="2"/>
      <c r="AG1863" s="2"/>
      <c r="AH1863" s="2"/>
      <c r="AI1863" s="2"/>
      <c r="AJ1863" s="2"/>
      <c r="AM1863" s="2"/>
      <c r="AN1863" s="2"/>
      <c r="AQ1863" s="2"/>
      <c r="AR1863" s="2"/>
    </row>
    <row r="1864" spans="5:44" x14ac:dyDescent="0.2">
      <c r="E1864" s="2"/>
      <c r="AG1864" s="2"/>
      <c r="AH1864" s="2"/>
      <c r="AI1864" s="2"/>
      <c r="AJ1864" s="2"/>
      <c r="AM1864" s="2"/>
      <c r="AN1864" s="2"/>
      <c r="AQ1864" s="2"/>
      <c r="AR1864" s="2"/>
    </row>
    <row r="1865" spans="5:44" x14ac:dyDescent="0.2">
      <c r="E1865" s="2"/>
      <c r="AG1865" s="2"/>
      <c r="AH1865" s="2"/>
      <c r="AI1865" s="2"/>
      <c r="AJ1865" s="2"/>
      <c r="AM1865" s="2"/>
      <c r="AN1865" s="2"/>
      <c r="AQ1865" s="2"/>
      <c r="AR1865" s="2"/>
    </row>
    <row r="1866" spans="5:44" x14ac:dyDescent="0.2">
      <c r="E1866" s="2"/>
      <c r="AG1866" s="2"/>
      <c r="AH1866" s="2"/>
      <c r="AI1866" s="2"/>
      <c r="AJ1866" s="2"/>
      <c r="AM1866" s="2"/>
      <c r="AN1866" s="2"/>
      <c r="AQ1866" s="2"/>
      <c r="AR1866" s="2"/>
    </row>
    <row r="1867" spans="5:44" x14ac:dyDescent="0.2">
      <c r="E1867" s="2"/>
      <c r="AG1867" s="2"/>
      <c r="AH1867" s="2"/>
      <c r="AI1867" s="2"/>
      <c r="AJ1867" s="2"/>
      <c r="AM1867" s="2"/>
      <c r="AN1867" s="2"/>
      <c r="AQ1867" s="2"/>
      <c r="AR1867" s="2"/>
    </row>
    <row r="1868" spans="5:44" x14ac:dyDescent="0.2">
      <c r="E1868" s="2"/>
      <c r="AG1868" s="2"/>
      <c r="AH1868" s="2"/>
      <c r="AI1868" s="2"/>
      <c r="AJ1868" s="2"/>
      <c r="AM1868" s="2"/>
      <c r="AN1868" s="2"/>
      <c r="AQ1868" s="2"/>
      <c r="AR1868" s="2"/>
    </row>
    <row r="1869" spans="5:44" x14ac:dyDescent="0.2">
      <c r="E1869" s="2"/>
      <c r="AG1869" s="2"/>
      <c r="AH1869" s="2"/>
      <c r="AI1869" s="2"/>
      <c r="AJ1869" s="2"/>
      <c r="AM1869" s="2"/>
      <c r="AN1869" s="2"/>
      <c r="AQ1869" s="2"/>
      <c r="AR1869" s="2"/>
    </row>
    <row r="1870" spans="5:44" x14ac:dyDescent="0.2">
      <c r="E1870" s="2"/>
      <c r="AG1870" s="2"/>
      <c r="AH1870" s="2"/>
      <c r="AI1870" s="2"/>
      <c r="AJ1870" s="2"/>
      <c r="AM1870" s="2"/>
      <c r="AN1870" s="2"/>
      <c r="AQ1870" s="2"/>
      <c r="AR1870" s="2"/>
    </row>
    <row r="1871" spans="5:44" x14ac:dyDescent="0.2">
      <c r="E1871" s="2"/>
      <c r="AG1871" s="2"/>
      <c r="AH1871" s="2"/>
      <c r="AI1871" s="2"/>
      <c r="AJ1871" s="2"/>
      <c r="AM1871" s="2"/>
      <c r="AN1871" s="2"/>
      <c r="AQ1871" s="2"/>
      <c r="AR1871" s="2"/>
    </row>
    <row r="1872" spans="5:44" x14ac:dyDescent="0.2">
      <c r="E1872" s="2"/>
      <c r="AG1872" s="2"/>
      <c r="AH1872" s="2"/>
      <c r="AI1872" s="2"/>
      <c r="AJ1872" s="2"/>
      <c r="AM1872" s="2"/>
      <c r="AN1872" s="2"/>
      <c r="AQ1872" s="2"/>
      <c r="AR1872" s="2"/>
    </row>
    <row r="1873" spans="5:44" x14ac:dyDescent="0.2">
      <c r="E1873" s="2"/>
      <c r="AG1873" s="2"/>
      <c r="AH1873" s="2"/>
      <c r="AI1873" s="2"/>
      <c r="AJ1873" s="2"/>
      <c r="AM1873" s="2"/>
      <c r="AN1873" s="2"/>
      <c r="AQ1873" s="2"/>
      <c r="AR1873" s="2"/>
    </row>
    <row r="1874" spans="5:44" x14ac:dyDescent="0.2">
      <c r="E1874" s="2"/>
      <c r="AG1874" s="2"/>
      <c r="AH1874" s="2"/>
      <c r="AI1874" s="2"/>
      <c r="AJ1874" s="2"/>
      <c r="AM1874" s="2"/>
      <c r="AN1874" s="2"/>
      <c r="AQ1874" s="2"/>
      <c r="AR1874" s="2"/>
    </row>
    <row r="1875" spans="5:44" x14ac:dyDescent="0.2">
      <c r="E1875" s="2"/>
      <c r="AG1875" s="2"/>
      <c r="AH1875" s="2"/>
      <c r="AI1875" s="2"/>
      <c r="AJ1875" s="2"/>
      <c r="AM1875" s="2"/>
      <c r="AN1875" s="2"/>
      <c r="AQ1875" s="2"/>
      <c r="AR1875" s="2"/>
    </row>
    <row r="1876" spans="5:44" x14ac:dyDescent="0.2">
      <c r="E1876" s="2"/>
      <c r="AG1876" s="2"/>
      <c r="AH1876" s="2"/>
      <c r="AI1876" s="2"/>
      <c r="AJ1876" s="2"/>
      <c r="AM1876" s="2"/>
      <c r="AN1876" s="2"/>
      <c r="AQ1876" s="2"/>
      <c r="AR1876" s="2"/>
    </row>
    <row r="1877" spans="5:44" x14ac:dyDescent="0.2">
      <c r="E1877" s="2"/>
      <c r="AG1877" s="2"/>
      <c r="AH1877" s="2"/>
      <c r="AI1877" s="2"/>
      <c r="AJ1877" s="2"/>
      <c r="AM1877" s="2"/>
      <c r="AN1877" s="2"/>
      <c r="AQ1877" s="2"/>
      <c r="AR1877" s="2"/>
    </row>
    <row r="1878" spans="5:44" x14ac:dyDescent="0.2">
      <c r="E1878" s="2"/>
      <c r="AG1878" s="2"/>
      <c r="AH1878" s="2"/>
      <c r="AI1878" s="2"/>
      <c r="AJ1878" s="2"/>
      <c r="AM1878" s="2"/>
      <c r="AN1878" s="2"/>
      <c r="AQ1878" s="2"/>
      <c r="AR1878" s="2"/>
    </row>
    <row r="1879" spans="5:44" x14ac:dyDescent="0.2">
      <c r="E1879" s="2"/>
      <c r="AG1879" s="2"/>
      <c r="AH1879" s="2"/>
      <c r="AI1879" s="2"/>
      <c r="AJ1879" s="2"/>
      <c r="AM1879" s="2"/>
      <c r="AN1879" s="2"/>
      <c r="AQ1879" s="2"/>
      <c r="AR1879" s="2"/>
    </row>
    <row r="1880" spans="5:44" x14ac:dyDescent="0.2">
      <c r="E1880" s="2"/>
      <c r="AG1880" s="2"/>
      <c r="AH1880" s="2"/>
      <c r="AI1880" s="2"/>
      <c r="AJ1880" s="2"/>
      <c r="AM1880" s="2"/>
      <c r="AN1880" s="2"/>
      <c r="AQ1880" s="2"/>
      <c r="AR1880" s="2"/>
    </row>
    <row r="1881" spans="5:44" x14ac:dyDescent="0.2">
      <c r="E1881" s="2"/>
      <c r="AG1881" s="2"/>
      <c r="AH1881" s="2"/>
      <c r="AI1881" s="2"/>
      <c r="AJ1881" s="2"/>
      <c r="AM1881" s="2"/>
      <c r="AN1881" s="2"/>
      <c r="AQ1881" s="2"/>
      <c r="AR1881" s="2"/>
    </row>
    <row r="1882" spans="5:44" x14ac:dyDescent="0.2">
      <c r="E1882" s="2"/>
      <c r="AG1882" s="2"/>
      <c r="AH1882" s="2"/>
      <c r="AI1882" s="2"/>
      <c r="AJ1882" s="2"/>
      <c r="AM1882" s="2"/>
      <c r="AN1882" s="2"/>
      <c r="AQ1882" s="2"/>
      <c r="AR1882" s="2"/>
    </row>
    <row r="1883" spans="5:44" x14ac:dyDescent="0.2">
      <c r="E1883" s="2"/>
      <c r="AG1883" s="2"/>
      <c r="AH1883" s="2"/>
      <c r="AI1883" s="2"/>
      <c r="AJ1883" s="2"/>
      <c r="AM1883" s="2"/>
      <c r="AN1883" s="2"/>
      <c r="AQ1883" s="2"/>
      <c r="AR1883" s="2"/>
    </row>
    <row r="1884" spans="5:44" x14ac:dyDescent="0.2">
      <c r="E1884" s="2"/>
      <c r="AG1884" s="2"/>
      <c r="AH1884" s="2"/>
      <c r="AI1884" s="2"/>
      <c r="AJ1884" s="2"/>
      <c r="AM1884" s="2"/>
      <c r="AN1884" s="2"/>
      <c r="AQ1884" s="2"/>
      <c r="AR1884" s="2"/>
    </row>
    <row r="1885" spans="5:44" x14ac:dyDescent="0.2">
      <c r="E1885" s="2"/>
      <c r="AG1885" s="2"/>
      <c r="AH1885" s="2"/>
      <c r="AI1885" s="2"/>
      <c r="AJ1885" s="2"/>
      <c r="AM1885" s="2"/>
      <c r="AN1885" s="2"/>
      <c r="AQ1885" s="2"/>
      <c r="AR1885" s="2"/>
    </row>
    <row r="1886" spans="5:44" x14ac:dyDescent="0.2">
      <c r="E1886" s="2"/>
      <c r="AG1886" s="2"/>
      <c r="AH1886" s="2"/>
      <c r="AI1886" s="2"/>
      <c r="AJ1886" s="2"/>
      <c r="AM1886" s="2"/>
      <c r="AN1886" s="2"/>
      <c r="AQ1886" s="2"/>
      <c r="AR1886" s="2"/>
    </row>
    <row r="1887" spans="5:44" x14ac:dyDescent="0.2">
      <c r="E1887" s="2"/>
      <c r="AG1887" s="2"/>
      <c r="AH1887" s="2"/>
      <c r="AI1887" s="2"/>
      <c r="AJ1887" s="2"/>
      <c r="AM1887" s="2"/>
      <c r="AN1887" s="2"/>
      <c r="AQ1887" s="2"/>
      <c r="AR1887" s="2"/>
    </row>
    <row r="1888" spans="5:44" x14ac:dyDescent="0.2">
      <c r="E1888" s="2"/>
      <c r="AG1888" s="2"/>
      <c r="AH1888" s="2"/>
      <c r="AI1888" s="2"/>
      <c r="AJ1888" s="2"/>
      <c r="AM1888" s="2"/>
      <c r="AN1888" s="2"/>
      <c r="AQ1888" s="2"/>
      <c r="AR1888" s="2"/>
    </row>
    <row r="1889" spans="5:44" x14ac:dyDescent="0.2">
      <c r="E1889" s="2"/>
      <c r="AG1889" s="2"/>
      <c r="AH1889" s="2"/>
      <c r="AI1889" s="2"/>
      <c r="AJ1889" s="2"/>
      <c r="AM1889" s="2"/>
      <c r="AN1889" s="2"/>
      <c r="AQ1889" s="2"/>
      <c r="AR1889" s="2"/>
    </row>
    <row r="1890" spans="5:44" x14ac:dyDescent="0.2">
      <c r="E1890" s="2"/>
      <c r="AG1890" s="2"/>
      <c r="AH1890" s="2"/>
      <c r="AI1890" s="2"/>
      <c r="AJ1890" s="2"/>
      <c r="AM1890" s="2"/>
      <c r="AN1890" s="2"/>
      <c r="AQ1890" s="2"/>
      <c r="AR1890" s="2"/>
    </row>
    <row r="1891" spans="5:44" x14ac:dyDescent="0.2">
      <c r="E1891" s="2"/>
      <c r="AG1891" s="2"/>
      <c r="AH1891" s="2"/>
      <c r="AI1891" s="2"/>
      <c r="AJ1891" s="2"/>
      <c r="AM1891" s="2"/>
      <c r="AN1891" s="2"/>
      <c r="AQ1891" s="2"/>
      <c r="AR1891" s="2"/>
    </row>
    <row r="1892" spans="5:44" x14ac:dyDescent="0.2">
      <c r="E1892" s="2"/>
      <c r="AG1892" s="2"/>
      <c r="AH1892" s="2"/>
      <c r="AI1892" s="2"/>
      <c r="AJ1892" s="2"/>
      <c r="AM1892" s="2"/>
      <c r="AN1892" s="2"/>
      <c r="AQ1892" s="2"/>
      <c r="AR1892" s="2"/>
    </row>
    <row r="1893" spans="5:44" x14ac:dyDescent="0.2">
      <c r="E1893" s="2"/>
      <c r="AG1893" s="2"/>
      <c r="AH1893" s="2"/>
      <c r="AI1893" s="2"/>
      <c r="AJ1893" s="2"/>
      <c r="AM1893" s="2"/>
      <c r="AN1893" s="2"/>
      <c r="AQ1893" s="2"/>
      <c r="AR1893" s="2"/>
    </row>
    <row r="1894" spans="5:44" x14ac:dyDescent="0.2">
      <c r="E1894" s="2"/>
      <c r="AG1894" s="2"/>
      <c r="AH1894" s="2"/>
      <c r="AI1894" s="2"/>
      <c r="AJ1894" s="2"/>
      <c r="AM1894" s="2"/>
      <c r="AN1894" s="2"/>
      <c r="AQ1894" s="2"/>
      <c r="AR1894" s="2"/>
    </row>
    <row r="1895" spans="5:44" x14ac:dyDescent="0.2">
      <c r="E1895" s="2"/>
      <c r="AG1895" s="2"/>
      <c r="AH1895" s="2"/>
      <c r="AI1895" s="2"/>
      <c r="AJ1895" s="2"/>
      <c r="AM1895" s="2"/>
      <c r="AN1895" s="2"/>
      <c r="AQ1895" s="2"/>
      <c r="AR1895" s="2"/>
    </row>
    <row r="1896" spans="5:44" x14ac:dyDescent="0.2">
      <c r="E1896" s="2"/>
      <c r="AG1896" s="2"/>
      <c r="AH1896" s="2"/>
      <c r="AI1896" s="2"/>
      <c r="AJ1896" s="2"/>
      <c r="AM1896" s="2"/>
      <c r="AN1896" s="2"/>
      <c r="AQ1896" s="2"/>
      <c r="AR1896" s="2"/>
    </row>
    <row r="1897" spans="5:44" x14ac:dyDescent="0.2">
      <c r="E1897" s="2"/>
      <c r="AG1897" s="2"/>
      <c r="AH1897" s="2"/>
      <c r="AI1897" s="2"/>
      <c r="AJ1897" s="2"/>
      <c r="AM1897" s="2"/>
      <c r="AN1897" s="2"/>
      <c r="AQ1897" s="2"/>
      <c r="AR1897" s="2"/>
    </row>
    <row r="1898" spans="5:44" x14ac:dyDescent="0.2">
      <c r="E1898" s="2"/>
      <c r="AG1898" s="2"/>
      <c r="AH1898" s="2"/>
      <c r="AI1898" s="2"/>
      <c r="AJ1898" s="2"/>
      <c r="AM1898" s="2"/>
      <c r="AN1898" s="2"/>
      <c r="AQ1898" s="2"/>
      <c r="AR1898" s="2"/>
    </row>
    <row r="1899" spans="5:44" x14ac:dyDescent="0.2">
      <c r="E1899" s="2"/>
      <c r="AG1899" s="2"/>
      <c r="AH1899" s="2"/>
      <c r="AI1899" s="2"/>
      <c r="AJ1899" s="2"/>
      <c r="AM1899" s="2"/>
      <c r="AN1899" s="2"/>
      <c r="AQ1899" s="2"/>
      <c r="AR1899" s="2"/>
    </row>
    <row r="1900" spans="5:44" x14ac:dyDescent="0.2">
      <c r="E1900" s="2"/>
      <c r="AG1900" s="2"/>
      <c r="AH1900" s="2"/>
      <c r="AI1900" s="2"/>
      <c r="AJ1900" s="2"/>
      <c r="AM1900" s="2"/>
      <c r="AN1900" s="2"/>
      <c r="AQ1900" s="2"/>
      <c r="AR1900" s="2"/>
    </row>
    <row r="1901" spans="5:44" x14ac:dyDescent="0.2">
      <c r="E1901" s="2"/>
      <c r="AG1901" s="2"/>
      <c r="AH1901" s="2"/>
      <c r="AI1901" s="2"/>
      <c r="AJ1901" s="2"/>
      <c r="AM1901" s="2"/>
      <c r="AN1901" s="2"/>
      <c r="AQ1901" s="2"/>
      <c r="AR1901" s="2"/>
    </row>
    <row r="1902" spans="5:44" x14ac:dyDescent="0.2">
      <c r="E1902" s="2"/>
      <c r="AG1902" s="2"/>
      <c r="AH1902" s="2"/>
      <c r="AI1902" s="2"/>
      <c r="AJ1902" s="2"/>
      <c r="AM1902" s="2"/>
      <c r="AN1902" s="2"/>
      <c r="AQ1902" s="2"/>
      <c r="AR1902" s="2"/>
    </row>
    <row r="1903" spans="5:44" x14ac:dyDescent="0.2">
      <c r="E1903" s="2"/>
      <c r="AG1903" s="2"/>
      <c r="AH1903" s="2"/>
      <c r="AI1903" s="2"/>
      <c r="AJ1903" s="2"/>
      <c r="AM1903" s="2"/>
      <c r="AN1903" s="2"/>
      <c r="AQ1903" s="2"/>
      <c r="AR1903" s="2"/>
    </row>
    <row r="1904" spans="5:44" x14ac:dyDescent="0.2">
      <c r="E1904" s="2"/>
      <c r="AG1904" s="2"/>
      <c r="AH1904" s="2"/>
      <c r="AI1904" s="2"/>
      <c r="AJ1904" s="2"/>
      <c r="AM1904" s="2"/>
      <c r="AN1904" s="2"/>
      <c r="AQ1904" s="2"/>
      <c r="AR1904" s="2"/>
    </row>
    <row r="1905" spans="5:44" x14ac:dyDescent="0.2">
      <c r="E1905" s="2"/>
      <c r="AG1905" s="2"/>
      <c r="AH1905" s="2"/>
      <c r="AI1905" s="2"/>
      <c r="AJ1905" s="2"/>
      <c r="AM1905" s="2"/>
      <c r="AN1905" s="2"/>
      <c r="AQ1905" s="2"/>
      <c r="AR1905" s="2"/>
    </row>
    <row r="1906" spans="5:44" x14ac:dyDescent="0.2">
      <c r="E1906" s="2"/>
      <c r="AG1906" s="2"/>
      <c r="AH1906" s="2"/>
      <c r="AI1906" s="2"/>
      <c r="AJ1906" s="2"/>
      <c r="AM1906" s="2"/>
      <c r="AN1906" s="2"/>
      <c r="AQ1906" s="2"/>
      <c r="AR1906" s="2"/>
    </row>
    <row r="1907" spans="5:44" x14ac:dyDescent="0.2">
      <c r="E1907" s="2"/>
      <c r="AG1907" s="2"/>
      <c r="AH1907" s="2"/>
      <c r="AI1907" s="2"/>
      <c r="AJ1907" s="2"/>
      <c r="AM1907" s="2"/>
      <c r="AN1907" s="2"/>
      <c r="AQ1907" s="2"/>
      <c r="AR1907" s="2"/>
    </row>
    <row r="1908" spans="5:44" x14ac:dyDescent="0.2">
      <c r="E1908" s="2"/>
      <c r="AG1908" s="2"/>
      <c r="AH1908" s="2"/>
      <c r="AI1908" s="2"/>
      <c r="AJ1908" s="2"/>
      <c r="AM1908" s="2"/>
      <c r="AN1908" s="2"/>
      <c r="AQ1908" s="2"/>
      <c r="AR1908" s="2"/>
    </row>
    <row r="1909" spans="5:44" x14ac:dyDescent="0.2">
      <c r="E1909" s="2"/>
      <c r="AG1909" s="2"/>
      <c r="AH1909" s="2"/>
      <c r="AI1909" s="2"/>
      <c r="AJ1909" s="2"/>
      <c r="AM1909" s="2"/>
      <c r="AN1909" s="2"/>
      <c r="AQ1909" s="2"/>
      <c r="AR1909" s="2"/>
    </row>
    <row r="1910" spans="5:44" x14ac:dyDescent="0.2">
      <c r="E1910" s="2"/>
      <c r="AG1910" s="2"/>
      <c r="AH1910" s="2"/>
      <c r="AI1910" s="2"/>
      <c r="AJ1910" s="2"/>
      <c r="AM1910" s="2"/>
      <c r="AN1910" s="2"/>
      <c r="AQ1910" s="2"/>
      <c r="AR1910" s="2"/>
    </row>
    <row r="1911" spans="5:44" x14ac:dyDescent="0.2">
      <c r="E1911" s="2"/>
      <c r="AG1911" s="2"/>
      <c r="AH1911" s="2"/>
      <c r="AI1911" s="2"/>
      <c r="AJ1911" s="2"/>
      <c r="AM1911" s="2"/>
      <c r="AN1911" s="2"/>
      <c r="AQ1911" s="2"/>
      <c r="AR1911" s="2"/>
    </row>
    <row r="1912" spans="5:44" x14ac:dyDescent="0.2">
      <c r="E1912" s="2"/>
      <c r="AG1912" s="2"/>
      <c r="AH1912" s="2"/>
      <c r="AI1912" s="2"/>
      <c r="AJ1912" s="2"/>
      <c r="AM1912" s="2"/>
      <c r="AN1912" s="2"/>
      <c r="AQ1912" s="2"/>
      <c r="AR1912" s="2"/>
    </row>
    <row r="1913" spans="5:44" x14ac:dyDescent="0.2">
      <c r="E1913" s="2"/>
      <c r="AG1913" s="2"/>
      <c r="AH1913" s="2"/>
      <c r="AI1913" s="2"/>
      <c r="AJ1913" s="2"/>
      <c r="AM1913" s="2"/>
      <c r="AN1913" s="2"/>
      <c r="AQ1913" s="2"/>
      <c r="AR1913" s="2"/>
    </row>
    <row r="1914" spans="5:44" x14ac:dyDescent="0.2">
      <c r="E1914" s="2"/>
      <c r="AG1914" s="2"/>
      <c r="AH1914" s="2"/>
      <c r="AI1914" s="2"/>
      <c r="AJ1914" s="2"/>
      <c r="AM1914" s="2"/>
      <c r="AN1914" s="2"/>
      <c r="AQ1914" s="2"/>
      <c r="AR1914" s="2"/>
    </row>
    <row r="1915" spans="5:44" x14ac:dyDescent="0.2">
      <c r="E1915" s="2"/>
      <c r="AG1915" s="2"/>
      <c r="AH1915" s="2"/>
      <c r="AI1915" s="2"/>
      <c r="AJ1915" s="2"/>
      <c r="AM1915" s="2"/>
      <c r="AN1915" s="2"/>
      <c r="AQ1915" s="2"/>
      <c r="AR1915" s="2"/>
    </row>
    <row r="1916" spans="5:44" x14ac:dyDescent="0.2">
      <c r="E1916" s="2"/>
      <c r="AG1916" s="2"/>
      <c r="AH1916" s="2"/>
      <c r="AI1916" s="2"/>
      <c r="AJ1916" s="2"/>
      <c r="AM1916" s="2"/>
      <c r="AN1916" s="2"/>
      <c r="AQ1916" s="2"/>
      <c r="AR1916" s="2"/>
    </row>
    <row r="1917" spans="5:44" x14ac:dyDescent="0.2">
      <c r="E1917" s="2"/>
      <c r="AG1917" s="2"/>
      <c r="AH1917" s="2"/>
      <c r="AI1917" s="2"/>
      <c r="AJ1917" s="2"/>
      <c r="AM1917" s="2"/>
      <c r="AN1917" s="2"/>
      <c r="AQ1917" s="2"/>
      <c r="AR1917" s="2"/>
    </row>
    <row r="1918" spans="5:44" x14ac:dyDescent="0.2">
      <c r="E1918" s="2"/>
      <c r="AG1918" s="2"/>
      <c r="AH1918" s="2"/>
      <c r="AI1918" s="2"/>
      <c r="AJ1918" s="2"/>
      <c r="AM1918" s="2"/>
      <c r="AN1918" s="2"/>
      <c r="AQ1918" s="2"/>
      <c r="AR1918" s="2"/>
    </row>
    <row r="1919" spans="5:44" x14ac:dyDescent="0.2">
      <c r="E1919" s="2"/>
      <c r="AG1919" s="2"/>
      <c r="AH1919" s="2"/>
      <c r="AI1919" s="2"/>
      <c r="AJ1919" s="2"/>
      <c r="AM1919" s="2"/>
      <c r="AN1919" s="2"/>
      <c r="AQ1919" s="2"/>
      <c r="AR1919" s="2"/>
    </row>
    <row r="1920" spans="5:44" x14ac:dyDescent="0.2">
      <c r="E1920" s="2"/>
      <c r="AG1920" s="2"/>
      <c r="AH1920" s="2"/>
      <c r="AI1920" s="2"/>
      <c r="AJ1920" s="2"/>
      <c r="AM1920" s="2"/>
      <c r="AN1920" s="2"/>
      <c r="AQ1920" s="2"/>
      <c r="AR1920" s="2"/>
    </row>
    <row r="1921" spans="5:44" x14ac:dyDescent="0.2">
      <c r="E1921" s="2"/>
      <c r="AG1921" s="2"/>
      <c r="AH1921" s="2"/>
      <c r="AI1921" s="2"/>
      <c r="AJ1921" s="2"/>
      <c r="AM1921" s="2"/>
      <c r="AN1921" s="2"/>
      <c r="AQ1921" s="2"/>
      <c r="AR1921" s="2"/>
    </row>
    <row r="1922" spans="5:44" x14ac:dyDescent="0.2">
      <c r="E1922" s="2"/>
      <c r="AG1922" s="2"/>
      <c r="AH1922" s="2"/>
      <c r="AI1922" s="2"/>
      <c r="AJ1922" s="2"/>
      <c r="AM1922" s="2"/>
      <c r="AN1922" s="2"/>
      <c r="AQ1922" s="2"/>
      <c r="AR1922" s="2"/>
    </row>
    <row r="1923" spans="5:44" x14ac:dyDescent="0.2">
      <c r="E1923" s="2"/>
      <c r="AG1923" s="2"/>
      <c r="AH1923" s="2"/>
      <c r="AI1923" s="2"/>
      <c r="AJ1923" s="2"/>
      <c r="AM1923" s="2"/>
      <c r="AN1923" s="2"/>
      <c r="AQ1923" s="2"/>
      <c r="AR1923" s="2"/>
    </row>
    <row r="1924" spans="5:44" x14ac:dyDescent="0.2">
      <c r="E1924" s="2"/>
      <c r="AG1924" s="2"/>
      <c r="AH1924" s="2"/>
      <c r="AI1924" s="2"/>
      <c r="AJ1924" s="2"/>
      <c r="AM1924" s="2"/>
      <c r="AN1924" s="2"/>
      <c r="AQ1924" s="2"/>
      <c r="AR1924" s="2"/>
    </row>
    <row r="1925" spans="5:44" x14ac:dyDescent="0.2">
      <c r="E1925" s="2"/>
      <c r="AG1925" s="2"/>
      <c r="AH1925" s="2"/>
      <c r="AI1925" s="2"/>
      <c r="AJ1925" s="2"/>
      <c r="AM1925" s="2"/>
      <c r="AN1925" s="2"/>
      <c r="AQ1925" s="2"/>
      <c r="AR1925" s="2"/>
    </row>
    <row r="1926" spans="5:44" x14ac:dyDescent="0.2">
      <c r="E1926" s="2"/>
      <c r="AG1926" s="2"/>
      <c r="AH1926" s="2"/>
      <c r="AI1926" s="2"/>
      <c r="AJ1926" s="2"/>
      <c r="AM1926" s="2"/>
      <c r="AN1926" s="2"/>
      <c r="AQ1926" s="2"/>
      <c r="AR1926" s="2"/>
    </row>
    <row r="1927" spans="5:44" x14ac:dyDescent="0.2">
      <c r="E1927" s="2"/>
      <c r="AG1927" s="2"/>
      <c r="AH1927" s="2"/>
      <c r="AI1927" s="2"/>
      <c r="AJ1927" s="2"/>
      <c r="AM1927" s="2"/>
      <c r="AN1927" s="2"/>
      <c r="AQ1927" s="2"/>
      <c r="AR1927" s="2"/>
    </row>
    <row r="1928" spans="5:44" x14ac:dyDescent="0.2">
      <c r="E1928" s="2"/>
      <c r="AG1928" s="2"/>
      <c r="AH1928" s="2"/>
      <c r="AI1928" s="2"/>
      <c r="AJ1928" s="2"/>
      <c r="AM1928" s="2"/>
      <c r="AN1928" s="2"/>
      <c r="AQ1928" s="2"/>
      <c r="AR1928" s="2"/>
    </row>
    <row r="1929" spans="5:44" x14ac:dyDescent="0.2">
      <c r="E1929" s="2"/>
      <c r="AG1929" s="2"/>
      <c r="AH1929" s="2"/>
      <c r="AI1929" s="2"/>
      <c r="AJ1929" s="2"/>
      <c r="AM1929" s="2"/>
      <c r="AN1929" s="2"/>
      <c r="AQ1929" s="2"/>
      <c r="AR1929" s="2"/>
    </row>
    <row r="1930" spans="5:44" x14ac:dyDescent="0.2">
      <c r="E1930" s="2"/>
      <c r="AG1930" s="2"/>
      <c r="AH1930" s="2"/>
      <c r="AI1930" s="2"/>
      <c r="AJ1930" s="2"/>
      <c r="AM1930" s="2"/>
      <c r="AN1930" s="2"/>
      <c r="AQ1930" s="2"/>
      <c r="AR1930" s="2"/>
    </row>
    <row r="1931" spans="5:44" x14ac:dyDescent="0.2">
      <c r="E1931" s="2"/>
      <c r="AG1931" s="2"/>
      <c r="AH1931" s="2"/>
      <c r="AI1931" s="2"/>
      <c r="AJ1931" s="2"/>
      <c r="AM1931" s="2"/>
      <c r="AN1931" s="2"/>
      <c r="AQ1931" s="2"/>
      <c r="AR1931" s="2"/>
    </row>
    <row r="1932" spans="5:44" x14ac:dyDescent="0.2">
      <c r="E1932" s="2"/>
      <c r="AG1932" s="2"/>
      <c r="AH1932" s="2"/>
      <c r="AI1932" s="2"/>
      <c r="AJ1932" s="2"/>
      <c r="AM1932" s="2"/>
      <c r="AN1932" s="2"/>
      <c r="AQ1932" s="2"/>
      <c r="AR1932" s="2"/>
    </row>
    <row r="1933" spans="5:44" x14ac:dyDescent="0.2">
      <c r="E1933" s="2"/>
      <c r="AG1933" s="2"/>
      <c r="AH1933" s="2"/>
      <c r="AI1933" s="2"/>
      <c r="AJ1933" s="2"/>
      <c r="AM1933" s="2"/>
      <c r="AN1933" s="2"/>
      <c r="AQ1933" s="2"/>
      <c r="AR1933" s="2"/>
    </row>
    <row r="1934" spans="5:44" x14ac:dyDescent="0.2">
      <c r="E1934" s="2"/>
      <c r="AG1934" s="2"/>
      <c r="AH1934" s="2"/>
      <c r="AI1934" s="2"/>
      <c r="AJ1934" s="2"/>
      <c r="AM1934" s="2"/>
      <c r="AN1934" s="2"/>
      <c r="AQ1934" s="2"/>
      <c r="AR1934" s="2"/>
    </row>
    <row r="1935" spans="5:44" x14ac:dyDescent="0.2">
      <c r="E1935" s="2"/>
      <c r="AG1935" s="2"/>
      <c r="AH1935" s="2"/>
      <c r="AI1935" s="2"/>
      <c r="AJ1935" s="2"/>
      <c r="AM1935" s="2"/>
      <c r="AN1935" s="2"/>
      <c r="AQ1935" s="2"/>
      <c r="AR1935" s="2"/>
    </row>
    <row r="1936" spans="5:44" x14ac:dyDescent="0.2">
      <c r="E1936" s="2"/>
      <c r="AG1936" s="2"/>
      <c r="AH1936" s="2"/>
      <c r="AI1936" s="2"/>
      <c r="AJ1936" s="2"/>
      <c r="AM1936" s="2"/>
      <c r="AN1936" s="2"/>
      <c r="AQ1936" s="2"/>
      <c r="AR1936" s="2"/>
    </row>
    <row r="1937" spans="5:44" x14ac:dyDescent="0.2">
      <c r="E1937" s="2"/>
      <c r="AG1937" s="2"/>
      <c r="AH1937" s="2"/>
      <c r="AI1937" s="2"/>
      <c r="AJ1937" s="2"/>
      <c r="AM1937" s="2"/>
      <c r="AN1937" s="2"/>
      <c r="AQ1937" s="2"/>
      <c r="AR1937" s="2"/>
    </row>
    <row r="1938" spans="5:44" x14ac:dyDescent="0.2">
      <c r="E1938" s="2"/>
      <c r="AG1938" s="2"/>
      <c r="AH1938" s="2"/>
      <c r="AI1938" s="2"/>
      <c r="AJ1938" s="2"/>
      <c r="AM1938" s="2"/>
      <c r="AN1938" s="2"/>
      <c r="AQ1938" s="2"/>
      <c r="AR1938" s="2"/>
    </row>
    <row r="1939" spans="5:44" x14ac:dyDescent="0.2">
      <c r="E1939" s="2"/>
      <c r="AG1939" s="2"/>
      <c r="AH1939" s="2"/>
      <c r="AI1939" s="2"/>
      <c r="AJ1939" s="2"/>
      <c r="AM1939" s="2"/>
      <c r="AN1939" s="2"/>
      <c r="AQ1939" s="2"/>
      <c r="AR1939" s="2"/>
    </row>
    <row r="1940" spans="5:44" x14ac:dyDescent="0.2">
      <c r="E1940" s="2"/>
      <c r="AG1940" s="2"/>
      <c r="AH1940" s="2"/>
      <c r="AI1940" s="2"/>
      <c r="AJ1940" s="2"/>
      <c r="AM1940" s="2"/>
      <c r="AN1940" s="2"/>
      <c r="AQ1940" s="2"/>
      <c r="AR1940" s="2"/>
    </row>
    <row r="1941" spans="5:44" x14ac:dyDescent="0.2">
      <c r="E1941" s="2"/>
      <c r="AG1941" s="2"/>
      <c r="AH1941" s="2"/>
      <c r="AI1941" s="2"/>
      <c r="AJ1941" s="2"/>
      <c r="AM1941" s="2"/>
      <c r="AN1941" s="2"/>
      <c r="AQ1941" s="2"/>
      <c r="AR1941" s="2"/>
    </row>
    <row r="1942" spans="5:44" x14ac:dyDescent="0.2">
      <c r="E1942" s="2"/>
      <c r="AG1942" s="2"/>
      <c r="AH1942" s="2"/>
      <c r="AI1942" s="2"/>
      <c r="AJ1942" s="2"/>
      <c r="AM1942" s="2"/>
      <c r="AN1942" s="2"/>
      <c r="AQ1942" s="2"/>
      <c r="AR1942" s="2"/>
    </row>
    <row r="1943" spans="5:44" x14ac:dyDescent="0.2">
      <c r="E1943" s="2"/>
      <c r="AG1943" s="2"/>
      <c r="AH1943" s="2"/>
      <c r="AI1943" s="2"/>
      <c r="AJ1943" s="2"/>
      <c r="AM1943" s="2"/>
      <c r="AN1943" s="2"/>
      <c r="AQ1943" s="2"/>
      <c r="AR1943" s="2"/>
    </row>
    <row r="1944" spans="5:44" x14ac:dyDescent="0.2">
      <c r="E1944" s="2"/>
      <c r="AG1944" s="2"/>
      <c r="AH1944" s="2"/>
      <c r="AI1944" s="2"/>
      <c r="AJ1944" s="2"/>
      <c r="AM1944" s="2"/>
      <c r="AN1944" s="2"/>
      <c r="AQ1944" s="2"/>
      <c r="AR1944" s="2"/>
    </row>
    <row r="1945" spans="5:44" x14ac:dyDescent="0.2">
      <c r="E1945" s="2"/>
      <c r="AG1945" s="2"/>
      <c r="AH1945" s="2"/>
      <c r="AI1945" s="2"/>
      <c r="AJ1945" s="2"/>
      <c r="AM1945" s="2"/>
      <c r="AN1945" s="2"/>
      <c r="AQ1945" s="2"/>
      <c r="AR1945" s="2"/>
    </row>
    <row r="1946" spans="5:44" x14ac:dyDescent="0.2">
      <c r="E1946" s="2"/>
      <c r="AG1946" s="2"/>
      <c r="AH1946" s="2"/>
      <c r="AI1946" s="2"/>
      <c r="AJ1946" s="2"/>
      <c r="AM1946" s="2"/>
      <c r="AN1946" s="2"/>
      <c r="AQ1946" s="2"/>
      <c r="AR1946" s="2"/>
    </row>
    <row r="1947" spans="5:44" x14ac:dyDescent="0.2">
      <c r="E1947" s="2"/>
      <c r="AG1947" s="2"/>
      <c r="AH1947" s="2"/>
      <c r="AI1947" s="2"/>
      <c r="AJ1947" s="2"/>
      <c r="AM1947" s="2"/>
      <c r="AN1947" s="2"/>
      <c r="AQ1947" s="2"/>
      <c r="AR1947" s="2"/>
    </row>
    <row r="1948" spans="5:44" x14ac:dyDescent="0.2">
      <c r="E1948" s="2"/>
      <c r="AG1948" s="2"/>
      <c r="AH1948" s="2"/>
      <c r="AI1948" s="2"/>
      <c r="AJ1948" s="2"/>
      <c r="AM1948" s="2"/>
      <c r="AN1948" s="2"/>
      <c r="AQ1948" s="2"/>
      <c r="AR1948" s="2"/>
    </row>
    <row r="1949" spans="5:44" x14ac:dyDescent="0.2">
      <c r="E1949" s="2"/>
      <c r="AG1949" s="2"/>
      <c r="AH1949" s="2"/>
      <c r="AI1949" s="2"/>
      <c r="AJ1949" s="2"/>
      <c r="AM1949" s="2"/>
      <c r="AN1949" s="2"/>
      <c r="AQ1949" s="2"/>
      <c r="AR1949" s="2"/>
    </row>
    <row r="1950" spans="5:44" x14ac:dyDescent="0.2">
      <c r="E1950" s="2"/>
      <c r="AG1950" s="2"/>
      <c r="AH1950" s="2"/>
      <c r="AI1950" s="2"/>
      <c r="AJ1950" s="2"/>
      <c r="AM1950" s="2"/>
      <c r="AN1950" s="2"/>
      <c r="AQ1950" s="2"/>
      <c r="AR1950" s="2"/>
    </row>
    <row r="1951" spans="5:44" x14ac:dyDescent="0.2">
      <c r="E1951" s="2"/>
      <c r="AG1951" s="2"/>
      <c r="AH1951" s="2"/>
      <c r="AI1951" s="2"/>
      <c r="AJ1951" s="2"/>
      <c r="AM1951" s="2"/>
      <c r="AN1951" s="2"/>
      <c r="AQ1951" s="2"/>
      <c r="AR1951" s="2"/>
    </row>
    <row r="1952" spans="5:44" x14ac:dyDescent="0.2">
      <c r="E1952" s="2"/>
      <c r="AG1952" s="2"/>
      <c r="AH1952" s="2"/>
      <c r="AI1952" s="2"/>
      <c r="AJ1952" s="2"/>
      <c r="AM1952" s="2"/>
      <c r="AN1952" s="2"/>
      <c r="AQ1952" s="2"/>
      <c r="AR1952" s="2"/>
    </row>
    <row r="1953" spans="5:44" x14ac:dyDescent="0.2">
      <c r="E1953" s="2"/>
      <c r="AG1953" s="2"/>
      <c r="AH1953" s="2"/>
      <c r="AI1953" s="2"/>
      <c r="AJ1953" s="2"/>
      <c r="AM1953" s="2"/>
      <c r="AN1953" s="2"/>
      <c r="AQ1953" s="2"/>
      <c r="AR1953" s="2"/>
    </row>
    <row r="1954" spans="5:44" x14ac:dyDescent="0.2">
      <c r="E1954" s="2"/>
      <c r="AG1954" s="2"/>
      <c r="AH1954" s="2"/>
      <c r="AI1954" s="2"/>
      <c r="AJ1954" s="2"/>
      <c r="AM1954" s="2"/>
      <c r="AN1954" s="2"/>
      <c r="AQ1954" s="2"/>
      <c r="AR1954" s="2"/>
    </row>
    <row r="1955" spans="5:44" x14ac:dyDescent="0.2">
      <c r="E1955" s="2"/>
      <c r="AG1955" s="2"/>
      <c r="AH1955" s="2"/>
      <c r="AI1955" s="2"/>
      <c r="AJ1955" s="2"/>
      <c r="AM1955" s="2"/>
      <c r="AN1955" s="2"/>
      <c r="AQ1955" s="2"/>
      <c r="AR1955" s="2"/>
    </row>
    <row r="1956" spans="5:44" x14ac:dyDescent="0.2">
      <c r="E1956" s="2"/>
      <c r="AG1956" s="2"/>
      <c r="AH1956" s="2"/>
      <c r="AI1956" s="2"/>
      <c r="AJ1956" s="2"/>
      <c r="AM1956" s="2"/>
      <c r="AN1956" s="2"/>
      <c r="AQ1956" s="2"/>
      <c r="AR1956" s="2"/>
    </row>
    <row r="1957" spans="5:44" x14ac:dyDescent="0.2">
      <c r="E1957" s="2"/>
      <c r="AG1957" s="2"/>
      <c r="AH1957" s="2"/>
      <c r="AI1957" s="2"/>
      <c r="AJ1957" s="2"/>
      <c r="AM1957" s="2"/>
      <c r="AN1957" s="2"/>
      <c r="AQ1957" s="2"/>
      <c r="AR1957" s="2"/>
    </row>
    <row r="1958" spans="5:44" x14ac:dyDescent="0.2">
      <c r="E1958" s="2"/>
      <c r="AG1958" s="2"/>
      <c r="AH1958" s="2"/>
      <c r="AI1958" s="2"/>
      <c r="AJ1958" s="2"/>
      <c r="AM1958" s="2"/>
      <c r="AN1958" s="2"/>
      <c r="AQ1958" s="2"/>
      <c r="AR1958" s="2"/>
    </row>
    <row r="1959" spans="5:44" x14ac:dyDescent="0.2">
      <c r="E1959" s="2"/>
      <c r="AG1959" s="2"/>
      <c r="AH1959" s="2"/>
      <c r="AI1959" s="2"/>
      <c r="AJ1959" s="2"/>
      <c r="AM1959" s="2"/>
      <c r="AN1959" s="2"/>
      <c r="AQ1959" s="2"/>
      <c r="AR1959" s="2"/>
    </row>
    <row r="1960" spans="5:44" x14ac:dyDescent="0.2">
      <c r="E1960" s="2"/>
      <c r="AG1960" s="2"/>
      <c r="AH1960" s="2"/>
      <c r="AI1960" s="2"/>
      <c r="AJ1960" s="2"/>
      <c r="AM1960" s="2"/>
      <c r="AN1960" s="2"/>
      <c r="AQ1960" s="2"/>
      <c r="AR1960" s="2"/>
    </row>
    <row r="1961" spans="5:44" x14ac:dyDescent="0.2">
      <c r="E1961" s="2"/>
      <c r="AG1961" s="2"/>
      <c r="AH1961" s="2"/>
      <c r="AI1961" s="2"/>
      <c r="AJ1961" s="2"/>
      <c r="AM1961" s="2"/>
      <c r="AN1961" s="2"/>
      <c r="AQ1961" s="2"/>
      <c r="AR1961" s="2"/>
    </row>
    <row r="1962" spans="5:44" x14ac:dyDescent="0.2">
      <c r="E1962" s="2"/>
      <c r="AG1962" s="2"/>
      <c r="AH1962" s="2"/>
      <c r="AI1962" s="2"/>
      <c r="AJ1962" s="2"/>
      <c r="AM1962" s="2"/>
      <c r="AN1962" s="2"/>
      <c r="AQ1962" s="2"/>
      <c r="AR1962" s="2"/>
    </row>
    <row r="1963" spans="5:44" x14ac:dyDescent="0.2">
      <c r="E1963" s="2"/>
      <c r="AG1963" s="2"/>
      <c r="AH1963" s="2"/>
      <c r="AI1963" s="2"/>
      <c r="AJ1963" s="2"/>
      <c r="AM1963" s="2"/>
      <c r="AN1963" s="2"/>
      <c r="AQ1963" s="2"/>
      <c r="AR1963" s="2"/>
    </row>
    <row r="1964" spans="5:44" x14ac:dyDescent="0.2">
      <c r="E1964" s="2"/>
      <c r="AG1964" s="2"/>
      <c r="AH1964" s="2"/>
      <c r="AI1964" s="2"/>
      <c r="AJ1964" s="2"/>
      <c r="AM1964" s="2"/>
      <c r="AN1964" s="2"/>
      <c r="AQ1964" s="2"/>
      <c r="AR1964" s="2"/>
    </row>
    <row r="1965" spans="5:44" x14ac:dyDescent="0.2">
      <c r="E1965" s="2"/>
      <c r="AG1965" s="2"/>
      <c r="AH1965" s="2"/>
      <c r="AI1965" s="2"/>
      <c r="AJ1965" s="2"/>
      <c r="AM1965" s="2"/>
      <c r="AN1965" s="2"/>
      <c r="AQ1965" s="2"/>
      <c r="AR1965" s="2"/>
    </row>
    <row r="1966" spans="5:44" x14ac:dyDescent="0.2">
      <c r="E1966" s="2"/>
      <c r="AG1966" s="2"/>
      <c r="AH1966" s="2"/>
      <c r="AI1966" s="2"/>
      <c r="AJ1966" s="2"/>
      <c r="AM1966" s="2"/>
      <c r="AN1966" s="2"/>
      <c r="AQ1966" s="2"/>
      <c r="AR1966" s="2"/>
    </row>
    <row r="1967" spans="5:44" x14ac:dyDescent="0.2">
      <c r="E1967" s="2"/>
      <c r="AG1967" s="2"/>
      <c r="AH1967" s="2"/>
      <c r="AI1967" s="2"/>
      <c r="AJ1967" s="2"/>
      <c r="AM1967" s="2"/>
      <c r="AN1967" s="2"/>
      <c r="AQ1967" s="2"/>
      <c r="AR1967" s="2"/>
    </row>
    <row r="1968" spans="5:44" x14ac:dyDescent="0.2">
      <c r="E1968" s="2"/>
      <c r="AG1968" s="2"/>
      <c r="AH1968" s="2"/>
      <c r="AI1968" s="2"/>
      <c r="AJ1968" s="2"/>
      <c r="AM1968" s="2"/>
      <c r="AN1968" s="2"/>
      <c r="AQ1968" s="2"/>
      <c r="AR1968" s="2"/>
    </row>
    <row r="1969" spans="5:44" x14ac:dyDescent="0.2">
      <c r="E1969" s="2"/>
      <c r="AG1969" s="2"/>
      <c r="AH1969" s="2"/>
      <c r="AI1969" s="2"/>
      <c r="AJ1969" s="2"/>
      <c r="AM1969" s="2"/>
      <c r="AN1969" s="2"/>
      <c r="AQ1969" s="2"/>
      <c r="AR1969" s="2"/>
    </row>
    <row r="1970" spans="5:44" x14ac:dyDescent="0.2">
      <c r="E1970" s="2"/>
      <c r="AG1970" s="2"/>
      <c r="AH1970" s="2"/>
      <c r="AI1970" s="2"/>
      <c r="AJ1970" s="2"/>
      <c r="AM1970" s="2"/>
      <c r="AN1970" s="2"/>
      <c r="AQ1970" s="2"/>
      <c r="AR1970" s="2"/>
    </row>
    <row r="1971" spans="5:44" x14ac:dyDescent="0.2">
      <c r="E1971" s="2"/>
      <c r="AG1971" s="2"/>
      <c r="AH1971" s="2"/>
      <c r="AI1971" s="2"/>
      <c r="AJ1971" s="2"/>
      <c r="AM1971" s="2"/>
      <c r="AN1971" s="2"/>
      <c r="AQ1971" s="2"/>
      <c r="AR1971" s="2"/>
    </row>
    <row r="1972" spans="5:44" x14ac:dyDescent="0.2">
      <c r="E1972" s="2"/>
      <c r="AG1972" s="2"/>
      <c r="AH1972" s="2"/>
      <c r="AI1972" s="2"/>
      <c r="AJ1972" s="2"/>
      <c r="AM1972" s="2"/>
      <c r="AN1972" s="2"/>
      <c r="AQ1972" s="2"/>
      <c r="AR1972" s="2"/>
    </row>
    <row r="1973" spans="5:44" x14ac:dyDescent="0.2">
      <c r="E1973" s="2"/>
      <c r="AG1973" s="2"/>
      <c r="AH1973" s="2"/>
      <c r="AI1973" s="2"/>
      <c r="AJ1973" s="2"/>
      <c r="AM1973" s="2"/>
      <c r="AN1973" s="2"/>
      <c r="AQ1973" s="2"/>
      <c r="AR1973" s="2"/>
    </row>
    <row r="1974" spans="5:44" x14ac:dyDescent="0.2">
      <c r="E1974" s="2"/>
      <c r="AG1974" s="2"/>
      <c r="AH1974" s="2"/>
      <c r="AI1974" s="2"/>
      <c r="AJ1974" s="2"/>
      <c r="AM1974" s="2"/>
      <c r="AN1974" s="2"/>
      <c r="AQ1974" s="2"/>
      <c r="AR1974" s="2"/>
    </row>
    <row r="1975" spans="5:44" x14ac:dyDescent="0.2">
      <c r="E1975" s="2"/>
      <c r="AG1975" s="2"/>
      <c r="AH1975" s="2"/>
      <c r="AI1975" s="2"/>
      <c r="AJ1975" s="2"/>
      <c r="AM1975" s="2"/>
      <c r="AN1975" s="2"/>
      <c r="AQ1975" s="2"/>
      <c r="AR1975" s="2"/>
    </row>
    <row r="1976" spans="5:44" x14ac:dyDescent="0.2">
      <c r="E1976" s="2"/>
      <c r="AG1976" s="2"/>
      <c r="AH1976" s="2"/>
      <c r="AI1976" s="2"/>
      <c r="AJ1976" s="2"/>
      <c r="AM1976" s="2"/>
      <c r="AN1976" s="2"/>
      <c r="AQ1976" s="2"/>
      <c r="AR1976" s="2"/>
    </row>
    <row r="1977" spans="5:44" x14ac:dyDescent="0.2">
      <c r="E1977" s="2"/>
      <c r="AG1977" s="2"/>
      <c r="AH1977" s="2"/>
      <c r="AI1977" s="2"/>
      <c r="AJ1977" s="2"/>
      <c r="AM1977" s="2"/>
      <c r="AN1977" s="2"/>
      <c r="AQ1977" s="2"/>
      <c r="AR1977" s="2"/>
    </row>
    <row r="1978" spans="5:44" x14ac:dyDescent="0.2">
      <c r="E1978" s="2"/>
      <c r="AG1978" s="2"/>
      <c r="AH1978" s="2"/>
      <c r="AI1978" s="2"/>
      <c r="AJ1978" s="2"/>
      <c r="AM1978" s="2"/>
      <c r="AN1978" s="2"/>
      <c r="AQ1978" s="2"/>
      <c r="AR1978" s="2"/>
    </row>
    <row r="1979" spans="5:44" x14ac:dyDescent="0.2">
      <c r="E1979" s="2"/>
      <c r="AG1979" s="2"/>
      <c r="AH1979" s="2"/>
      <c r="AI1979" s="2"/>
      <c r="AJ1979" s="2"/>
      <c r="AM1979" s="2"/>
      <c r="AN1979" s="2"/>
      <c r="AQ1979" s="2"/>
      <c r="AR1979" s="2"/>
    </row>
    <row r="1980" spans="5:44" x14ac:dyDescent="0.2">
      <c r="E1980" s="2"/>
      <c r="AG1980" s="2"/>
      <c r="AH1980" s="2"/>
      <c r="AI1980" s="2"/>
      <c r="AJ1980" s="2"/>
      <c r="AM1980" s="2"/>
      <c r="AN1980" s="2"/>
      <c r="AQ1980" s="2"/>
      <c r="AR1980" s="2"/>
    </row>
    <row r="1981" spans="5:44" x14ac:dyDescent="0.2">
      <c r="E1981" s="2"/>
      <c r="AG1981" s="2"/>
      <c r="AH1981" s="2"/>
      <c r="AI1981" s="2"/>
      <c r="AJ1981" s="2"/>
      <c r="AM1981" s="2"/>
      <c r="AN1981" s="2"/>
      <c r="AQ1981" s="2"/>
      <c r="AR1981" s="2"/>
    </row>
    <row r="1982" spans="5:44" x14ac:dyDescent="0.2">
      <c r="E1982" s="2"/>
      <c r="AG1982" s="2"/>
      <c r="AH1982" s="2"/>
      <c r="AI1982" s="2"/>
      <c r="AJ1982" s="2"/>
      <c r="AM1982" s="2"/>
      <c r="AN1982" s="2"/>
      <c r="AQ1982" s="2"/>
      <c r="AR1982" s="2"/>
    </row>
    <row r="1983" spans="5:44" x14ac:dyDescent="0.2">
      <c r="E1983" s="2"/>
      <c r="AG1983" s="2"/>
      <c r="AH1983" s="2"/>
      <c r="AI1983" s="2"/>
      <c r="AJ1983" s="2"/>
      <c r="AM1983" s="2"/>
      <c r="AN1983" s="2"/>
      <c r="AQ1983" s="2"/>
      <c r="AR1983" s="2"/>
    </row>
    <row r="1984" spans="5:44" x14ac:dyDescent="0.2">
      <c r="E1984" s="2"/>
      <c r="AG1984" s="2"/>
      <c r="AH1984" s="2"/>
      <c r="AI1984" s="2"/>
      <c r="AJ1984" s="2"/>
      <c r="AM1984" s="2"/>
      <c r="AN1984" s="2"/>
      <c r="AQ1984" s="2"/>
      <c r="AR1984" s="2"/>
    </row>
    <row r="1985" spans="5:44" x14ac:dyDescent="0.2">
      <c r="E1985" s="2"/>
      <c r="AG1985" s="2"/>
      <c r="AH1985" s="2"/>
      <c r="AI1985" s="2"/>
      <c r="AJ1985" s="2"/>
      <c r="AM1985" s="2"/>
      <c r="AN1985" s="2"/>
      <c r="AQ1985" s="2"/>
      <c r="AR1985" s="2"/>
    </row>
    <row r="1986" spans="5:44" x14ac:dyDescent="0.2">
      <c r="E1986" s="2"/>
      <c r="AG1986" s="2"/>
      <c r="AH1986" s="2"/>
      <c r="AI1986" s="2"/>
      <c r="AJ1986" s="2"/>
      <c r="AM1986" s="2"/>
      <c r="AN1986" s="2"/>
      <c r="AQ1986" s="2"/>
      <c r="AR1986" s="2"/>
    </row>
    <row r="1987" spans="5:44" x14ac:dyDescent="0.2">
      <c r="E1987" s="2"/>
      <c r="AG1987" s="2"/>
      <c r="AH1987" s="2"/>
      <c r="AI1987" s="2"/>
      <c r="AJ1987" s="2"/>
      <c r="AM1987" s="2"/>
      <c r="AN1987" s="2"/>
      <c r="AQ1987" s="2"/>
      <c r="AR1987" s="2"/>
    </row>
    <row r="1988" spans="5:44" x14ac:dyDescent="0.2">
      <c r="E1988" s="2"/>
      <c r="AG1988" s="2"/>
      <c r="AH1988" s="2"/>
      <c r="AI1988" s="2"/>
      <c r="AJ1988" s="2"/>
      <c r="AM1988" s="2"/>
      <c r="AN1988" s="2"/>
      <c r="AQ1988" s="2"/>
      <c r="AR1988" s="2"/>
    </row>
    <row r="1989" spans="5:44" x14ac:dyDescent="0.2">
      <c r="E1989" s="2"/>
      <c r="AG1989" s="2"/>
      <c r="AH1989" s="2"/>
      <c r="AI1989" s="2"/>
      <c r="AJ1989" s="2"/>
      <c r="AM1989" s="2"/>
      <c r="AN1989" s="2"/>
      <c r="AQ1989" s="2"/>
      <c r="AR1989" s="2"/>
    </row>
    <row r="1990" spans="5:44" x14ac:dyDescent="0.2">
      <c r="E1990" s="2"/>
      <c r="AG1990" s="2"/>
      <c r="AH1990" s="2"/>
      <c r="AI1990" s="2"/>
      <c r="AJ1990" s="2"/>
      <c r="AM1990" s="2"/>
      <c r="AN1990" s="2"/>
      <c r="AQ1990" s="2"/>
      <c r="AR1990" s="2"/>
    </row>
    <row r="1991" spans="5:44" x14ac:dyDescent="0.2">
      <c r="E1991" s="2"/>
      <c r="AG1991" s="2"/>
      <c r="AH1991" s="2"/>
      <c r="AI1991" s="2"/>
      <c r="AJ1991" s="2"/>
      <c r="AM1991" s="2"/>
      <c r="AN1991" s="2"/>
      <c r="AQ1991" s="2"/>
      <c r="AR1991" s="2"/>
    </row>
    <row r="1992" spans="5:44" x14ac:dyDescent="0.2">
      <c r="E1992" s="2"/>
      <c r="AG1992" s="2"/>
      <c r="AH1992" s="2"/>
      <c r="AI1992" s="2"/>
      <c r="AJ1992" s="2"/>
      <c r="AM1992" s="2"/>
      <c r="AN1992" s="2"/>
      <c r="AQ1992" s="2"/>
      <c r="AR1992" s="2"/>
    </row>
    <row r="1993" spans="5:44" x14ac:dyDescent="0.2">
      <c r="E1993" s="2"/>
      <c r="AG1993" s="2"/>
      <c r="AH1993" s="2"/>
      <c r="AI1993" s="2"/>
      <c r="AJ1993" s="2"/>
      <c r="AM1993" s="2"/>
      <c r="AN1993" s="2"/>
      <c r="AQ1993" s="2"/>
      <c r="AR1993" s="2"/>
    </row>
    <row r="1994" spans="5:44" x14ac:dyDescent="0.2">
      <c r="E1994" s="2"/>
      <c r="AG1994" s="2"/>
      <c r="AH1994" s="2"/>
      <c r="AI1994" s="2"/>
      <c r="AJ1994" s="2"/>
      <c r="AM1994" s="2"/>
      <c r="AN1994" s="2"/>
      <c r="AQ1994" s="2"/>
      <c r="AR1994" s="2"/>
    </row>
    <row r="1995" spans="5:44" x14ac:dyDescent="0.2">
      <c r="E1995" s="2"/>
      <c r="AG1995" s="2"/>
      <c r="AH1995" s="2"/>
      <c r="AI1995" s="2"/>
      <c r="AJ1995" s="2"/>
      <c r="AM1995" s="2"/>
      <c r="AN1995" s="2"/>
      <c r="AQ1995" s="2"/>
      <c r="AR1995" s="2"/>
    </row>
    <row r="1996" spans="5:44" x14ac:dyDescent="0.2">
      <c r="E1996" s="2"/>
      <c r="AG1996" s="2"/>
      <c r="AH1996" s="2"/>
      <c r="AI1996" s="2"/>
      <c r="AJ1996" s="2"/>
      <c r="AM1996" s="2"/>
      <c r="AN1996" s="2"/>
      <c r="AQ1996" s="2"/>
      <c r="AR1996" s="2"/>
    </row>
    <row r="1997" spans="5:44" x14ac:dyDescent="0.2">
      <c r="E1997" s="2"/>
      <c r="AG1997" s="2"/>
      <c r="AH1997" s="2"/>
      <c r="AI1997" s="2"/>
      <c r="AJ1997" s="2"/>
      <c r="AM1997" s="2"/>
      <c r="AN1997" s="2"/>
      <c r="AQ1997" s="2"/>
      <c r="AR1997" s="2"/>
    </row>
    <row r="1998" spans="5:44" x14ac:dyDescent="0.2">
      <c r="E1998" s="2"/>
      <c r="AG1998" s="2"/>
      <c r="AH1998" s="2"/>
      <c r="AI1998" s="2"/>
      <c r="AJ1998" s="2"/>
      <c r="AM1998" s="2"/>
      <c r="AN1998" s="2"/>
      <c r="AQ1998" s="2"/>
      <c r="AR1998" s="2"/>
    </row>
    <row r="1999" spans="5:44" x14ac:dyDescent="0.2">
      <c r="E1999" s="2"/>
      <c r="AG1999" s="2"/>
      <c r="AH1999" s="2"/>
      <c r="AI1999" s="2"/>
      <c r="AJ1999" s="2"/>
      <c r="AM1999" s="2"/>
      <c r="AN1999" s="2"/>
      <c r="AQ1999" s="2"/>
      <c r="AR1999" s="2"/>
    </row>
    <row r="2000" spans="5:44" x14ac:dyDescent="0.2">
      <c r="E2000" s="2"/>
      <c r="AG2000" s="2"/>
      <c r="AH2000" s="2"/>
      <c r="AI2000" s="2"/>
      <c r="AJ2000" s="2"/>
      <c r="AM2000" s="2"/>
      <c r="AN2000" s="2"/>
      <c r="AQ2000" s="2"/>
      <c r="AR2000" s="2"/>
    </row>
    <row r="2001" spans="5:44" x14ac:dyDescent="0.2">
      <c r="E2001" s="2"/>
      <c r="AG2001" s="2"/>
      <c r="AH2001" s="2"/>
      <c r="AI2001" s="2"/>
      <c r="AJ2001" s="2"/>
      <c r="AM2001" s="2"/>
      <c r="AN2001" s="2"/>
      <c r="AQ2001" s="2"/>
      <c r="AR2001" s="2"/>
    </row>
    <row r="2002" spans="5:44" x14ac:dyDescent="0.2">
      <c r="E2002" s="2"/>
      <c r="AG2002" s="2"/>
      <c r="AH2002" s="2"/>
      <c r="AI2002" s="2"/>
      <c r="AJ2002" s="2"/>
      <c r="AM2002" s="2"/>
      <c r="AN2002" s="2"/>
      <c r="AQ2002" s="2"/>
      <c r="AR2002" s="2"/>
    </row>
    <row r="2003" spans="5:44" x14ac:dyDescent="0.2">
      <c r="E2003" s="2"/>
      <c r="AG2003" s="2"/>
      <c r="AH2003" s="2"/>
      <c r="AI2003" s="2"/>
      <c r="AJ2003" s="2"/>
      <c r="AM2003" s="2"/>
      <c r="AN2003" s="2"/>
      <c r="AQ2003" s="2"/>
      <c r="AR2003" s="2"/>
    </row>
    <row r="2004" spans="5:44" x14ac:dyDescent="0.2">
      <c r="E2004" s="2"/>
      <c r="AG2004" s="2"/>
      <c r="AH2004" s="2"/>
      <c r="AI2004" s="2"/>
      <c r="AJ2004" s="2"/>
      <c r="AM2004" s="2"/>
      <c r="AN2004" s="2"/>
      <c r="AQ2004" s="2"/>
      <c r="AR2004" s="2"/>
    </row>
    <row r="2005" spans="5:44" x14ac:dyDescent="0.2">
      <c r="E2005" s="2"/>
      <c r="AG2005" s="2"/>
      <c r="AH2005" s="2"/>
      <c r="AI2005" s="2"/>
      <c r="AJ2005" s="2"/>
      <c r="AM2005" s="2"/>
      <c r="AN2005" s="2"/>
      <c r="AQ2005" s="2"/>
      <c r="AR2005" s="2"/>
    </row>
    <row r="2006" spans="5:44" x14ac:dyDescent="0.2">
      <c r="E2006" s="2"/>
      <c r="AG2006" s="2"/>
      <c r="AH2006" s="2"/>
      <c r="AI2006" s="2"/>
      <c r="AJ2006" s="2"/>
      <c r="AM2006" s="2"/>
      <c r="AN2006" s="2"/>
      <c r="AQ2006" s="2"/>
      <c r="AR2006" s="2"/>
    </row>
    <row r="2007" spans="5:44" x14ac:dyDescent="0.2">
      <c r="E2007" s="2"/>
      <c r="AG2007" s="2"/>
      <c r="AH2007" s="2"/>
      <c r="AI2007" s="2"/>
      <c r="AJ2007" s="2"/>
      <c r="AM2007" s="2"/>
      <c r="AN2007" s="2"/>
      <c r="AQ2007" s="2"/>
      <c r="AR2007" s="2"/>
    </row>
    <row r="2008" spans="5:44" x14ac:dyDescent="0.2">
      <c r="E2008" s="2"/>
      <c r="AG2008" s="2"/>
      <c r="AH2008" s="2"/>
      <c r="AI2008" s="2"/>
      <c r="AJ2008" s="2"/>
      <c r="AM2008" s="2"/>
      <c r="AN2008" s="2"/>
      <c r="AQ2008" s="2"/>
      <c r="AR2008" s="2"/>
    </row>
    <row r="2009" spans="5:44" x14ac:dyDescent="0.2">
      <c r="E2009" s="2"/>
      <c r="AG2009" s="2"/>
      <c r="AH2009" s="2"/>
      <c r="AI2009" s="2"/>
      <c r="AJ2009" s="2"/>
      <c r="AM2009" s="2"/>
      <c r="AN2009" s="2"/>
      <c r="AQ2009" s="2"/>
      <c r="AR2009" s="2"/>
    </row>
    <row r="2010" spans="5:44" x14ac:dyDescent="0.2">
      <c r="E2010" s="2"/>
      <c r="AG2010" s="2"/>
      <c r="AH2010" s="2"/>
      <c r="AI2010" s="2"/>
      <c r="AJ2010" s="2"/>
      <c r="AM2010" s="2"/>
      <c r="AN2010" s="2"/>
      <c r="AQ2010" s="2"/>
      <c r="AR2010" s="2"/>
    </row>
    <row r="2011" spans="5:44" x14ac:dyDescent="0.2">
      <c r="E2011" s="2"/>
      <c r="AG2011" s="2"/>
      <c r="AH2011" s="2"/>
      <c r="AI2011" s="2"/>
      <c r="AJ2011" s="2"/>
      <c r="AM2011" s="2"/>
      <c r="AN2011" s="2"/>
      <c r="AQ2011" s="2"/>
      <c r="AR2011" s="2"/>
    </row>
    <row r="2012" spans="5:44" x14ac:dyDescent="0.2">
      <c r="E2012" s="2"/>
      <c r="AG2012" s="2"/>
      <c r="AH2012" s="2"/>
      <c r="AI2012" s="2"/>
      <c r="AJ2012" s="2"/>
      <c r="AM2012" s="2"/>
      <c r="AN2012" s="2"/>
      <c r="AQ2012" s="2"/>
      <c r="AR2012" s="2"/>
    </row>
    <row r="2013" spans="5:44" x14ac:dyDescent="0.2">
      <c r="E2013" s="2"/>
      <c r="AG2013" s="2"/>
      <c r="AH2013" s="2"/>
      <c r="AI2013" s="2"/>
      <c r="AJ2013" s="2"/>
      <c r="AM2013" s="2"/>
      <c r="AN2013" s="2"/>
      <c r="AQ2013" s="2"/>
      <c r="AR2013" s="2"/>
    </row>
    <row r="2014" spans="5:44" x14ac:dyDescent="0.2">
      <c r="E2014" s="2"/>
      <c r="AG2014" s="2"/>
      <c r="AH2014" s="2"/>
      <c r="AI2014" s="2"/>
      <c r="AJ2014" s="2"/>
      <c r="AM2014" s="2"/>
      <c r="AN2014" s="2"/>
      <c r="AQ2014" s="2"/>
      <c r="AR2014" s="2"/>
    </row>
    <row r="2015" spans="5:44" x14ac:dyDescent="0.2">
      <c r="E2015" s="2"/>
      <c r="AG2015" s="2"/>
      <c r="AH2015" s="2"/>
      <c r="AI2015" s="2"/>
      <c r="AJ2015" s="2"/>
      <c r="AM2015" s="2"/>
      <c r="AN2015" s="2"/>
      <c r="AQ2015" s="2"/>
      <c r="AR2015" s="2"/>
    </row>
    <row r="2016" spans="5:44" x14ac:dyDescent="0.2">
      <c r="E2016" s="2"/>
      <c r="AG2016" s="2"/>
      <c r="AH2016" s="2"/>
      <c r="AI2016" s="2"/>
      <c r="AJ2016" s="2"/>
      <c r="AM2016" s="2"/>
      <c r="AN2016" s="2"/>
      <c r="AQ2016" s="2"/>
      <c r="AR2016" s="2"/>
    </row>
    <row r="2017" spans="5:44" x14ac:dyDescent="0.2">
      <c r="E2017" s="2"/>
      <c r="AG2017" s="2"/>
      <c r="AH2017" s="2"/>
      <c r="AI2017" s="2"/>
      <c r="AJ2017" s="2"/>
      <c r="AM2017" s="2"/>
      <c r="AN2017" s="2"/>
      <c r="AQ2017" s="2"/>
      <c r="AR2017" s="2"/>
    </row>
    <row r="2018" spans="5:44" x14ac:dyDescent="0.2">
      <c r="E2018" s="2"/>
      <c r="AG2018" s="2"/>
      <c r="AH2018" s="2"/>
      <c r="AI2018" s="2"/>
      <c r="AJ2018" s="2"/>
      <c r="AM2018" s="2"/>
      <c r="AN2018" s="2"/>
      <c r="AQ2018" s="2"/>
      <c r="AR2018" s="2"/>
    </row>
    <row r="2019" spans="5:44" x14ac:dyDescent="0.2">
      <c r="E2019" s="2"/>
      <c r="AG2019" s="2"/>
      <c r="AH2019" s="2"/>
      <c r="AI2019" s="2"/>
      <c r="AJ2019" s="2"/>
      <c r="AM2019" s="2"/>
      <c r="AN2019" s="2"/>
      <c r="AQ2019" s="2"/>
      <c r="AR2019" s="2"/>
    </row>
    <row r="2020" spans="5:44" x14ac:dyDescent="0.2">
      <c r="E2020" s="2"/>
      <c r="AG2020" s="2"/>
      <c r="AH2020" s="2"/>
      <c r="AI2020" s="2"/>
      <c r="AJ2020" s="2"/>
      <c r="AM2020" s="2"/>
      <c r="AN2020" s="2"/>
      <c r="AQ2020" s="2"/>
      <c r="AR2020" s="2"/>
    </row>
    <row r="2021" spans="5:44" x14ac:dyDescent="0.2">
      <c r="E2021" s="2"/>
      <c r="AG2021" s="2"/>
      <c r="AH2021" s="2"/>
      <c r="AI2021" s="2"/>
      <c r="AJ2021" s="2"/>
      <c r="AM2021" s="2"/>
      <c r="AN2021" s="2"/>
      <c r="AQ2021" s="2"/>
      <c r="AR2021" s="2"/>
    </row>
    <row r="2022" spans="5:44" x14ac:dyDescent="0.2">
      <c r="E2022" s="2"/>
      <c r="AG2022" s="2"/>
      <c r="AH2022" s="2"/>
      <c r="AI2022" s="2"/>
      <c r="AJ2022" s="2"/>
      <c r="AM2022" s="2"/>
      <c r="AN2022" s="2"/>
      <c r="AQ2022" s="2"/>
      <c r="AR2022" s="2"/>
    </row>
    <row r="2023" spans="5:44" x14ac:dyDescent="0.2">
      <c r="E2023" s="2"/>
      <c r="AG2023" s="2"/>
      <c r="AH2023" s="2"/>
      <c r="AI2023" s="2"/>
      <c r="AJ2023" s="2"/>
      <c r="AM2023" s="2"/>
      <c r="AN2023" s="2"/>
      <c r="AQ2023" s="2"/>
      <c r="AR2023" s="2"/>
    </row>
    <row r="2024" spans="5:44" x14ac:dyDescent="0.2">
      <c r="E2024" s="2"/>
      <c r="AG2024" s="2"/>
      <c r="AH2024" s="2"/>
      <c r="AI2024" s="2"/>
      <c r="AJ2024" s="2"/>
      <c r="AM2024" s="2"/>
      <c r="AN2024" s="2"/>
      <c r="AQ2024" s="2"/>
      <c r="AR2024" s="2"/>
    </row>
    <row r="2025" spans="5:44" x14ac:dyDescent="0.2">
      <c r="E2025" s="2"/>
      <c r="AG2025" s="2"/>
      <c r="AH2025" s="2"/>
      <c r="AI2025" s="2"/>
      <c r="AJ2025" s="2"/>
      <c r="AM2025" s="2"/>
      <c r="AN2025" s="2"/>
      <c r="AQ2025" s="2"/>
      <c r="AR2025" s="2"/>
    </row>
    <row r="2026" spans="5:44" x14ac:dyDescent="0.2">
      <c r="E2026" s="2"/>
      <c r="AG2026" s="2"/>
      <c r="AH2026" s="2"/>
      <c r="AI2026" s="2"/>
      <c r="AJ2026" s="2"/>
      <c r="AM2026" s="2"/>
      <c r="AN2026" s="2"/>
      <c r="AQ2026" s="2"/>
      <c r="AR2026" s="2"/>
    </row>
    <row r="2027" spans="5:44" x14ac:dyDescent="0.2">
      <c r="E2027" s="2"/>
      <c r="AG2027" s="2"/>
      <c r="AH2027" s="2"/>
      <c r="AI2027" s="2"/>
      <c r="AJ2027" s="2"/>
      <c r="AM2027" s="2"/>
      <c r="AN2027" s="2"/>
      <c r="AQ2027" s="2"/>
      <c r="AR2027" s="2"/>
    </row>
    <row r="2028" spans="5:44" x14ac:dyDescent="0.2">
      <c r="E2028" s="2"/>
      <c r="AG2028" s="2"/>
      <c r="AH2028" s="2"/>
      <c r="AI2028" s="2"/>
      <c r="AJ2028" s="2"/>
      <c r="AM2028" s="2"/>
      <c r="AN2028" s="2"/>
      <c r="AQ2028" s="2"/>
      <c r="AR2028" s="2"/>
    </row>
    <row r="2029" spans="5:44" x14ac:dyDescent="0.2">
      <c r="E2029" s="2"/>
      <c r="AG2029" s="2"/>
      <c r="AH2029" s="2"/>
      <c r="AI2029" s="2"/>
      <c r="AJ2029" s="2"/>
      <c r="AM2029" s="2"/>
      <c r="AN2029" s="2"/>
      <c r="AQ2029" s="2"/>
      <c r="AR2029" s="2"/>
    </row>
    <row r="2030" spans="5:44" x14ac:dyDescent="0.2">
      <c r="E2030" s="2"/>
      <c r="AG2030" s="2"/>
      <c r="AH2030" s="2"/>
      <c r="AI2030" s="2"/>
      <c r="AJ2030" s="2"/>
      <c r="AM2030" s="2"/>
      <c r="AN2030" s="2"/>
      <c r="AQ2030" s="2"/>
      <c r="AR2030" s="2"/>
    </row>
    <row r="2031" spans="5:44" x14ac:dyDescent="0.2">
      <c r="E2031" s="2"/>
      <c r="AG2031" s="2"/>
      <c r="AH2031" s="2"/>
      <c r="AI2031" s="2"/>
      <c r="AJ2031" s="2"/>
      <c r="AM2031" s="2"/>
      <c r="AN2031" s="2"/>
      <c r="AQ2031" s="2"/>
      <c r="AR2031" s="2"/>
    </row>
    <row r="2032" spans="5:44" x14ac:dyDescent="0.2">
      <c r="E2032" s="2"/>
      <c r="AG2032" s="2"/>
      <c r="AH2032" s="2"/>
      <c r="AI2032" s="2"/>
      <c r="AJ2032" s="2"/>
      <c r="AM2032" s="2"/>
      <c r="AN2032" s="2"/>
      <c r="AQ2032" s="2"/>
      <c r="AR2032" s="2"/>
    </row>
    <row r="2033" spans="5:44" x14ac:dyDescent="0.2">
      <c r="E2033" s="2"/>
      <c r="AG2033" s="2"/>
      <c r="AH2033" s="2"/>
      <c r="AI2033" s="2"/>
      <c r="AJ2033" s="2"/>
      <c r="AM2033" s="2"/>
      <c r="AN2033" s="2"/>
      <c r="AQ2033" s="2"/>
      <c r="AR2033" s="2"/>
    </row>
    <row r="2034" spans="5:44" x14ac:dyDescent="0.2">
      <c r="E2034" s="2"/>
      <c r="AG2034" s="2"/>
      <c r="AH2034" s="2"/>
      <c r="AI2034" s="2"/>
      <c r="AJ2034" s="2"/>
      <c r="AM2034" s="2"/>
      <c r="AN2034" s="2"/>
      <c r="AQ2034" s="2"/>
      <c r="AR2034" s="2"/>
    </row>
    <row r="2035" spans="5:44" x14ac:dyDescent="0.2">
      <c r="E2035" s="2"/>
      <c r="AG2035" s="2"/>
      <c r="AH2035" s="2"/>
      <c r="AI2035" s="2"/>
      <c r="AJ2035" s="2"/>
      <c r="AM2035" s="2"/>
      <c r="AN2035" s="2"/>
      <c r="AQ2035" s="2"/>
      <c r="AR2035" s="2"/>
    </row>
    <row r="2036" spans="5:44" x14ac:dyDescent="0.2">
      <c r="E2036" s="2"/>
      <c r="AG2036" s="2"/>
      <c r="AH2036" s="2"/>
      <c r="AI2036" s="2"/>
      <c r="AJ2036" s="2"/>
      <c r="AM2036" s="2"/>
      <c r="AN2036" s="2"/>
      <c r="AQ2036" s="2"/>
      <c r="AR2036" s="2"/>
    </row>
    <row r="2037" spans="5:44" x14ac:dyDescent="0.2">
      <c r="E2037" s="2"/>
      <c r="AG2037" s="2"/>
      <c r="AH2037" s="2"/>
      <c r="AI2037" s="2"/>
      <c r="AJ2037" s="2"/>
      <c r="AM2037" s="2"/>
      <c r="AN2037" s="2"/>
      <c r="AQ2037" s="2"/>
      <c r="AR2037" s="2"/>
    </row>
    <row r="2038" spans="5:44" x14ac:dyDescent="0.2">
      <c r="E2038" s="2"/>
      <c r="AG2038" s="2"/>
      <c r="AH2038" s="2"/>
      <c r="AI2038" s="2"/>
      <c r="AJ2038" s="2"/>
      <c r="AM2038" s="2"/>
      <c r="AN2038" s="2"/>
      <c r="AQ2038" s="2"/>
      <c r="AR2038" s="2"/>
    </row>
    <row r="2039" spans="5:44" x14ac:dyDescent="0.2">
      <c r="E2039" s="2"/>
      <c r="AG2039" s="2"/>
      <c r="AH2039" s="2"/>
      <c r="AI2039" s="2"/>
      <c r="AJ2039" s="2"/>
      <c r="AM2039" s="2"/>
      <c r="AN2039" s="2"/>
      <c r="AQ2039" s="2"/>
      <c r="AR2039" s="2"/>
    </row>
    <row r="2040" spans="5:44" x14ac:dyDescent="0.2">
      <c r="E2040" s="2"/>
      <c r="AG2040" s="2"/>
      <c r="AH2040" s="2"/>
      <c r="AI2040" s="2"/>
      <c r="AJ2040" s="2"/>
      <c r="AM2040" s="2"/>
      <c r="AN2040" s="2"/>
      <c r="AQ2040" s="2"/>
      <c r="AR2040" s="2"/>
    </row>
    <row r="2041" spans="5:44" x14ac:dyDescent="0.2">
      <c r="E2041" s="2"/>
      <c r="AG2041" s="2"/>
      <c r="AH2041" s="2"/>
      <c r="AI2041" s="2"/>
      <c r="AJ2041" s="2"/>
      <c r="AM2041" s="2"/>
      <c r="AN2041" s="2"/>
      <c r="AQ2041" s="2"/>
      <c r="AR2041" s="2"/>
    </row>
    <row r="2042" spans="5:44" x14ac:dyDescent="0.2">
      <c r="E2042" s="2"/>
      <c r="AG2042" s="2"/>
      <c r="AH2042" s="2"/>
      <c r="AI2042" s="2"/>
      <c r="AJ2042" s="2"/>
      <c r="AM2042" s="2"/>
      <c r="AN2042" s="2"/>
      <c r="AQ2042" s="2"/>
      <c r="AR2042" s="2"/>
    </row>
    <row r="2043" spans="5:44" x14ac:dyDescent="0.2">
      <c r="E2043" s="2"/>
      <c r="AG2043" s="2"/>
      <c r="AH2043" s="2"/>
      <c r="AI2043" s="2"/>
      <c r="AJ2043" s="2"/>
      <c r="AM2043" s="2"/>
      <c r="AN2043" s="2"/>
      <c r="AQ2043" s="2"/>
      <c r="AR2043" s="2"/>
    </row>
    <row r="2044" spans="5:44" x14ac:dyDescent="0.2">
      <c r="E2044" s="2"/>
      <c r="AG2044" s="2"/>
      <c r="AH2044" s="2"/>
      <c r="AI2044" s="2"/>
      <c r="AJ2044" s="2"/>
      <c r="AM2044" s="2"/>
      <c r="AN2044" s="2"/>
      <c r="AQ2044" s="2"/>
      <c r="AR2044" s="2"/>
    </row>
    <row r="2045" spans="5:44" x14ac:dyDescent="0.2">
      <c r="E2045" s="2"/>
      <c r="AG2045" s="2"/>
      <c r="AH2045" s="2"/>
      <c r="AI2045" s="2"/>
      <c r="AJ2045" s="2"/>
      <c r="AM2045" s="2"/>
      <c r="AN2045" s="2"/>
      <c r="AQ2045" s="2"/>
      <c r="AR2045" s="2"/>
    </row>
    <row r="2046" spans="5:44" x14ac:dyDescent="0.2">
      <c r="E2046" s="2"/>
      <c r="AG2046" s="2"/>
      <c r="AH2046" s="2"/>
      <c r="AI2046" s="2"/>
      <c r="AJ2046" s="2"/>
      <c r="AM2046" s="2"/>
      <c r="AN2046" s="2"/>
      <c r="AQ2046" s="2"/>
      <c r="AR2046" s="2"/>
    </row>
    <row r="2047" spans="5:44" x14ac:dyDescent="0.2">
      <c r="E2047" s="2"/>
      <c r="AG2047" s="2"/>
      <c r="AH2047" s="2"/>
      <c r="AI2047" s="2"/>
      <c r="AJ2047" s="2"/>
      <c r="AM2047" s="2"/>
      <c r="AN2047" s="2"/>
      <c r="AQ2047" s="2"/>
      <c r="AR2047" s="2"/>
    </row>
    <row r="2048" spans="5:44" x14ac:dyDescent="0.2">
      <c r="E2048" s="2"/>
      <c r="AG2048" s="2"/>
      <c r="AH2048" s="2"/>
      <c r="AI2048" s="2"/>
      <c r="AJ2048" s="2"/>
      <c r="AM2048" s="2"/>
      <c r="AN2048" s="2"/>
      <c r="AQ2048" s="2"/>
      <c r="AR2048" s="2"/>
    </row>
    <row r="2049" spans="5:44" x14ac:dyDescent="0.2">
      <c r="E2049" s="2"/>
      <c r="AG2049" s="2"/>
      <c r="AH2049" s="2"/>
      <c r="AI2049" s="2"/>
      <c r="AJ2049" s="2"/>
      <c r="AM2049" s="2"/>
      <c r="AN2049" s="2"/>
      <c r="AQ2049" s="2"/>
      <c r="AR2049" s="2"/>
    </row>
    <row r="2050" spans="5:44" x14ac:dyDescent="0.2">
      <c r="E2050" s="2"/>
      <c r="AG2050" s="2"/>
      <c r="AH2050" s="2"/>
      <c r="AI2050" s="2"/>
      <c r="AJ2050" s="2"/>
      <c r="AM2050" s="2"/>
      <c r="AN2050" s="2"/>
      <c r="AQ2050" s="2"/>
      <c r="AR2050" s="2"/>
    </row>
    <row r="2051" spans="5:44" x14ac:dyDescent="0.2">
      <c r="E2051" s="2"/>
      <c r="AG2051" s="2"/>
      <c r="AH2051" s="2"/>
      <c r="AI2051" s="2"/>
      <c r="AJ2051" s="2"/>
      <c r="AM2051" s="2"/>
      <c r="AN2051" s="2"/>
      <c r="AQ2051" s="2"/>
      <c r="AR2051" s="2"/>
    </row>
    <row r="2052" spans="5:44" x14ac:dyDescent="0.2">
      <c r="E2052" s="2"/>
      <c r="AG2052" s="2"/>
      <c r="AH2052" s="2"/>
      <c r="AI2052" s="2"/>
      <c r="AJ2052" s="2"/>
      <c r="AM2052" s="2"/>
      <c r="AN2052" s="2"/>
      <c r="AQ2052" s="2"/>
      <c r="AR2052" s="2"/>
    </row>
    <row r="2053" spans="5:44" x14ac:dyDescent="0.2">
      <c r="E2053" s="2"/>
      <c r="AG2053" s="2"/>
      <c r="AH2053" s="2"/>
      <c r="AI2053" s="2"/>
      <c r="AJ2053" s="2"/>
      <c r="AM2053" s="2"/>
      <c r="AN2053" s="2"/>
      <c r="AQ2053" s="2"/>
      <c r="AR2053" s="2"/>
    </row>
    <row r="2054" spans="5:44" x14ac:dyDescent="0.2">
      <c r="E2054" s="2"/>
      <c r="AG2054" s="2"/>
      <c r="AH2054" s="2"/>
      <c r="AI2054" s="2"/>
      <c r="AJ2054" s="2"/>
      <c r="AM2054" s="2"/>
      <c r="AN2054" s="2"/>
      <c r="AQ2054" s="2"/>
      <c r="AR2054" s="2"/>
    </row>
    <row r="2055" spans="5:44" x14ac:dyDescent="0.2">
      <c r="E2055" s="2"/>
      <c r="AG2055" s="2"/>
      <c r="AH2055" s="2"/>
      <c r="AI2055" s="2"/>
      <c r="AJ2055" s="2"/>
      <c r="AM2055" s="2"/>
      <c r="AN2055" s="2"/>
      <c r="AQ2055" s="2"/>
      <c r="AR2055" s="2"/>
    </row>
    <row r="2056" spans="5:44" x14ac:dyDescent="0.2">
      <c r="E2056" s="2"/>
      <c r="AG2056" s="2"/>
      <c r="AH2056" s="2"/>
      <c r="AI2056" s="2"/>
      <c r="AJ2056" s="2"/>
      <c r="AM2056" s="2"/>
      <c r="AN2056" s="2"/>
      <c r="AQ2056" s="2"/>
      <c r="AR2056" s="2"/>
    </row>
    <row r="2057" spans="5:44" x14ac:dyDescent="0.2">
      <c r="E2057" s="2"/>
      <c r="AG2057" s="2"/>
      <c r="AH2057" s="2"/>
      <c r="AI2057" s="2"/>
      <c r="AJ2057" s="2"/>
      <c r="AM2057" s="2"/>
      <c r="AN2057" s="2"/>
      <c r="AQ2057" s="2"/>
      <c r="AR2057" s="2"/>
    </row>
    <row r="2058" spans="5:44" x14ac:dyDescent="0.2">
      <c r="E2058" s="2"/>
      <c r="AG2058" s="2"/>
      <c r="AH2058" s="2"/>
      <c r="AI2058" s="2"/>
      <c r="AJ2058" s="2"/>
      <c r="AM2058" s="2"/>
      <c r="AN2058" s="2"/>
      <c r="AQ2058" s="2"/>
      <c r="AR2058" s="2"/>
    </row>
    <row r="2059" spans="5:44" x14ac:dyDescent="0.2">
      <c r="E2059" s="2"/>
      <c r="AG2059" s="2"/>
      <c r="AH2059" s="2"/>
      <c r="AI2059" s="2"/>
      <c r="AJ2059" s="2"/>
      <c r="AM2059" s="2"/>
      <c r="AN2059" s="2"/>
      <c r="AQ2059" s="2"/>
      <c r="AR2059" s="2"/>
    </row>
    <row r="2060" spans="5:44" x14ac:dyDescent="0.2">
      <c r="E2060" s="2"/>
      <c r="AG2060" s="2"/>
      <c r="AH2060" s="2"/>
      <c r="AI2060" s="2"/>
      <c r="AJ2060" s="2"/>
      <c r="AM2060" s="2"/>
      <c r="AN2060" s="2"/>
      <c r="AQ2060" s="2"/>
      <c r="AR2060" s="2"/>
    </row>
    <row r="2061" spans="5:44" x14ac:dyDescent="0.2">
      <c r="E2061" s="2"/>
      <c r="AG2061" s="2"/>
      <c r="AH2061" s="2"/>
      <c r="AI2061" s="2"/>
      <c r="AJ2061" s="2"/>
      <c r="AM2061" s="2"/>
      <c r="AN2061" s="2"/>
      <c r="AQ2061" s="2"/>
      <c r="AR2061" s="2"/>
    </row>
    <row r="2062" spans="5:44" x14ac:dyDescent="0.2">
      <c r="E2062" s="2"/>
      <c r="AG2062" s="2"/>
      <c r="AH2062" s="2"/>
      <c r="AI2062" s="2"/>
      <c r="AJ2062" s="2"/>
      <c r="AM2062" s="2"/>
      <c r="AN2062" s="2"/>
      <c r="AQ2062" s="2"/>
      <c r="AR2062" s="2"/>
    </row>
    <row r="2063" spans="5:44" x14ac:dyDescent="0.2">
      <c r="E2063" s="2"/>
      <c r="AG2063" s="2"/>
      <c r="AH2063" s="2"/>
      <c r="AI2063" s="2"/>
      <c r="AJ2063" s="2"/>
      <c r="AM2063" s="2"/>
      <c r="AN2063" s="2"/>
      <c r="AQ2063" s="2"/>
      <c r="AR2063" s="2"/>
    </row>
    <row r="2064" spans="5:44" x14ac:dyDescent="0.2">
      <c r="E2064" s="2"/>
      <c r="AG2064" s="2"/>
      <c r="AH2064" s="2"/>
      <c r="AI2064" s="2"/>
      <c r="AJ2064" s="2"/>
      <c r="AM2064" s="2"/>
      <c r="AN2064" s="2"/>
      <c r="AQ2064" s="2"/>
      <c r="AR2064" s="2"/>
    </row>
    <row r="2065" spans="5:44" x14ac:dyDescent="0.2">
      <c r="E2065" s="2"/>
      <c r="AG2065" s="2"/>
      <c r="AH2065" s="2"/>
      <c r="AI2065" s="2"/>
      <c r="AJ2065" s="2"/>
      <c r="AM2065" s="2"/>
      <c r="AN2065" s="2"/>
      <c r="AQ2065" s="2"/>
      <c r="AR2065" s="2"/>
    </row>
    <row r="2066" spans="5:44" x14ac:dyDescent="0.2">
      <c r="E2066" s="2"/>
      <c r="AG2066" s="2"/>
      <c r="AH2066" s="2"/>
      <c r="AI2066" s="2"/>
      <c r="AJ2066" s="2"/>
      <c r="AM2066" s="2"/>
      <c r="AN2066" s="2"/>
      <c r="AQ2066" s="2"/>
      <c r="AR2066" s="2"/>
    </row>
    <row r="2067" spans="5:44" x14ac:dyDescent="0.2">
      <c r="E2067" s="2"/>
      <c r="AG2067" s="2"/>
      <c r="AH2067" s="2"/>
      <c r="AI2067" s="2"/>
      <c r="AJ2067" s="2"/>
      <c r="AM2067" s="2"/>
      <c r="AN2067" s="2"/>
      <c r="AQ2067" s="2"/>
      <c r="AR2067" s="2"/>
    </row>
    <row r="2068" spans="5:44" x14ac:dyDescent="0.2">
      <c r="E2068" s="2"/>
      <c r="AG2068" s="2"/>
      <c r="AH2068" s="2"/>
      <c r="AI2068" s="2"/>
      <c r="AJ2068" s="2"/>
      <c r="AM2068" s="2"/>
      <c r="AN2068" s="2"/>
      <c r="AQ2068" s="2"/>
      <c r="AR2068" s="2"/>
    </row>
    <row r="2069" spans="5:44" x14ac:dyDescent="0.2">
      <c r="E2069" s="2"/>
      <c r="AG2069" s="2"/>
      <c r="AH2069" s="2"/>
      <c r="AI2069" s="2"/>
      <c r="AJ2069" s="2"/>
      <c r="AM2069" s="2"/>
      <c r="AN2069" s="2"/>
      <c r="AQ2069" s="2"/>
      <c r="AR2069" s="2"/>
    </row>
    <row r="2070" spans="5:44" x14ac:dyDescent="0.2">
      <c r="E2070" s="2"/>
      <c r="AG2070" s="2"/>
      <c r="AH2070" s="2"/>
      <c r="AI2070" s="2"/>
      <c r="AJ2070" s="2"/>
      <c r="AM2070" s="2"/>
      <c r="AN2070" s="2"/>
      <c r="AQ2070" s="2"/>
      <c r="AR2070" s="2"/>
    </row>
    <row r="2071" spans="5:44" x14ac:dyDescent="0.2">
      <c r="E2071" s="2"/>
      <c r="AG2071" s="2"/>
      <c r="AH2071" s="2"/>
      <c r="AI2071" s="2"/>
      <c r="AJ2071" s="2"/>
      <c r="AM2071" s="2"/>
      <c r="AN2071" s="2"/>
      <c r="AQ2071" s="2"/>
      <c r="AR2071" s="2"/>
    </row>
    <row r="2072" spans="5:44" x14ac:dyDescent="0.2">
      <c r="E2072" s="2"/>
      <c r="AG2072" s="2"/>
      <c r="AH2072" s="2"/>
      <c r="AI2072" s="2"/>
      <c r="AJ2072" s="2"/>
      <c r="AM2072" s="2"/>
      <c r="AN2072" s="2"/>
      <c r="AQ2072" s="2"/>
      <c r="AR2072" s="2"/>
    </row>
    <row r="2073" spans="5:44" x14ac:dyDescent="0.2">
      <c r="E2073" s="2"/>
      <c r="AG2073" s="2"/>
      <c r="AH2073" s="2"/>
      <c r="AI2073" s="2"/>
      <c r="AJ2073" s="2"/>
      <c r="AM2073" s="2"/>
      <c r="AN2073" s="2"/>
      <c r="AQ2073" s="2"/>
      <c r="AR2073" s="2"/>
    </row>
    <row r="2074" spans="5:44" x14ac:dyDescent="0.2">
      <c r="E2074" s="2"/>
      <c r="AG2074" s="2"/>
      <c r="AH2074" s="2"/>
      <c r="AI2074" s="2"/>
      <c r="AJ2074" s="2"/>
      <c r="AM2074" s="2"/>
      <c r="AN2074" s="2"/>
      <c r="AQ2074" s="2"/>
      <c r="AR2074" s="2"/>
    </row>
    <row r="2075" spans="5:44" x14ac:dyDescent="0.2">
      <c r="E2075" s="2"/>
      <c r="AG2075" s="2"/>
      <c r="AH2075" s="2"/>
      <c r="AI2075" s="2"/>
      <c r="AJ2075" s="2"/>
      <c r="AM2075" s="2"/>
      <c r="AN2075" s="2"/>
      <c r="AQ2075" s="2"/>
      <c r="AR2075" s="2"/>
    </row>
    <row r="2076" spans="5:44" x14ac:dyDescent="0.2">
      <c r="E2076" s="2"/>
      <c r="AG2076" s="2"/>
      <c r="AH2076" s="2"/>
      <c r="AI2076" s="2"/>
      <c r="AJ2076" s="2"/>
      <c r="AM2076" s="2"/>
      <c r="AN2076" s="2"/>
      <c r="AQ2076" s="2"/>
      <c r="AR2076" s="2"/>
    </row>
    <row r="2077" spans="5:44" x14ac:dyDescent="0.2">
      <c r="E2077" s="2"/>
      <c r="AG2077" s="2"/>
      <c r="AH2077" s="2"/>
      <c r="AI2077" s="2"/>
      <c r="AJ2077" s="2"/>
      <c r="AM2077" s="2"/>
      <c r="AN2077" s="2"/>
      <c r="AQ2077" s="2"/>
      <c r="AR2077" s="2"/>
    </row>
    <row r="2078" spans="5:44" x14ac:dyDescent="0.2">
      <c r="E2078" s="2"/>
      <c r="AG2078" s="2"/>
      <c r="AH2078" s="2"/>
      <c r="AI2078" s="2"/>
      <c r="AJ2078" s="2"/>
      <c r="AM2078" s="2"/>
      <c r="AN2078" s="2"/>
      <c r="AQ2078" s="2"/>
      <c r="AR2078" s="2"/>
    </row>
    <row r="2079" spans="5:44" x14ac:dyDescent="0.2">
      <c r="E2079" s="2"/>
      <c r="AG2079" s="2"/>
      <c r="AH2079" s="2"/>
      <c r="AI2079" s="2"/>
      <c r="AJ2079" s="2"/>
      <c r="AM2079" s="2"/>
      <c r="AN2079" s="2"/>
      <c r="AQ2079" s="2"/>
      <c r="AR2079" s="2"/>
    </row>
    <row r="2080" spans="5:44" x14ac:dyDescent="0.2">
      <c r="E2080" s="2"/>
      <c r="AG2080" s="2"/>
      <c r="AH2080" s="2"/>
      <c r="AI2080" s="2"/>
      <c r="AJ2080" s="2"/>
      <c r="AM2080" s="2"/>
      <c r="AN2080" s="2"/>
      <c r="AQ2080" s="2"/>
      <c r="AR2080" s="2"/>
    </row>
    <row r="2081" spans="5:44" x14ac:dyDescent="0.2">
      <c r="E2081" s="2"/>
      <c r="AG2081" s="2"/>
      <c r="AH2081" s="2"/>
      <c r="AI2081" s="2"/>
      <c r="AJ2081" s="2"/>
      <c r="AM2081" s="2"/>
      <c r="AN2081" s="2"/>
      <c r="AQ2081" s="2"/>
      <c r="AR2081" s="2"/>
    </row>
    <row r="2082" spans="5:44" x14ac:dyDescent="0.2">
      <c r="E2082" s="2"/>
      <c r="AG2082" s="2"/>
      <c r="AH2082" s="2"/>
      <c r="AI2082" s="2"/>
      <c r="AJ2082" s="2"/>
      <c r="AM2082" s="2"/>
      <c r="AN2082" s="2"/>
      <c r="AQ2082" s="2"/>
      <c r="AR2082" s="2"/>
    </row>
    <row r="2083" spans="5:44" x14ac:dyDescent="0.2">
      <c r="E2083" s="2"/>
      <c r="AG2083" s="2"/>
      <c r="AH2083" s="2"/>
      <c r="AI2083" s="2"/>
      <c r="AJ2083" s="2"/>
      <c r="AM2083" s="2"/>
      <c r="AN2083" s="2"/>
      <c r="AQ2083" s="2"/>
      <c r="AR2083" s="2"/>
    </row>
    <row r="2084" spans="5:44" x14ac:dyDescent="0.2">
      <c r="E2084" s="2"/>
      <c r="AG2084" s="2"/>
      <c r="AH2084" s="2"/>
      <c r="AI2084" s="2"/>
      <c r="AJ2084" s="2"/>
      <c r="AM2084" s="2"/>
      <c r="AN2084" s="2"/>
      <c r="AQ2084" s="2"/>
      <c r="AR2084" s="2"/>
    </row>
    <row r="2085" spans="5:44" x14ac:dyDescent="0.2">
      <c r="E2085" s="2"/>
      <c r="AG2085" s="2"/>
      <c r="AH2085" s="2"/>
      <c r="AI2085" s="2"/>
      <c r="AJ2085" s="2"/>
      <c r="AM2085" s="2"/>
      <c r="AN2085" s="2"/>
      <c r="AQ2085" s="2"/>
      <c r="AR2085" s="2"/>
    </row>
    <row r="2086" spans="5:44" x14ac:dyDescent="0.2">
      <c r="E2086" s="2"/>
      <c r="AG2086" s="2"/>
      <c r="AH2086" s="2"/>
      <c r="AI2086" s="2"/>
      <c r="AJ2086" s="2"/>
      <c r="AM2086" s="2"/>
      <c r="AN2086" s="2"/>
      <c r="AQ2086" s="2"/>
      <c r="AR2086" s="2"/>
    </row>
    <row r="2087" spans="5:44" x14ac:dyDescent="0.2">
      <c r="E2087" s="2"/>
      <c r="AG2087" s="2"/>
      <c r="AH2087" s="2"/>
      <c r="AI2087" s="2"/>
      <c r="AJ2087" s="2"/>
      <c r="AM2087" s="2"/>
      <c r="AN2087" s="2"/>
      <c r="AQ2087" s="2"/>
      <c r="AR2087" s="2"/>
    </row>
    <row r="2088" spans="5:44" x14ac:dyDescent="0.2">
      <c r="E2088" s="2"/>
      <c r="AG2088" s="2"/>
      <c r="AH2088" s="2"/>
      <c r="AI2088" s="2"/>
      <c r="AJ2088" s="2"/>
      <c r="AM2088" s="2"/>
      <c r="AN2088" s="2"/>
      <c r="AQ2088" s="2"/>
      <c r="AR2088" s="2"/>
    </row>
    <row r="2089" spans="5:44" x14ac:dyDescent="0.2">
      <c r="E2089" s="2"/>
      <c r="AG2089" s="2"/>
      <c r="AH2089" s="2"/>
      <c r="AI2089" s="2"/>
      <c r="AJ2089" s="2"/>
      <c r="AM2089" s="2"/>
      <c r="AN2089" s="2"/>
      <c r="AQ2089" s="2"/>
      <c r="AR2089" s="2"/>
    </row>
    <row r="2090" spans="5:44" x14ac:dyDescent="0.2">
      <c r="E2090" s="2"/>
      <c r="AG2090" s="2"/>
      <c r="AH2090" s="2"/>
      <c r="AI2090" s="2"/>
      <c r="AJ2090" s="2"/>
      <c r="AM2090" s="2"/>
      <c r="AN2090" s="2"/>
      <c r="AQ2090" s="2"/>
      <c r="AR2090" s="2"/>
    </row>
    <row r="2091" spans="5:44" x14ac:dyDescent="0.2">
      <c r="E2091" s="2"/>
      <c r="AG2091" s="2"/>
      <c r="AH2091" s="2"/>
      <c r="AI2091" s="2"/>
      <c r="AJ2091" s="2"/>
      <c r="AM2091" s="2"/>
      <c r="AN2091" s="2"/>
      <c r="AQ2091" s="2"/>
      <c r="AR2091" s="2"/>
    </row>
    <row r="2092" spans="5:44" x14ac:dyDescent="0.2">
      <c r="E2092" s="2"/>
      <c r="AG2092" s="2"/>
      <c r="AH2092" s="2"/>
      <c r="AI2092" s="2"/>
      <c r="AJ2092" s="2"/>
      <c r="AM2092" s="2"/>
      <c r="AN2092" s="2"/>
      <c r="AQ2092" s="2"/>
      <c r="AR2092" s="2"/>
    </row>
    <row r="2093" spans="5:44" x14ac:dyDescent="0.2">
      <c r="E2093" s="2"/>
      <c r="AG2093" s="2"/>
      <c r="AH2093" s="2"/>
      <c r="AI2093" s="2"/>
      <c r="AJ2093" s="2"/>
      <c r="AM2093" s="2"/>
      <c r="AN2093" s="2"/>
      <c r="AQ2093" s="2"/>
      <c r="AR2093" s="2"/>
    </row>
    <row r="2094" spans="5:44" x14ac:dyDescent="0.2">
      <c r="E2094" s="2"/>
      <c r="AG2094" s="2"/>
      <c r="AH2094" s="2"/>
      <c r="AI2094" s="2"/>
      <c r="AJ2094" s="2"/>
      <c r="AM2094" s="2"/>
      <c r="AN2094" s="2"/>
      <c r="AQ2094" s="2"/>
      <c r="AR2094" s="2"/>
    </row>
    <row r="2095" spans="5:44" x14ac:dyDescent="0.2">
      <c r="E2095" s="2"/>
      <c r="AG2095" s="2"/>
      <c r="AH2095" s="2"/>
      <c r="AI2095" s="2"/>
      <c r="AJ2095" s="2"/>
      <c r="AM2095" s="2"/>
      <c r="AN2095" s="2"/>
      <c r="AQ2095" s="2"/>
      <c r="AR2095" s="2"/>
    </row>
    <row r="2096" spans="5:44" x14ac:dyDescent="0.2">
      <c r="E2096" s="2"/>
      <c r="AG2096" s="2"/>
      <c r="AH2096" s="2"/>
      <c r="AI2096" s="2"/>
      <c r="AJ2096" s="2"/>
      <c r="AM2096" s="2"/>
      <c r="AN2096" s="2"/>
      <c r="AQ2096" s="2"/>
      <c r="AR2096" s="2"/>
    </row>
    <row r="2097" spans="5:44" x14ac:dyDescent="0.2">
      <c r="E2097" s="2"/>
      <c r="AG2097" s="2"/>
      <c r="AH2097" s="2"/>
      <c r="AI2097" s="2"/>
      <c r="AJ2097" s="2"/>
      <c r="AM2097" s="2"/>
      <c r="AN2097" s="2"/>
      <c r="AQ2097" s="2"/>
      <c r="AR2097" s="2"/>
    </row>
    <row r="2098" spans="5:44" x14ac:dyDescent="0.2">
      <c r="E2098" s="2"/>
      <c r="AG2098" s="2"/>
      <c r="AH2098" s="2"/>
      <c r="AI2098" s="2"/>
      <c r="AJ2098" s="2"/>
      <c r="AM2098" s="2"/>
      <c r="AN2098" s="2"/>
      <c r="AQ2098" s="2"/>
      <c r="AR2098" s="2"/>
    </row>
    <row r="2099" spans="5:44" x14ac:dyDescent="0.2">
      <c r="E2099" s="2"/>
      <c r="AG2099" s="2"/>
      <c r="AH2099" s="2"/>
      <c r="AI2099" s="2"/>
      <c r="AJ2099" s="2"/>
      <c r="AM2099" s="2"/>
      <c r="AN2099" s="2"/>
      <c r="AQ2099" s="2"/>
      <c r="AR2099" s="2"/>
    </row>
    <row r="2100" spans="5:44" x14ac:dyDescent="0.2">
      <c r="E2100" s="2"/>
      <c r="AG2100" s="2"/>
      <c r="AH2100" s="2"/>
      <c r="AI2100" s="2"/>
      <c r="AJ2100" s="2"/>
      <c r="AM2100" s="2"/>
      <c r="AN2100" s="2"/>
      <c r="AQ2100" s="2"/>
      <c r="AR2100" s="2"/>
    </row>
    <row r="2101" spans="5:44" x14ac:dyDescent="0.2">
      <c r="E2101" s="2"/>
      <c r="AG2101" s="2"/>
      <c r="AH2101" s="2"/>
      <c r="AI2101" s="2"/>
      <c r="AJ2101" s="2"/>
      <c r="AM2101" s="2"/>
      <c r="AN2101" s="2"/>
      <c r="AQ2101" s="2"/>
      <c r="AR2101" s="2"/>
    </row>
    <row r="2102" spans="5:44" x14ac:dyDescent="0.2">
      <c r="E2102" s="2"/>
      <c r="AG2102" s="2"/>
      <c r="AH2102" s="2"/>
      <c r="AI2102" s="2"/>
      <c r="AJ2102" s="2"/>
      <c r="AM2102" s="2"/>
      <c r="AN2102" s="2"/>
      <c r="AQ2102" s="2"/>
      <c r="AR2102" s="2"/>
    </row>
    <row r="2103" spans="5:44" x14ac:dyDescent="0.2">
      <c r="E2103" s="2"/>
      <c r="AG2103" s="2"/>
      <c r="AH2103" s="2"/>
      <c r="AI2103" s="2"/>
      <c r="AJ2103" s="2"/>
      <c r="AM2103" s="2"/>
      <c r="AN2103" s="2"/>
      <c r="AQ2103" s="2"/>
      <c r="AR2103" s="2"/>
    </row>
    <row r="2104" spans="5:44" x14ac:dyDescent="0.2">
      <c r="E2104" s="2"/>
      <c r="AG2104" s="2"/>
      <c r="AH2104" s="2"/>
      <c r="AI2104" s="2"/>
      <c r="AJ2104" s="2"/>
      <c r="AM2104" s="2"/>
      <c r="AN2104" s="2"/>
      <c r="AQ2104" s="2"/>
      <c r="AR2104" s="2"/>
    </row>
    <row r="2105" spans="5:44" x14ac:dyDescent="0.2">
      <c r="E2105" s="2"/>
      <c r="AG2105" s="2"/>
      <c r="AH2105" s="2"/>
      <c r="AI2105" s="2"/>
      <c r="AJ2105" s="2"/>
      <c r="AM2105" s="2"/>
      <c r="AN2105" s="2"/>
      <c r="AQ2105" s="2"/>
      <c r="AR2105" s="2"/>
    </row>
    <row r="2106" spans="5:44" x14ac:dyDescent="0.2">
      <c r="E2106" s="2"/>
      <c r="AG2106" s="2"/>
      <c r="AH2106" s="2"/>
      <c r="AI2106" s="2"/>
      <c r="AJ2106" s="2"/>
      <c r="AM2106" s="2"/>
      <c r="AN2106" s="2"/>
      <c r="AQ2106" s="2"/>
      <c r="AR2106" s="2"/>
    </row>
    <row r="2107" spans="5:44" x14ac:dyDescent="0.2">
      <c r="E2107" s="2"/>
      <c r="AG2107" s="2"/>
      <c r="AH2107" s="2"/>
      <c r="AI2107" s="2"/>
      <c r="AJ2107" s="2"/>
      <c r="AM2107" s="2"/>
      <c r="AN2107" s="2"/>
      <c r="AQ2107" s="2"/>
      <c r="AR2107" s="2"/>
    </row>
    <row r="2108" spans="5:44" x14ac:dyDescent="0.2">
      <c r="E2108" s="2"/>
      <c r="AG2108" s="2"/>
      <c r="AH2108" s="2"/>
      <c r="AI2108" s="2"/>
      <c r="AJ2108" s="2"/>
      <c r="AM2108" s="2"/>
      <c r="AN2108" s="2"/>
      <c r="AQ2108" s="2"/>
      <c r="AR2108" s="2"/>
    </row>
    <row r="2109" spans="5:44" x14ac:dyDescent="0.2">
      <c r="E2109" s="2"/>
      <c r="AG2109" s="2"/>
      <c r="AH2109" s="2"/>
      <c r="AI2109" s="2"/>
      <c r="AJ2109" s="2"/>
      <c r="AM2109" s="2"/>
      <c r="AN2109" s="2"/>
      <c r="AQ2109" s="2"/>
      <c r="AR2109" s="2"/>
    </row>
    <row r="2110" spans="5:44" x14ac:dyDescent="0.2">
      <c r="E2110" s="2"/>
      <c r="AG2110" s="2"/>
      <c r="AH2110" s="2"/>
      <c r="AI2110" s="2"/>
      <c r="AJ2110" s="2"/>
      <c r="AM2110" s="2"/>
      <c r="AN2110" s="2"/>
      <c r="AQ2110" s="2"/>
      <c r="AR2110" s="2"/>
    </row>
    <row r="2111" spans="5:44" x14ac:dyDescent="0.2">
      <c r="E2111" s="2"/>
      <c r="AG2111" s="2"/>
      <c r="AH2111" s="2"/>
      <c r="AI2111" s="2"/>
      <c r="AJ2111" s="2"/>
      <c r="AM2111" s="2"/>
      <c r="AN2111" s="2"/>
      <c r="AQ2111" s="2"/>
      <c r="AR2111" s="2"/>
    </row>
    <row r="2112" spans="5:44" x14ac:dyDescent="0.2">
      <c r="E2112" s="2"/>
      <c r="AG2112" s="2"/>
      <c r="AH2112" s="2"/>
      <c r="AI2112" s="2"/>
      <c r="AJ2112" s="2"/>
      <c r="AM2112" s="2"/>
      <c r="AN2112" s="2"/>
      <c r="AQ2112" s="2"/>
      <c r="AR2112" s="2"/>
    </row>
    <row r="2113" spans="5:44" x14ac:dyDescent="0.2">
      <c r="E2113" s="2"/>
      <c r="AG2113" s="2"/>
      <c r="AH2113" s="2"/>
      <c r="AI2113" s="2"/>
      <c r="AJ2113" s="2"/>
      <c r="AM2113" s="2"/>
      <c r="AN2113" s="2"/>
      <c r="AQ2113" s="2"/>
      <c r="AR2113" s="2"/>
    </row>
    <row r="2114" spans="5:44" x14ac:dyDescent="0.2">
      <c r="E2114" s="2"/>
      <c r="AG2114" s="2"/>
      <c r="AH2114" s="2"/>
      <c r="AI2114" s="2"/>
      <c r="AJ2114" s="2"/>
      <c r="AM2114" s="2"/>
      <c r="AN2114" s="2"/>
      <c r="AQ2114" s="2"/>
      <c r="AR2114" s="2"/>
    </row>
    <row r="2115" spans="5:44" x14ac:dyDescent="0.2">
      <c r="E2115" s="2"/>
      <c r="AG2115" s="2"/>
      <c r="AH2115" s="2"/>
      <c r="AI2115" s="2"/>
      <c r="AJ2115" s="2"/>
      <c r="AM2115" s="2"/>
      <c r="AN2115" s="2"/>
      <c r="AQ2115" s="2"/>
      <c r="AR2115" s="2"/>
    </row>
    <row r="2116" spans="5:44" x14ac:dyDescent="0.2">
      <c r="E2116" s="2"/>
      <c r="AG2116" s="2"/>
      <c r="AH2116" s="2"/>
      <c r="AI2116" s="2"/>
      <c r="AJ2116" s="2"/>
      <c r="AM2116" s="2"/>
      <c r="AN2116" s="2"/>
      <c r="AQ2116" s="2"/>
      <c r="AR2116" s="2"/>
    </row>
    <row r="2117" spans="5:44" x14ac:dyDescent="0.2">
      <c r="E2117" s="2"/>
      <c r="AG2117" s="2"/>
      <c r="AH2117" s="2"/>
      <c r="AI2117" s="2"/>
      <c r="AJ2117" s="2"/>
      <c r="AM2117" s="2"/>
      <c r="AN2117" s="2"/>
      <c r="AQ2117" s="2"/>
      <c r="AR2117" s="2"/>
    </row>
    <row r="2118" spans="5:44" x14ac:dyDescent="0.2">
      <c r="E2118" s="2"/>
      <c r="AG2118" s="2"/>
      <c r="AH2118" s="2"/>
      <c r="AI2118" s="2"/>
      <c r="AJ2118" s="2"/>
      <c r="AM2118" s="2"/>
      <c r="AN2118" s="2"/>
      <c r="AQ2118" s="2"/>
      <c r="AR2118" s="2"/>
    </row>
    <row r="2119" spans="5:44" x14ac:dyDescent="0.2">
      <c r="E2119" s="2"/>
      <c r="AG2119" s="2"/>
      <c r="AH2119" s="2"/>
      <c r="AI2119" s="2"/>
      <c r="AJ2119" s="2"/>
      <c r="AM2119" s="2"/>
      <c r="AN2119" s="2"/>
      <c r="AQ2119" s="2"/>
      <c r="AR2119" s="2"/>
    </row>
    <row r="2120" spans="5:44" x14ac:dyDescent="0.2">
      <c r="E2120" s="2"/>
      <c r="AG2120" s="2"/>
      <c r="AH2120" s="2"/>
      <c r="AI2120" s="2"/>
      <c r="AJ2120" s="2"/>
      <c r="AM2120" s="2"/>
      <c r="AN2120" s="2"/>
      <c r="AQ2120" s="2"/>
      <c r="AR2120" s="2"/>
    </row>
    <row r="2121" spans="5:44" x14ac:dyDescent="0.2">
      <c r="E2121" s="2"/>
      <c r="AG2121" s="2"/>
      <c r="AH2121" s="2"/>
      <c r="AI2121" s="2"/>
      <c r="AJ2121" s="2"/>
      <c r="AM2121" s="2"/>
      <c r="AN2121" s="2"/>
      <c r="AQ2121" s="2"/>
      <c r="AR2121" s="2"/>
    </row>
    <row r="2122" spans="5:44" x14ac:dyDescent="0.2">
      <c r="E2122" s="2"/>
      <c r="AG2122" s="2"/>
      <c r="AH2122" s="2"/>
      <c r="AI2122" s="2"/>
      <c r="AJ2122" s="2"/>
      <c r="AM2122" s="2"/>
      <c r="AN2122" s="2"/>
      <c r="AQ2122" s="2"/>
      <c r="AR2122" s="2"/>
    </row>
    <row r="2123" spans="5:44" x14ac:dyDescent="0.2">
      <c r="E2123" s="2"/>
      <c r="AG2123" s="2"/>
      <c r="AH2123" s="2"/>
      <c r="AI2123" s="2"/>
      <c r="AJ2123" s="2"/>
      <c r="AM2123" s="2"/>
      <c r="AN2123" s="2"/>
      <c r="AQ2123" s="2"/>
      <c r="AR2123" s="2"/>
    </row>
    <row r="2124" spans="5:44" x14ac:dyDescent="0.2">
      <c r="E2124" s="2"/>
      <c r="AG2124" s="2"/>
      <c r="AH2124" s="2"/>
      <c r="AI2124" s="2"/>
      <c r="AJ2124" s="2"/>
      <c r="AM2124" s="2"/>
      <c r="AN2124" s="2"/>
      <c r="AQ2124" s="2"/>
      <c r="AR2124" s="2"/>
    </row>
    <row r="2125" spans="5:44" x14ac:dyDescent="0.2">
      <c r="E2125" s="2"/>
      <c r="AG2125" s="2"/>
      <c r="AH2125" s="2"/>
      <c r="AI2125" s="2"/>
      <c r="AJ2125" s="2"/>
      <c r="AM2125" s="2"/>
      <c r="AN2125" s="2"/>
      <c r="AQ2125" s="2"/>
      <c r="AR2125" s="2"/>
    </row>
    <row r="2126" spans="5:44" x14ac:dyDescent="0.2">
      <c r="E2126" s="2"/>
      <c r="AG2126" s="2"/>
      <c r="AH2126" s="2"/>
      <c r="AI2126" s="2"/>
      <c r="AJ2126" s="2"/>
      <c r="AM2126" s="2"/>
      <c r="AN2126" s="2"/>
      <c r="AQ2126" s="2"/>
      <c r="AR2126" s="2"/>
    </row>
    <row r="2127" spans="5:44" x14ac:dyDescent="0.2">
      <c r="E2127" s="2"/>
      <c r="AG2127" s="2"/>
      <c r="AH2127" s="2"/>
      <c r="AI2127" s="2"/>
      <c r="AJ2127" s="2"/>
      <c r="AM2127" s="2"/>
      <c r="AN2127" s="2"/>
      <c r="AQ2127" s="2"/>
      <c r="AR2127" s="2"/>
    </row>
    <row r="2128" spans="5:44" x14ac:dyDescent="0.2">
      <c r="E2128" s="2"/>
      <c r="AG2128" s="2"/>
      <c r="AH2128" s="2"/>
      <c r="AI2128" s="2"/>
      <c r="AJ2128" s="2"/>
      <c r="AM2128" s="2"/>
      <c r="AN2128" s="2"/>
      <c r="AQ2128" s="2"/>
      <c r="AR2128" s="2"/>
    </row>
    <row r="2129" spans="5:44" x14ac:dyDescent="0.2">
      <c r="E2129" s="2"/>
      <c r="AG2129" s="2"/>
      <c r="AH2129" s="2"/>
      <c r="AI2129" s="2"/>
      <c r="AJ2129" s="2"/>
      <c r="AM2129" s="2"/>
      <c r="AN2129" s="2"/>
      <c r="AQ2129" s="2"/>
      <c r="AR2129" s="2"/>
    </row>
    <row r="2130" spans="5:44" x14ac:dyDescent="0.2">
      <c r="E2130" s="2"/>
      <c r="AG2130" s="2"/>
      <c r="AH2130" s="2"/>
      <c r="AI2130" s="2"/>
      <c r="AJ2130" s="2"/>
      <c r="AM2130" s="2"/>
      <c r="AN2130" s="2"/>
      <c r="AQ2130" s="2"/>
      <c r="AR2130" s="2"/>
    </row>
    <row r="2131" spans="5:44" x14ac:dyDescent="0.2">
      <c r="E2131" s="2"/>
      <c r="AG2131" s="2"/>
      <c r="AH2131" s="2"/>
      <c r="AI2131" s="2"/>
      <c r="AJ2131" s="2"/>
      <c r="AM2131" s="2"/>
      <c r="AN2131" s="2"/>
      <c r="AQ2131" s="2"/>
      <c r="AR2131" s="2"/>
    </row>
    <row r="2132" spans="5:44" x14ac:dyDescent="0.2">
      <c r="E2132" s="2"/>
      <c r="AG2132" s="2"/>
      <c r="AH2132" s="2"/>
      <c r="AI2132" s="2"/>
      <c r="AJ2132" s="2"/>
      <c r="AM2132" s="2"/>
      <c r="AN2132" s="2"/>
      <c r="AQ2132" s="2"/>
      <c r="AR2132" s="2"/>
    </row>
    <row r="2133" spans="5:44" x14ac:dyDescent="0.2">
      <c r="E2133" s="2"/>
      <c r="AG2133" s="2"/>
      <c r="AH2133" s="2"/>
      <c r="AI2133" s="2"/>
      <c r="AJ2133" s="2"/>
      <c r="AM2133" s="2"/>
      <c r="AN2133" s="2"/>
      <c r="AQ2133" s="2"/>
      <c r="AR2133" s="2"/>
    </row>
    <row r="2134" spans="5:44" x14ac:dyDescent="0.2">
      <c r="E2134" s="2"/>
      <c r="AG2134" s="2"/>
      <c r="AH2134" s="2"/>
      <c r="AI2134" s="2"/>
      <c r="AJ2134" s="2"/>
      <c r="AM2134" s="2"/>
      <c r="AN2134" s="2"/>
      <c r="AQ2134" s="2"/>
      <c r="AR2134" s="2"/>
    </row>
    <row r="2135" spans="5:44" x14ac:dyDescent="0.2">
      <c r="E2135" s="2"/>
      <c r="AG2135" s="2"/>
      <c r="AH2135" s="2"/>
      <c r="AI2135" s="2"/>
      <c r="AJ2135" s="2"/>
      <c r="AM2135" s="2"/>
      <c r="AN2135" s="2"/>
      <c r="AQ2135" s="2"/>
      <c r="AR2135" s="2"/>
    </row>
    <row r="2136" spans="5:44" x14ac:dyDescent="0.2">
      <c r="E2136" s="2"/>
      <c r="AG2136" s="2"/>
      <c r="AH2136" s="2"/>
      <c r="AI2136" s="2"/>
      <c r="AJ2136" s="2"/>
      <c r="AM2136" s="2"/>
      <c r="AN2136" s="2"/>
      <c r="AQ2136" s="2"/>
      <c r="AR2136" s="2"/>
    </row>
    <row r="2137" spans="5:44" x14ac:dyDescent="0.2">
      <c r="E2137" s="2"/>
      <c r="AG2137" s="2"/>
      <c r="AH2137" s="2"/>
      <c r="AI2137" s="2"/>
      <c r="AJ2137" s="2"/>
      <c r="AM2137" s="2"/>
      <c r="AN2137" s="2"/>
      <c r="AQ2137" s="2"/>
      <c r="AR2137" s="2"/>
    </row>
    <row r="2138" spans="5:44" x14ac:dyDescent="0.2">
      <c r="E2138" s="2"/>
      <c r="AG2138" s="2"/>
      <c r="AH2138" s="2"/>
      <c r="AI2138" s="2"/>
      <c r="AJ2138" s="2"/>
      <c r="AM2138" s="2"/>
      <c r="AN2138" s="2"/>
      <c r="AQ2138" s="2"/>
      <c r="AR2138" s="2"/>
    </row>
    <row r="2139" spans="5:44" x14ac:dyDescent="0.2">
      <c r="E2139" s="2"/>
      <c r="AG2139" s="2"/>
      <c r="AH2139" s="2"/>
      <c r="AI2139" s="2"/>
      <c r="AJ2139" s="2"/>
      <c r="AM2139" s="2"/>
      <c r="AN2139" s="2"/>
      <c r="AQ2139" s="2"/>
      <c r="AR2139" s="2"/>
    </row>
    <row r="2140" spans="5:44" x14ac:dyDescent="0.2">
      <c r="E2140" s="2"/>
      <c r="AG2140" s="2"/>
      <c r="AH2140" s="2"/>
      <c r="AI2140" s="2"/>
      <c r="AJ2140" s="2"/>
      <c r="AM2140" s="2"/>
      <c r="AN2140" s="2"/>
      <c r="AQ2140" s="2"/>
      <c r="AR2140" s="2"/>
    </row>
    <row r="2141" spans="5:44" x14ac:dyDescent="0.2">
      <c r="E2141" s="2"/>
      <c r="AG2141" s="2"/>
      <c r="AH2141" s="2"/>
      <c r="AI2141" s="2"/>
      <c r="AJ2141" s="2"/>
      <c r="AM2141" s="2"/>
      <c r="AN2141" s="2"/>
      <c r="AQ2141" s="2"/>
      <c r="AR2141" s="2"/>
    </row>
    <row r="2142" spans="5:44" x14ac:dyDescent="0.2">
      <c r="E2142" s="2"/>
      <c r="AG2142" s="2"/>
      <c r="AH2142" s="2"/>
      <c r="AI2142" s="2"/>
      <c r="AJ2142" s="2"/>
      <c r="AM2142" s="2"/>
      <c r="AN2142" s="2"/>
      <c r="AQ2142" s="2"/>
      <c r="AR2142" s="2"/>
    </row>
    <row r="2143" spans="5:44" x14ac:dyDescent="0.2">
      <c r="E2143" s="2"/>
      <c r="AG2143" s="2"/>
      <c r="AH2143" s="2"/>
      <c r="AI2143" s="2"/>
      <c r="AJ2143" s="2"/>
      <c r="AM2143" s="2"/>
      <c r="AN2143" s="2"/>
      <c r="AQ2143" s="2"/>
      <c r="AR2143" s="2"/>
    </row>
    <row r="2144" spans="5:44" x14ac:dyDescent="0.2">
      <c r="E2144" s="2"/>
      <c r="AG2144" s="2"/>
      <c r="AH2144" s="2"/>
      <c r="AI2144" s="2"/>
      <c r="AJ2144" s="2"/>
      <c r="AM2144" s="2"/>
      <c r="AN2144" s="2"/>
      <c r="AQ2144" s="2"/>
      <c r="AR2144" s="2"/>
    </row>
    <row r="2145" spans="5:44" x14ac:dyDescent="0.2">
      <c r="E2145" s="2"/>
      <c r="AG2145" s="2"/>
      <c r="AH2145" s="2"/>
      <c r="AI2145" s="2"/>
      <c r="AJ2145" s="2"/>
      <c r="AM2145" s="2"/>
      <c r="AN2145" s="2"/>
      <c r="AQ2145" s="2"/>
      <c r="AR2145" s="2"/>
    </row>
    <row r="2146" spans="5:44" x14ac:dyDescent="0.2">
      <c r="E2146" s="2"/>
      <c r="AG2146" s="2"/>
      <c r="AH2146" s="2"/>
      <c r="AI2146" s="2"/>
      <c r="AJ2146" s="2"/>
      <c r="AM2146" s="2"/>
      <c r="AN2146" s="2"/>
      <c r="AQ2146" s="2"/>
      <c r="AR2146" s="2"/>
    </row>
    <row r="2147" spans="5:44" x14ac:dyDescent="0.2">
      <c r="E2147" s="2"/>
      <c r="AG2147" s="2"/>
      <c r="AH2147" s="2"/>
      <c r="AI2147" s="2"/>
      <c r="AJ2147" s="2"/>
      <c r="AM2147" s="2"/>
      <c r="AN2147" s="2"/>
      <c r="AQ2147" s="2"/>
      <c r="AR2147" s="2"/>
    </row>
    <row r="2148" spans="5:44" x14ac:dyDescent="0.2">
      <c r="E2148" s="2"/>
      <c r="AG2148" s="2"/>
      <c r="AH2148" s="2"/>
      <c r="AI2148" s="2"/>
      <c r="AJ2148" s="2"/>
      <c r="AM2148" s="2"/>
      <c r="AN2148" s="2"/>
      <c r="AQ2148" s="2"/>
      <c r="AR2148" s="2"/>
    </row>
    <row r="2149" spans="5:44" x14ac:dyDescent="0.2">
      <c r="E2149" s="2"/>
      <c r="AG2149" s="2"/>
      <c r="AH2149" s="2"/>
      <c r="AI2149" s="2"/>
      <c r="AJ2149" s="2"/>
      <c r="AM2149" s="2"/>
      <c r="AN2149" s="2"/>
      <c r="AQ2149" s="2"/>
      <c r="AR2149" s="2"/>
    </row>
    <row r="2150" spans="5:44" x14ac:dyDescent="0.2">
      <c r="E2150" s="2"/>
      <c r="AG2150" s="2"/>
      <c r="AH2150" s="2"/>
      <c r="AI2150" s="2"/>
      <c r="AJ2150" s="2"/>
      <c r="AM2150" s="2"/>
      <c r="AN2150" s="2"/>
      <c r="AQ2150" s="2"/>
      <c r="AR2150" s="2"/>
    </row>
    <row r="2151" spans="5:44" x14ac:dyDescent="0.2">
      <c r="E2151" s="2"/>
      <c r="AG2151" s="2"/>
      <c r="AH2151" s="2"/>
      <c r="AI2151" s="2"/>
      <c r="AJ2151" s="2"/>
      <c r="AM2151" s="2"/>
      <c r="AN2151" s="2"/>
      <c r="AQ2151" s="2"/>
      <c r="AR2151" s="2"/>
    </row>
    <row r="2152" spans="5:44" x14ac:dyDescent="0.2">
      <c r="E2152" s="2"/>
      <c r="AG2152" s="2"/>
      <c r="AH2152" s="2"/>
      <c r="AI2152" s="2"/>
      <c r="AJ2152" s="2"/>
      <c r="AM2152" s="2"/>
      <c r="AN2152" s="2"/>
      <c r="AQ2152" s="2"/>
      <c r="AR2152" s="2"/>
    </row>
    <row r="2153" spans="5:44" x14ac:dyDescent="0.2">
      <c r="E2153" s="2"/>
      <c r="AG2153" s="2"/>
      <c r="AH2153" s="2"/>
      <c r="AI2153" s="2"/>
      <c r="AJ2153" s="2"/>
      <c r="AM2153" s="2"/>
      <c r="AN2153" s="2"/>
      <c r="AQ2153" s="2"/>
      <c r="AR2153" s="2"/>
    </row>
    <row r="2154" spans="5:44" x14ac:dyDescent="0.2">
      <c r="E2154" s="2"/>
      <c r="AG2154" s="2"/>
      <c r="AH2154" s="2"/>
      <c r="AI2154" s="2"/>
      <c r="AJ2154" s="2"/>
      <c r="AM2154" s="2"/>
      <c r="AN2154" s="2"/>
      <c r="AQ2154" s="2"/>
      <c r="AR2154" s="2"/>
    </row>
    <row r="2155" spans="5:44" x14ac:dyDescent="0.2">
      <c r="E2155" s="2"/>
      <c r="AG2155" s="2"/>
      <c r="AH2155" s="2"/>
      <c r="AI2155" s="2"/>
      <c r="AJ2155" s="2"/>
      <c r="AM2155" s="2"/>
      <c r="AN2155" s="2"/>
      <c r="AQ2155" s="2"/>
      <c r="AR2155" s="2"/>
    </row>
    <row r="2156" spans="5:44" x14ac:dyDescent="0.2">
      <c r="E2156" s="2"/>
      <c r="AG2156" s="2"/>
      <c r="AH2156" s="2"/>
      <c r="AI2156" s="2"/>
      <c r="AJ2156" s="2"/>
      <c r="AM2156" s="2"/>
      <c r="AN2156" s="2"/>
      <c r="AQ2156" s="2"/>
      <c r="AR2156" s="2"/>
    </row>
    <row r="2157" spans="5:44" x14ac:dyDescent="0.2">
      <c r="E2157" s="2"/>
      <c r="AG2157" s="2"/>
      <c r="AH2157" s="2"/>
      <c r="AI2157" s="2"/>
      <c r="AJ2157" s="2"/>
      <c r="AM2157" s="2"/>
      <c r="AN2157" s="2"/>
      <c r="AQ2157" s="2"/>
      <c r="AR2157" s="2"/>
    </row>
    <row r="2158" spans="5:44" x14ac:dyDescent="0.2">
      <c r="E2158" s="2"/>
      <c r="AG2158" s="2"/>
      <c r="AH2158" s="2"/>
      <c r="AI2158" s="2"/>
      <c r="AJ2158" s="2"/>
      <c r="AM2158" s="2"/>
      <c r="AN2158" s="2"/>
      <c r="AQ2158" s="2"/>
      <c r="AR2158" s="2"/>
    </row>
    <row r="2159" spans="5:44" x14ac:dyDescent="0.2">
      <c r="E2159" s="2"/>
      <c r="AG2159" s="2"/>
      <c r="AH2159" s="2"/>
      <c r="AI2159" s="2"/>
      <c r="AJ2159" s="2"/>
      <c r="AM2159" s="2"/>
      <c r="AN2159" s="2"/>
      <c r="AQ2159" s="2"/>
      <c r="AR2159" s="2"/>
    </row>
    <row r="2160" spans="5:44" x14ac:dyDescent="0.2">
      <c r="E2160" s="2"/>
      <c r="AG2160" s="2"/>
      <c r="AH2160" s="2"/>
      <c r="AI2160" s="2"/>
      <c r="AJ2160" s="2"/>
      <c r="AM2160" s="2"/>
      <c r="AN2160" s="2"/>
      <c r="AQ2160" s="2"/>
      <c r="AR2160" s="2"/>
    </row>
    <row r="2161" spans="5:44" x14ac:dyDescent="0.2">
      <c r="E2161" s="2"/>
      <c r="AG2161" s="2"/>
      <c r="AH2161" s="2"/>
      <c r="AI2161" s="2"/>
      <c r="AJ2161" s="2"/>
      <c r="AM2161" s="2"/>
      <c r="AN2161" s="2"/>
      <c r="AQ2161" s="2"/>
      <c r="AR2161" s="2"/>
    </row>
    <row r="2162" spans="5:44" x14ac:dyDescent="0.2">
      <c r="E2162" s="2"/>
      <c r="AG2162" s="2"/>
      <c r="AH2162" s="2"/>
      <c r="AI2162" s="2"/>
      <c r="AJ2162" s="2"/>
      <c r="AM2162" s="2"/>
      <c r="AN2162" s="2"/>
      <c r="AQ2162" s="2"/>
      <c r="AR2162" s="2"/>
    </row>
    <row r="2163" spans="5:44" x14ac:dyDescent="0.2">
      <c r="E2163" s="2"/>
      <c r="AG2163" s="2"/>
      <c r="AH2163" s="2"/>
      <c r="AI2163" s="2"/>
      <c r="AJ2163" s="2"/>
      <c r="AM2163" s="2"/>
      <c r="AN2163" s="2"/>
      <c r="AQ2163" s="2"/>
      <c r="AR2163" s="2"/>
    </row>
    <row r="2164" spans="5:44" x14ac:dyDescent="0.2">
      <c r="E2164" s="2"/>
      <c r="AG2164" s="2"/>
      <c r="AH2164" s="2"/>
      <c r="AI2164" s="2"/>
      <c r="AJ2164" s="2"/>
      <c r="AM2164" s="2"/>
      <c r="AN2164" s="2"/>
      <c r="AQ2164" s="2"/>
      <c r="AR2164" s="2"/>
    </row>
    <row r="2165" spans="5:44" x14ac:dyDescent="0.2">
      <c r="E2165" s="2"/>
      <c r="AG2165" s="2"/>
      <c r="AH2165" s="2"/>
      <c r="AI2165" s="2"/>
      <c r="AJ2165" s="2"/>
      <c r="AM2165" s="2"/>
      <c r="AN2165" s="2"/>
      <c r="AQ2165" s="2"/>
      <c r="AR2165" s="2"/>
    </row>
    <row r="2166" spans="5:44" x14ac:dyDescent="0.2">
      <c r="E2166" s="2"/>
      <c r="AG2166" s="2"/>
      <c r="AH2166" s="2"/>
      <c r="AI2166" s="2"/>
      <c r="AJ2166" s="2"/>
      <c r="AM2166" s="2"/>
      <c r="AN2166" s="2"/>
      <c r="AQ2166" s="2"/>
      <c r="AR2166" s="2"/>
    </row>
    <row r="2167" spans="5:44" x14ac:dyDescent="0.2">
      <c r="E2167" s="2"/>
      <c r="AG2167" s="2"/>
      <c r="AH2167" s="2"/>
      <c r="AI2167" s="2"/>
      <c r="AJ2167" s="2"/>
      <c r="AM2167" s="2"/>
      <c r="AN2167" s="2"/>
      <c r="AQ2167" s="2"/>
      <c r="AR2167" s="2"/>
    </row>
    <row r="2168" spans="5:44" x14ac:dyDescent="0.2">
      <c r="E2168" s="2"/>
      <c r="AG2168" s="2"/>
      <c r="AH2168" s="2"/>
      <c r="AI2168" s="2"/>
      <c r="AJ2168" s="2"/>
      <c r="AM2168" s="2"/>
      <c r="AN2168" s="2"/>
      <c r="AQ2168" s="2"/>
      <c r="AR2168" s="2"/>
    </row>
    <row r="2169" spans="5:44" x14ac:dyDescent="0.2">
      <c r="E2169" s="2"/>
      <c r="AG2169" s="2"/>
      <c r="AH2169" s="2"/>
      <c r="AI2169" s="2"/>
      <c r="AJ2169" s="2"/>
      <c r="AM2169" s="2"/>
      <c r="AN2169" s="2"/>
      <c r="AQ2169" s="2"/>
      <c r="AR2169" s="2"/>
    </row>
    <row r="2170" spans="5:44" x14ac:dyDescent="0.2">
      <c r="E2170" s="2"/>
      <c r="AG2170" s="2"/>
      <c r="AH2170" s="2"/>
      <c r="AI2170" s="2"/>
      <c r="AJ2170" s="2"/>
      <c r="AM2170" s="2"/>
      <c r="AN2170" s="2"/>
      <c r="AQ2170" s="2"/>
      <c r="AR2170" s="2"/>
    </row>
    <row r="2171" spans="5:44" x14ac:dyDescent="0.2">
      <c r="E2171" s="2"/>
      <c r="AG2171" s="2"/>
      <c r="AH2171" s="2"/>
      <c r="AI2171" s="2"/>
      <c r="AJ2171" s="2"/>
      <c r="AM2171" s="2"/>
      <c r="AN2171" s="2"/>
      <c r="AQ2171" s="2"/>
      <c r="AR2171" s="2"/>
    </row>
    <row r="2172" spans="5:44" x14ac:dyDescent="0.2">
      <c r="E2172" s="2"/>
      <c r="AG2172" s="2"/>
      <c r="AH2172" s="2"/>
      <c r="AI2172" s="2"/>
      <c r="AJ2172" s="2"/>
      <c r="AM2172" s="2"/>
      <c r="AN2172" s="2"/>
      <c r="AQ2172" s="2"/>
      <c r="AR2172" s="2"/>
    </row>
    <row r="2173" spans="5:44" x14ac:dyDescent="0.2">
      <c r="E2173" s="2"/>
      <c r="AG2173" s="2"/>
      <c r="AH2173" s="2"/>
      <c r="AI2173" s="2"/>
      <c r="AJ2173" s="2"/>
      <c r="AM2173" s="2"/>
      <c r="AN2173" s="2"/>
      <c r="AQ2173" s="2"/>
      <c r="AR2173" s="2"/>
    </row>
    <row r="2174" spans="5:44" x14ac:dyDescent="0.2">
      <c r="E2174" s="2"/>
      <c r="AG2174" s="2"/>
      <c r="AH2174" s="2"/>
      <c r="AI2174" s="2"/>
      <c r="AJ2174" s="2"/>
      <c r="AM2174" s="2"/>
      <c r="AN2174" s="2"/>
      <c r="AQ2174" s="2"/>
      <c r="AR2174" s="2"/>
    </row>
    <row r="2175" spans="5:44" x14ac:dyDescent="0.2">
      <c r="E2175" s="2"/>
      <c r="AG2175" s="2"/>
      <c r="AH2175" s="2"/>
      <c r="AI2175" s="2"/>
      <c r="AJ2175" s="2"/>
      <c r="AM2175" s="2"/>
      <c r="AN2175" s="2"/>
      <c r="AQ2175" s="2"/>
      <c r="AR2175" s="2"/>
    </row>
    <row r="2176" spans="5:44" x14ac:dyDescent="0.2">
      <c r="E2176" s="2"/>
      <c r="AG2176" s="2"/>
      <c r="AH2176" s="2"/>
      <c r="AI2176" s="2"/>
      <c r="AJ2176" s="2"/>
      <c r="AM2176" s="2"/>
      <c r="AN2176" s="2"/>
      <c r="AQ2176" s="2"/>
      <c r="AR2176" s="2"/>
    </row>
    <row r="2177" spans="5:44" x14ac:dyDescent="0.2">
      <c r="E2177" s="2"/>
      <c r="AG2177" s="2"/>
      <c r="AH2177" s="2"/>
      <c r="AI2177" s="2"/>
      <c r="AJ2177" s="2"/>
      <c r="AM2177" s="2"/>
      <c r="AN2177" s="2"/>
      <c r="AQ2177" s="2"/>
      <c r="AR2177" s="2"/>
    </row>
    <row r="2178" spans="5:44" x14ac:dyDescent="0.2">
      <c r="E2178" s="2"/>
      <c r="AG2178" s="2"/>
      <c r="AH2178" s="2"/>
      <c r="AI2178" s="2"/>
      <c r="AJ2178" s="2"/>
      <c r="AM2178" s="2"/>
      <c r="AN2178" s="2"/>
      <c r="AQ2178" s="2"/>
      <c r="AR2178" s="2"/>
    </row>
    <row r="2179" spans="5:44" x14ac:dyDescent="0.2">
      <c r="E2179" s="2"/>
      <c r="AG2179" s="2"/>
      <c r="AH2179" s="2"/>
      <c r="AI2179" s="2"/>
      <c r="AJ2179" s="2"/>
      <c r="AM2179" s="2"/>
      <c r="AN2179" s="2"/>
      <c r="AQ2179" s="2"/>
      <c r="AR2179" s="2"/>
    </row>
    <row r="2180" spans="5:44" x14ac:dyDescent="0.2">
      <c r="E2180" s="2"/>
      <c r="AG2180" s="2"/>
      <c r="AH2180" s="2"/>
      <c r="AI2180" s="2"/>
      <c r="AJ2180" s="2"/>
      <c r="AM2180" s="2"/>
      <c r="AN2180" s="2"/>
      <c r="AQ2180" s="2"/>
      <c r="AR2180" s="2"/>
    </row>
    <row r="2181" spans="5:44" x14ac:dyDescent="0.2">
      <c r="E2181" s="2"/>
      <c r="AG2181" s="2"/>
      <c r="AH2181" s="2"/>
      <c r="AI2181" s="2"/>
      <c r="AJ2181" s="2"/>
      <c r="AM2181" s="2"/>
      <c r="AN2181" s="2"/>
      <c r="AQ2181" s="2"/>
      <c r="AR2181" s="2"/>
    </row>
    <row r="2182" spans="5:44" x14ac:dyDescent="0.2">
      <c r="E2182" s="2"/>
      <c r="AG2182" s="2"/>
      <c r="AH2182" s="2"/>
      <c r="AI2182" s="2"/>
      <c r="AJ2182" s="2"/>
      <c r="AM2182" s="2"/>
      <c r="AN2182" s="2"/>
      <c r="AQ2182" s="2"/>
      <c r="AR2182" s="2"/>
    </row>
    <row r="2183" spans="5:44" x14ac:dyDescent="0.2">
      <c r="E2183" s="2"/>
      <c r="AG2183" s="2"/>
      <c r="AH2183" s="2"/>
      <c r="AI2183" s="2"/>
      <c r="AJ2183" s="2"/>
      <c r="AM2183" s="2"/>
      <c r="AN2183" s="2"/>
      <c r="AQ2183" s="2"/>
      <c r="AR2183" s="2"/>
    </row>
    <row r="2184" spans="5:44" x14ac:dyDescent="0.2">
      <c r="E2184" s="2"/>
      <c r="AG2184" s="2"/>
      <c r="AH2184" s="2"/>
      <c r="AI2184" s="2"/>
      <c r="AJ2184" s="2"/>
      <c r="AM2184" s="2"/>
      <c r="AN2184" s="2"/>
      <c r="AQ2184" s="2"/>
      <c r="AR2184" s="2"/>
    </row>
    <row r="2185" spans="5:44" x14ac:dyDescent="0.2">
      <c r="E2185" s="2"/>
      <c r="AG2185" s="2"/>
      <c r="AH2185" s="2"/>
      <c r="AI2185" s="2"/>
      <c r="AJ2185" s="2"/>
      <c r="AM2185" s="2"/>
      <c r="AN2185" s="2"/>
      <c r="AQ2185" s="2"/>
      <c r="AR2185" s="2"/>
    </row>
    <row r="2186" spans="5:44" x14ac:dyDescent="0.2">
      <c r="E2186" s="2"/>
      <c r="AG2186" s="2"/>
      <c r="AH2186" s="2"/>
      <c r="AI2186" s="2"/>
      <c r="AJ2186" s="2"/>
      <c r="AM2186" s="2"/>
      <c r="AN2186" s="2"/>
      <c r="AQ2186" s="2"/>
      <c r="AR2186" s="2"/>
    </row>
    <row r="2187" spans="5:44" x14ac:dyDescent="0.2">
      <c r="E2187" s="2"/>
      <c r="AG2187" s="2"/>
      <c r="AH2187" s="2"/>
      <c r="AI2187" s="2"/>
      <c r="AJ2187" s="2"/>
      <c r="AM2187" s="2"/>
      <c r="AN2187" s="2"/>
      <c r="AQ2187" s="2"/>
      <c r="AR2187" s="2"/>
    </row>
    <row r="2188" spans="5:44" x14ac:dyDescent="0.2">
      <c r="E2188" s="2"/>
      <c r="AG2188" s="2"/>
      <c r="AH2188" s="2"/>
      <c r="AI2188" s="2"/>
      <c r="AJ2188" s="2"/>
      <c r="AM2188" s="2"/>
      <c r="AN2188" s="2"/>
      <c r="AQ2188" s="2"/>
      <c r="AR2188" s="2"/>
    </row>
    <row r="2189" spans="5:44" x14ac:dyDescent="0.2">
      <c r="E2189" s="2"/>
      <c r="AG2189" s="2"/>
      <c r="AH2189" s="2"/>
      <c r="AI2189" s="2"/>
      <c r="AJ2189" s="2"/>
      <c r="AM2189" s="2"/>
      <c r="AN2189" s="2"/>
      <c r="AQ2189" s="2"/>
      <c r="AR2189" s="2"/>
    </row>
    <row r="2190" spans="5:44" x14ac:dyDescent="0.2">
      <c r="E2190" s="2"/>
      <c r="AG2190" s="2"/>
      <c r="AH2190" s="2"/>
      <c r="AI2190" s="2"/>
      <c r="AJ2190" s="2"/>
      <c r="AM2190" s="2"/>
      <c r="AN2190" s="2"/>
      <c r="AQ2190" s="2"/>
      <c r="AR2190" s="2"/>
    </row>
    <row r="2191" spans="5:44" x14ac:dyDescent="0.2">
      <c r="E2191" s="2"/>
      <c r="AG2191" s="2"/>
      <c r="AH2191" s="2"/>
      <c r="AI2191" s="2"/>
      <c r="AJ2191" s="2"/>
      <c r="AM2191" s="2"/>
      <c r="AN2191" s="2"/>
      <c r="AQ2191" s="2"/>
      <c r="AR2191" s="2"/>
    </row>
    <row r="2192" spans="5:44" x14ac:dyDescent="0.2">
      <c r="E2192" s="2"/>
      <c r="AG2192" s="2"/>
      <c r="AH2192" s="2"/>
      <c r="AI2192" s="2"/>
      <c r="AJ2192" s="2"/>
      <c r="AM2192" s="2"/>
      <c r="AN2192" s="2"/>
      <c r="AQ2192" s="2"/>
      <c r="AR2192" s="2"/>
    </row>
    <row r="2193" spans="5:44" x14ac:dyDescent="0.2">
      <c r="E2193" s="2"/>
      <c r="AG2193" s="2"/>
      <c r="AH2193" s="2"/>
      <c r="AI2193" s="2"/>
      <c r="AJ2193" s="2"/>
      <c r="AM2193" s="2"/>
      <c r="AN2193" s="2"/>
      <c r="AQ2193" s="2"/>
      <c r="AR2193" s="2"/>
    </row>
    <row r="2194" spans="5:44" x14ac:dyDescent="0.2">
      <c r="E2194" s="2"/>
      <c r="AG2194" s="2"/>
      <c r="AH2194" s="2"/>
      <c r="AI2194" s="2"/>
      <c r="AJ2194" s="2"/>
      <c r="AM2194" s="2"/>
      <c r="AN2194" s="2"/>
      <c r="AQ2194" s="2"/>
      <c r="AR2194" s="2"/>
    </row>
    <row r="2195" spans="5:44" x14ac:dyDescent="0.2">
      <c r="E2195" s="2"/>
      <c r="AG2195" s="2"/>
      <c r="AH2195" s="2"/>
      <c r="AI2195" s="2"/>
      <c r="AJ2195" s="2"/>
      <c r="AM2195" s="2"/>
      <c r="AN2195" s="2"/>
      <c r="AQ2195" s="2"/>
      <c r="AR2195" s="2"/>
    </row>
    <row r="2196" spans="5:44" x14ac:dyDescent="0.2">
      <c r="E2196" s="2"/>
      <c r="AG2196" s="2"/>
      <c r="AH2196" s="2"/>
      <c r="AI2196" s="2"/>
      <c r="AJ2196" s="2"/>
      <c r="AM2196" s="2"/>
      <c r="AN2196" s="2"/>
      <c r="AQ2196" s="2"/>
      <c r="AR2196" s="2"/>
    </row>
    <row r="2197" spans="5:44" x14ac:dyDescent="0.2">
      <c r="E2197" s="2"/>
      <c r="AG2197" s="2"/>
      <c r="AH2197" s="2"/>
      <c r="AI2197" s="2"/>
      <c r="AJ2197" s="2"/>
      <c r="AM2197" s="2"/>
      <c r="AN2197" s="2"/>
      <c r="AQ2197" s="2"/>
      <c r="AR2197" s="2"/>
    </row>
    <row r="2198" spans="5:44" x14ac:dyDescent="0.2">
      <c r="E2198" s="2"/>
      <c r="AG2198" s="2"/>
      <c r="AH2198" s="2"/>
      <c r="AI2198" s="2"/>
      <c r="AJ2198" s="2"/>
      <c r="AM2198" s="2"/>
      <c r="AN2198" s="2"/>
      <c r="AQ2198" s="2"/>
      <c r="AR2198" s="2"/>
    </row>
    <row r="2199" spans="5:44" x14ac:dyDescent="0.2">
      <c r="E2199" s="2"/>
      <c r="AG2199" s="2"/>
      <c r="AH2199" s="2"/>
      <c r="AI2199" s="2"/>
      <c r="AJ2199" s="2"/>
      <c r="AM2199" s="2"/>
      <c r="AN2199" s="2"/>
      <c r="AQ2199" s="2"/>
      <c r="AR2199" s="2"/>
    </row>
    <row r="2200" spans="5:44" x14ac:dyDescent="0.2">
      <c r="E2200" s="2"/>
      <c r="AG2200" s="2"/>
      <c r="AH2200" s="2"/>
      <c r="AI2200" s="2"/>
      <c r="AJ2200" s="2"/>
      <c r="AM2200" s="2"/>
      <c r="AN2200" s="2"/>
      <c r="AQ2200" s="2"/>
      <c r="AR2200" s="2"/>
    </row>
    <row r="2201" spans="5:44" x14ac:dyDescent="0.2">
      <c r="E2201" s="2"/>
      <c r="AG2201" s="2"/>
      <c r="AH2201" s="2"/>
      <c r="AI2201" s="2"/>
      <c r="AJ2201" s="2"/>
      <c r="AM2201" s="2"/>
      <c r="AN2201" s="2"/>
      <c r="AQ2201" s="2"/>
      <c r="AR2201" s="2"/>
    </row>
    <row r="2202" spans="5:44" x14ac:dyDescent="0.2">
      <c r="E2202" s="2"/>
      <c r="AG2202" s="2"/>
      <c r="AH2202" s="2"/>
      <c r="AI2202" s="2"/>
      <c r="AJ2202" s="2"/>
      <c r="AM2202" s="2"/>
      <c r="AN2202" s="2"/>
      <c r="AQ2202" s="2"/>
      <c r="AR2202" s="2"/>
    </row>
    <row r="2203" spans="5:44" x14ac:dyDescent="0.2">
      <c r="E2203" s="2"/>
      <c r="AG2203" s="2"/>
      <c r="AH2203" s="2"/>
      <c r="AI2203" s="2"/>
      <c r="AJ2203" s="2"/>
      <c r="AM2203" s="2"/>
      <c r="AN2203" s="2"/>
      <c r="AQ2203" s="2"/>
      <c r="AR2203" s="2"/>
    </row>
    <row r="2204" spans="5:44" x14ac:dyDescent="0.2">
      <c r="E2204" s="2"/>
      <c r="AG2204" s="2"/>
      <c r="AH2204" s="2"/>
      <c r="AI2204" s="2"/>
      <c r="AJ2204" s="2"/>
      <c r="AM2204" s="2"/>
      <c r="AN2204" s="2"/>
      <c r="AQ2204" s="2"/>
      <c r="AR2204" s="2"/>
    </row>
    <row r="2205" spans="5:44" x14ac:dyDescent="0.2">
      <c r="E2205" s="2"/>
      <c r="AG2205" s="2"/>
      <c r="AH2205" s="2"/>
      <c r="AI2205" s="2"/>
      <c r="AJ2205" s="2"/>
      <c r="AM2205" s="2"/>
      <c r="AN2205" s="2"/>
      <c r="AQ2205" s="2"/>
      <c r="AR2205" s="2"/>
    </row>
    <row r="2206" spans="5:44" x14ac:dyDescent="0.2">
      <c r="E2206" s="2"/>
      <c r="AG2206" s="2"/>
      <c r="AH2206" s="2"/>
      <c r="AI2206" s="2"/>
      <c r="AJ2206" s="2"/>
      <c r="AM2206" s="2"/>
      <c r="AN2206" s="2"/>
      <c r="AQ2206" s="2"/>
      <c r="AR2206" s="2"/>
    </row>
    <row r="2207" spans="5:44" x14ac:dyDescent="0.2">
      <c r="E2207" s="2"/>
      <c r="AG2207" s="2"/>
      <c r="AH2207" s="2"/>
      <c r="AI2207" s="2"/>
      <c r="AJ2207" s="2"/>
      <c r="AM2207" s="2"/>
      <c r="AN2207" s="2"/>
      <c r="AQ2207" s="2"/>
      <c r="AR2207" s="2"/>
    </row>
    <row r="2208" spans="5:44" x14ac:dyDescent="0.2">
      <c r="E2208" s="2"/>
      <c r="AG2208" s="2"/>
      <c r="AH2208" s="2"/>
      <c r="AI2208" s="2"/>
      <c r="AJ2208" s="2"/>
      <c r="AM2208" s="2"/>
      <c r="AN2208" s="2"/>
      <c r="AQ2208" s="2"/>
      <c r="AR2208" s="2"/>
    </row>
    <row r="2209" spans="5:44" x14ac:dyDescent="0.2">
      <c r="E2209" s="2"/>
      <c r="AG2209" s="2"/>
      <c r="AH2209" s="2"/>
      <c r="AI2209" s="2"/>
      <c r="AJ2209" s="2"/>
      <c r="AM2209" s="2"/>
      <c r="AN2209" s="2"/>
      <c r="AQ2209" s="2"/>
      <c r="AR2209" s="2"/>
    </row>
    <row r="2210" spans="5:44" x14ac:dyDescent="0.2">
      <c r="E2210" s="2"/>
      <c r="AG2210" s="2"/>
      <c r="AH2210" s="2"/>
      <c r="AI2210" s="2"/>
      <c r="AJ2210" s="2"/>
      <c r="AM2210" s="2"/>
      <c r="AN2210" s="2"/>
      <c r="AQ2210" s="2"/>
      <c r="AR2210" s="2"/>
    </row>
    <row r="2211" spans="5:44" x14ac:dyDescent="0.2">
      <c r="E2211" s="2"/>
      <c r="AG2211" s="2"/>
      <c r="AH2211" s="2"/>
      <c r="AI2211" s="2"/>
      <c r="AJ2211" s="2"/>
      <c r="AM2211" s="2"/>
      <c r="AN2211" s="2"/>
      <c r="AQ2211" s="2"/>
      <c r="AR2211" s="2"/>
    </row>
    <row r="2212" spans="5:44" x14ac:dyDescent="0.2">
      <c r="E2212" s="2"/>
      <c r="AG2212" s="2"/>
      <c r="AH2212" s="2"/>
      <c r="AI2212" s="2"/>
      <c r="AJ2212" s="2"/>
      <c r="AM2212" s="2"/>
      <c r="AN2212" s="2"/>
      <c r="AQ2212" s="2"/>
      <c r="AR2212" s="2"/>
    </row>
    <row r="2213" spans="5:44" x14ac:dyDescent="0.2">
      <c r="E2213" s="2"/>
      <c r="AG2213" s="2"/>
      <c r="AH2213" s="2"/>
      <c r="AI2213" s="2"/>
      <c r="AJ2213" s="2"/>
      <c r="AM2213" s="2"/>
      <c r="AN2213" s="2"/>
      <c r="AQ2213" s="2"/>
      <c r="AR2213" s="2"/>
    </row>
    <row r="2214" spans="5:44" x14ac:dyDescent="0.2">
      <c r="E2214" s="2"/>
      <c r="AG2214" s="2"/>
      <c r="AH2214" s="2"/>
      <c r="AI2214" s="2"/>
      <c r="AJ2214" s="2"/>
      <c r="AM2214" s="2"/>
      <c r="AN2214" s="2"/>
      <c r="AQ2214" s="2"/>
      <c r="AR2214" s="2"/>
    </row>
    <row r="2215" spans="5:44" x14ac:dyDescent="0.2">
      <c r="E2215" s="2"/>
      <c r="AG2215" s="2"/>
      <c r="AH2215" s="2"/>
      <c r="AI2215" s="2"/>
      <c r="AJ2215" s="2"/>
      <c r="AM2215" s="2"/>
      <c r="AN2215" s="2"/>
      <c r="AQ2215" s="2"/>
      <c r="AR2215" s="2"/>
    </row>
    <row r="2216" spans="5:44" x14ac:dyDescent="0.2">
      <c r="E2216" s="2"/>
      <c r="AG2216" s="2"/>
      <c r="AH2216" s="2"/>
      <c r="AI2216" s="2"/>
      <c r="AJ2216" s="2"/>
      <c r="AM2216" s="2"/>
      <c r="AN2216" s="2"/>
      <c r="AQ2216" s="2"/>
      <c r="AR2216" s="2"/>
    </row>
    <row r="2217" spans="5:44" x14ac:dyDescent="0.2">
      <c r="E2217" s="2"/>
      <c r="AG2217" s="2"/>
      <c r="AH2217" s="2"/>
      <c r="AI2217" s="2"/>
      <c r="AJ2217" s="2"/>
      <c r="AM2217" s="2"/>
      <c r="AN2217" s="2"/>
      <c r="AQ2217" s="2"/>
      <c r="AR2217" s="2"/>
    </row>
    <row r="2218" spans="5:44" x14ac:dyDescent="0.2">
      <c r="E2218" s="2"/>
      <c r="AG2218" s="2"/>
      <c r="AH2218" s="2"/>
      <c r="AI2218" s="2"/>
      <c r="AJ2218" s="2"/>
      <c r="AM2218" s="2"/>
      <c r="AN2218" s="2"/>
      <c r="AQ2218" s="2"/>
      <c r="AR2218" s="2"/>
    </row>
    <row r="2219" spans="5:44" x14ac:dyDescent="0.2">
      <c r="E2219" s="2"/>
      <c r="AG2219" s="2"/>
      <c r="AH2219" s="2"/>
      <c r="AI2219" s="2"/>
      <c r="AJ2219" s="2"/>
      <c r="AM2219" s="2"/>
      <c r="AN2219" s="2"/>
      <c r="AQ2219" s="2"/>
      <c r="AR2219" s="2"/>
    </row>
    <row r="2220" spans="5:44" x14ac:dyDescent="0.2">
      <c r="E2220" s="2"/>
      <c r="AG2220" s="2"/>
      <c r="AH2220" s="2"/>
      <c r="AI2220" s="2"/>
      <c r="AJ2220" s="2"/>
      <c r="AM2220" s="2"/>
      <c r="AN2220" s="2"/>
      <c r="AQ2220" s="2"/>
      <c r="AR2220" s="2"/>
    </row>
    <row r="2221" spans="5:44" x14ac:dyDescent="0.2">
      <c r="E2221" s="2"/>
      <c r="AG2221" s="2"/>
      <c r="AH2221" s="2"/>
      <c r="AI2221" s="2"/>
      <c r="AJ2221" s="2"/>
      <c r="AM2221" s="2"/>
      <c r="AN2221" s="2"/>
      <c r="AQ2221" s="2"/>
      <c r="AR2221" s="2"/>
    </row>
    <row r="2222" spans="5:44" x14ac:dyDescent="0.2">
      <c r="E2222" s="2"/>
      <c r="AG2222" s="2"/>
      <c r="AH2222" s="2"/>
      <c r="AI2222" s="2"/>
      <c r="AJ2222" s="2"/>
      <c r="AM2222" s="2"/>
      <c r="AN2222" s="2"/>
      <c r="AQ2222" s="2"/>
      <c r="AR2222" s="2"/>
    </row>
    <row r="2223" spans="5:44" x14ac:dyDescent="0.2">
      <c r="E2223" s="2"/>
      <c r="AG2223" s="2"/>
      <c r="AH2223" s="2"/>
      <c r="AI2223" s="2"/>
      <c r="AJ2223" s="2"/>
      <c r="AM2223" s="2"/>
      <c r="AN2223" s="2"/>
      <c r="AQ2223" s="2"/>
      <c r="AR2223" s="2"/>
    </row>
    <row r="2224" spans="5:44" x14ac:dyDescent="0.2">
      <c r="E2224" s="2"/>
      <c r="AG2224" s="2"/>
      <c r="AH2224" s="2"/>
      <c r="AI2224" s="2"/>
      <c r="AJ2224" s="2"/>
      <c r="AM2224" s="2"/>
      <c r="AN2224" s="2"/>
      <c r="AQ2224" s="2"/>
      <c r="AR2224" s="2"/>
    </row>
    <row r="2225" spans="5:44" x14ac:dyDescent="0.2">
      <c r="E2225" s="2"/>
      <c r="AG2225" s="2"/>
      <c r="AH2225" s="2"/>
      <c r="AI2225" s="2"/>
      <c r="AJ2225" s="2"/>
      <c r="AM2225" s="2"/>
      <c r="AN2225" s="2"/>
      <c r="AQ2225" s="2"/>
      <c r="AR2225" s="2"/>
    </row>
    <row r="2226" spans="5:44" x14ac:dyDescent="0.2">
      <c r="E2226" s="2"/>
      <c r="AG2226" s="2"/>
      <c r="AH2226" s="2"/>
      <c r="AI2226" s="2"/>
      <c r="AJ2226" s="2"/>
      <c r="AM2226" s="2"/>
      <c r="AN2226" s="2"/>
      <c r="AQ2226" s="2"/>
      <c r="AR2226" s="2"/>
    </row>
    <row r="2227" spans="5:44" x14ac:dyDescent="0.2">
      <c r="E2227" s="2"/>
      <c r="AG2227" s="2"/>
      <c r="AH2227" s="2"/>
      <c r="AI2227" s="2"/>
      <c r="AJ2227" s="2"/>
      <c r="AM2227" s="2"/>
      <c r="AN2227" s="2"/>
      <c r="AQ2227" s="2"/>
      <c r="AR2227" s="2"/>
    </row>
    <row r="2228" spans="5:44" x14ac:dyDescent="0.2">
      <c r="E2228" s="2"/>
      <c r="AG2228" s="2"/>
      <c r="AH2228" s="2"/>
      <c r="AI2228" s="2"/>
      <c r="AJ2228" s="2"/>
      <c r="AM2228" s="2"/>
      <c r="AN2228" s="2"/>
      <c r="AQ2228" s="2"/>
      <c r="AR2228" s="2"/>
    </row>
    <row r="2229" spans="5:44" x14ac:dyDescent="0.2">
      <c r="E2229" s="2"/>
      <c r="AG2229" s="2"/>
      <c r="AH2229" s="2"/>
      <c r="AI2229" s="2"/>
      <c r="AJ2229" s="2"/>
      <c r="AM2229" s="2"/>
      <c r="AN2229" s="2"/>
      <c r="AQ2229" s="2"/>
      <c r="AR2229" s="2"/>
    </row>
    <row r="2230" spans="5:44" x14ac:dyDescent="0.2">
      <c r="E2230" s="2"/>
      <c r="AG2230" s="2"/>
      <c r="AH2230" s="2"/>
      <c r="AI2230" s="2"/>
      <c r="AJ2230" s="2"/>
      <c r="AM2230" s="2"/>
      <c r="AN2230" s="2"/>
      <c r="AQ2230" s="2"/>
      <c r="AR2230" s="2"/>
    </row>
    <row r="2231" spans="5:44" x14ac:dyDescent="0.2">
      <c r="E2231" s="2"/>
      <c r="AG2231" s="2"/>
      <c r="AH2231" s="2"/>
      <c r="AI2231" s="2"/>
      <c r="AJ2231" s="2"/>
      <c r="AM2231" s="2"/>
      <c r="AN2231" s="2"/>
      <c r="AQ2231" s="2"/>
      <c r="AR2231" s="2"/>
    </row>
    <row r="2232" spans="5:44" x14ac:dyDescent="0.2">
      <c r="E2232" s="2"/>
      <c r="AG2232" s="2"/>
      <c r="AH2232" s="2"/>
      <c r="AI2232" s="2"/>
      <c r="AJ2232" s="2"/>
      <c r="AM2232" s="2"/>
      <c r="AN2232" s="2"/>
      <c r="AQ2232" s="2"/>
      <c r="AR2232" s="2"/>
    </row>
    <row r="2233" spans="5:44" x14ac:dyDescent="0.2">
      <c r="E2233" s="2"/>
      <c r="AG2233" s="2"/>
      <c r="AH2233" s="2"/>
      <c r="AI2233" s="2"/>
      <c r="AJ2233" s="2"/>
      <c r="AM2233" s="2"/>
      <c r="AN2233" s="2"/>
      <c r="AQ2233" s="2"/>
      <c r="AR2233" s="2"/>
    </row>
    <row r="2234" spans="5:44" x14ac:dyDescent="0.2">
      <c r="E2234" s="2"/>
      <c r="AG2234" s="2"/>
      <c r="AH2234" s="2"/>
      <c r="AI2234" s="2"/>
      <c r="AJ2234" s="2"/>
      <c r="AM2234" s="2"/>
      <c r="AN2234" s="2"/>
      <c r="AQ2234" s="2"/>
      <c r="AR2234" s="2"/>
    </row>
    <row r="2235" spans="5:44" x14ac:dyDescent="0.2">
      <c r="E2235" s="2"/>
      <c r="AG2235" s="2"/>
      <c r="AH2235" s="2"/>
      <c r="AI2235" s="2"/>
      <c r="AJ2235" s="2"/>
      <c r="AM2235" s="2"/>
      <c r="AN2235" s="2"/>
      <c r="AQ2235" s="2"/>
      <c r="AR2235" s="2"/>
    </row>
    <row r="2236" spans="5:44" x14ac:dyDescent="0.2">
      <c r="E2236" s="2"/>
      <c r="AG2236" s="2"/>
      <c r="AH2236" s="2"/>
      <c r="AI2236" s="2"/>
      <c r="AJ2236" s="2"/>
      <c r="AM2236" s="2"/>
      <c r="AN2236" s="2"/>
      <c r="AQ2236" s="2"/>
      <c r="AR2236" s="2"/>
    </row>
    <row r="2237" spans="5:44" x14ac:dyDescent="0.2">
      <c r="E2237" s="2"/>
      <c r="AG2237" s="2"/>
      <c r="AH2237" s="2"/>
      <c r="AI2237" s="2"/>
      <c r="AJ2237" s="2"/>
      <c r="AM2237" s="2"/>
      <c r="AN2237" s="2"/>
      <c r="AQ2237" s="2"/>
      <c r="AR2237" s="2"/>
    </row>
    <row r="2238" spans="5:44" x14ac:dyDescent="0.2">
      <c r="E2238" s="2"/>
      <c r="AG2238" s="2"/>
      <c r="AH2238" s="2"/>
      <c r="AI2238" s="2"/>
      <c r="AJ2238" s="2"/>
      <c r="AM2238" s="2"/>
      <c r="AN2238" s="2"/>
      <c r="AQ2238" s="2"/>
      <c r="AR2238" s="2"/>
    </row>
    <row r="2239" spans="5:44" x14ac:dyDescent="0.2">
      <c r="E2239" s="2"/>
      <c r="AG2239" s="2"/>
      <c r="AH2239" s="2"/>
      <c r="AI2239" s="2"/>
      <c r="AJ2239" s="2"/>
      <c r="AM2239" s="2"/>
      <c r="AN2239" s="2"/>
      <c r="AQ2239" s="2"/>
      <c r="AR2239" s="2"/>
    </row>
    <row r="2240" spans="5:44" x14ac:dyDescent="0.2">
      <c r="E2240" s="2"/>
      <c r="AG2240" s="2"/>
      <c r="AH2240" s="2"/>
      <c r="AI2240" s="2"/>
      <c r="AJ2240" s="2"/>
      <c r="AM2240" s="2"/>
      <c r="AN2240" s="2"/>
      <c r="AQ2240" s="2"/>
      <c r="AR2240" s="2"/>
    </row>
    <row r="2241" spans="5:44" x14ac:dyDescent="0.2">
      <c r="E2241" s="2"/>
      <c r="AG2241" s="2"/>
      <c r="AH2241" s="2"/>
      <c r="AI2241" s="2"/>
      <c r="AJ2241" s="2"/>
      <c r="AM2241" s="2"/>
      <c r="AN2241" s="2"/>
      <c r="AQ2241" s="2"/>
      <c r="AR2241" s="2"/>
    </row>
    <row r="2242" spans="5:44" x14ac:dyDescent="0.2">
      <c r="E2242" s="2"/>
      <c r="AG2242" s="2"/>
      <c r="AH2242" s="2"/>
      <c r="AI2242" s="2"/>
      <c r="AJ2242" s="2"/>
      <c r="AM2242" s="2"/>
      <c r="AN2242" s="2"/>
      <c r="AQ2242" s="2"/>
      <c r="AR2242" s="2"/>
    </row>
    <row r="2243" spans="5:44" x14ac:dyDescent="0.2">
      <c r="E2243" s="2"/>
      <c r="AG2243" s="2"/>
      <c r="AH2243" s="2"/>
      <c r="AI2243" s="2"/>
      <c r="AJ2243" s="2"/>
      <c r="AM2243" s="2"/>
      <c r="AN2243" s="2"/>
      <c r="AQ2243" s="2"/>
      <c r="AR2243" s="2"/>
    </row>
    <row r="2244" spans="5:44" x14ac:dyDescent="0.2">
      <c r="E2244" s="2"/>
      <c r="AG2244" s="2"/>
      <c r="AH2244" s="2"/>
      <c r="AI2244" s="2"/>
      <c r="AJ2244" s="2"/>
      <c r="AM2244" s="2"/>
      <c r="AN2244" s="2"/>
      <c r="AQ2244" s="2"/>
      <c r="AR2244" s="2"/>
    </row>
    <row r="2245" spans="5:44" x14ac:dyDescent="0.2">
      <c r="E2245" s="2"/>
      <c r="AG2245" s="2"/>
      <c r="AH2245" s="2"/>
      <c r="AI2245" s="2"/>
      <c r="AJ2245" s="2"/>
      <c r="AM2245" s="2"/>
      <c r="AN2245" s="2"/>
      <c r="AQ2245" s="2"/>
      <c r="AR2245" s="2"/>
    </row>
    <row r="2246" spans="5:44" x14ac:dyDescent="0.2">
      <c r="E2246" s="2"/>
      <c r="AG2246" s="2"/>
      <c r="AH2246" s="2"/>
      <c r="AI2246" s="2"/>
      <c r="AJ2246" s="2"/>
      <c r="AM2246" s="2"/>
      <c r="AN2246" s="2"/>
      <c r="AQ2246" s="2"/>
      <c r="AR2246" s="2"/>
    </row>
    <row r="2247" spans="5:44" x14ac:dyDescent="0.2">
      <c r="E2247" s="2"/>
      <c r="AG2247" s="2"/>
      <c r="AH2247" s="2"/>
      <c r="AI2247" s="2"/>
      <c r="AJ2247" s="2"/>
      <c r="AM2247" s="2"/>
      <c r="AN2247" s="2"/>
      <c r="AQ2247" s="2"/>
      <c r="AR2247" s="2"/>
    </row>
    <row r="2248" spans="5:44" x14ac:dyDescent="0.2">
      <c r="E2248" s="2"/>
      <c r="AG2248" s="2"/>
      <c r="AH2248" s="2"/>
      <c r="AI2248" s="2"/>
      <c r="AJ2248" s="2"/>
      <c r="AM2248" s="2"/>
      <c r="AN2248" s="2"/>
      <c r="AQ2248" s="2"/>
      <c r="AR2248" s="2"/>
    </row>
    <row r="2249" spans="5:44" x14ac:dyDescent="0.2">
      <c r="E2249" s="2"/>
      <c r="AG2249" s="2"/>
      <c r="AH2249" s="2"/>
      <c r="AI2249" s="2"/>
      <c r="AJ2249" s="2"/>
      <c r="AM2249" s="2"/>
      <c r="AN2249" s="2"/>
      <c r="AQ2249" s="2"/>
      <c r="AR2249" s="2"/>
    </row>
    <row r="2250" spans="5:44" x14ac:dyDescent="0.2">
      <c r="E2250" s="2"/>
      <c r="AG2250" s="2"/>
      <c r="AH2250" s="2"/>
      <c r="AI2250" s="2"/>
      <c r="AJ2250" s="2"/>
      <c r="AM2250" s="2"/>
      <c r="AN2250" s="2"/>
      <c r="AQ2250" s="2"/>
      <c r="AR2250" s="2"/>
    </row>
    <row r="2251" spans="5:44" x14ac:dyDescent="0.2">
      <c r="E2251" s="2"/>
      <c r="AG2251" s="2"/>
      <c r="AH2251" s="2"/>
      <c r="AI2251" s="2"/>
      <c r="AJ2251" s="2"/>
      <c r="AM2251" s="2"/>
      <c r="AN2251" s="2"/>
      <c r="AQ2251" s="2"/>
      <c r="AR2251" s="2"/>
    </row>
    <row r="2252" spans="5:44" x14ac:dyDescent="0.2">
      <c r="E2252" s="2"/>
      <c r="AG2252" s="2"/>
      <c r="AH2252" s="2"/>
      <c r="AI2252" s="2"/>
      <c r="AJ2252" s="2"/>
      <c r="AM2252" s="2"/>
      <c r="AN2252" s="2"/>
      <c r="AQ2252" s="2"/>
      <c r="AR2252" s="2"/>
    </row>
    <row r="2253" spans="5:44" x14ac:dyDescent="0.2">
      <c r="E2253" s="2"/>
      <c r="AG2253" s="2"/>
      <c r="AH2253" s="2"/>
      <c r="AI2253" s="2"/>
      <c r="AJ2253" s="2"/>
      <c r="AM2253" s="2"/>
      <c r="AN2253" s="2"/>
      <c r="AQ2253" s="2"/>
      <c r="AR2253" s="2"/>
    </row>
    <row r="2254" spans="5:44" x14ac:dyDescent="0.2">
      <c r="E2254" s="2"/>
      <c r="AG2254" s="2"/>
      <c r="AH2254" s="2"/>
      <c r="AI2254" s="2"/>
      <c r="AJ2254" s="2"/>
      <c r="AM2254" s="2"/>
      <c r="AN2254" s="2"/>
      <c r="AQ2254" s="2"/>
      <c r="AR2254" s="2"/>
    </row>
    <row r="2255" spans="5:44" x14ac:dyDescent="0.2">
      <c r="E2255" s="2"/>
      <c r="AG2255" s="2"/>
      <c r="AH2255" s="2"/>
      <c r="AI2255" s="2"/>
      <c r="AJ2255" s="2"/>
      <c r="AM2255" s="2"/>
      <c r="AN2255" s="2"/>
      <c r="AQ2255" s="2"/>
      <c r="AR2255" s="2"/>
    </row>
    <row r="2256" spans="5:44" x14ac:dyDescent="0.2">
      <c r="E2256" s="2"/>
      <c r="AG2256" s="2"/>
      <c r="AH2256" s="2"/>
      <c r="AI2256" s="2"/>
      <c r="AJ2256" s="2"/>
      <c r="AM2256" s="2"/>
      <c r="AN2256" s="2"/>
      <c r="AQ2256" s="2"/>
      <c r="AR2256" s="2"/>
    </row>
    <row r="2257" spans="5:44" x14ac:dyDescent="0.2">
      <c r="E2257" s="2"/>
      <c r="AG2257" s="2"/>
      <c r="AH2257" s="2"/>
      <c r="AI2257" s="2"/>
      <c r="AJ2257" s="2"/>
      <c r="AM2257" s="2"/>
      <c r="AN2257" s="2"/>
      <c r="AQ2257" s="2"/>
      <c r="AR2257" s="2"/>
    </row>
    <row r="2258" spans="5:44" x14ac:dyDescent="0.2">
      <c r="E2258" s="2"/>
      <c r="AG2258" s="2"/>
      <c r="AH2258" s="2"/>
      <c r="AI2258" s="2"/>
      <c r="AJ2258" s="2"/>
      <c r="AM2258" s="2"/>
      <c r="AN2258" s="2"/>
      <c r="AQ2258" s="2"/>
      <c r="AR2258" s="2"/>
    </row>
    <row r="2259" spans="5:44" x14ac:dyDescent="0.2">
      <c r="E2259" s="2"/>
      <c r="AG2259" s="2"/>
      <c r="AH2259" s="2"/>
      <c r="AI2259" s="2"/>
      <c r="AJ2259" s="2"/>
      <c r="AM2259" s="2"/>
      <c r="AN2259" s="2"/>
      <c r="AQ2259" s="2"/>
      <c r="AR2259" s="2"/>
    </row>
    <row r="2260" spans="5:44" x14ac:dyDescent="0.2">
      <c r="E2260" s="2"/>
      <c r="AG2260" s="2"/>
      <c r="AH2260" s="2"/>
      <c r="AI2260" s="2"/>
      <c r="AJ2260" s="2"/>
      <c r="AM2260" s="2"/>
      <c r="AN2260" s="2"/>
      <c r="AQ2260" s="2"/>
      <c r="AR2260" s="2"/>
    </row>
    <row r="2261" spans="5:44" x14ac:dyDescent="0.2">
      <c r="E2261" s="2"/>
      <c r="AG2261" s="2"/>
      <c r="AH2261" s="2"/>
      <c r="AI2261" s="2"/>
      <c r="AJ2261" s="2"/>
      <c r="AM2261" s="2"/>
      <c r="AN2261" s="2"/>
      <c r="AQ2261" s="2"/>
      <c r="AR2261" s="2"/>
    </row>
    <row r="2262" spans="5:44" x14ac:dyDescent="0.2">
      <c r="E2262" s="2"/>
      <c r="AG2262" s="2"/>
      <c r="AH2262" s="2"/>
      <c r="AI2262" s="2"/>
      <c r="AJ2262" s="2"/>
      <c r="AM2262" s="2"/>
      <c r="AN2262" s="2"/>
      <c r="AQ2262" s="2"/>
      <c r="AR2262" s="2"/>
    </row>
    <row r="2263" spans="5:44" x14ac:dyDescent="0.2">
      <c r="E2263" s="2"/>
      <c r="AG2263" s="2"/>
      <c r="AH2263" s="2"/>
      <c r="AI2263" s="2"/>
      <c r="AJ2263" s="2"/>
      <c r="AM2263" s="2"/>
      <c r="AN2263" s="2"/>
      <c r="AQ2263" s="2"/>
      <c r="AR2263" s="2"/>
    </row>
    <row r="2264" spans="5:44" x14ac:dyDescent="0.2">
      <c r="E2264" s="2"/>
      <c r="AG2264" s="2"/>
      <c r="AH2264" s="2"/>
      <c r="AI2264" s="2"/>
      <c r="AJ2264" s="2"/>
      <c r="AM2264" s="2"/>
      <c r="AN2264" s="2"/>
      <c r="AQ2264" s="2"/>
      <c r="AR2264" s="2"/>
    </row>
    <row r="2265" spans="5:44" x14ac:dyDescent="0.2">
      <c r="E2265" s="2"/>
      <c r="AG2265" s="2"/>
      <c r="AH2265" s="2"/>
      <c r="AI2265" s="2"/>
      <c r="AJ2265" s="2"/>
      <c r="AM2265" s="2"/>
      <c r="AN2265" s="2"/>
      <c r="AQ2265" s="2"/>
      <c r="AR2265" s="2"/>
    </row>
    <row r="2266" spans="5:44" x14ac:dyDescent="0.2">
      <c r="E2266" s="2"/>
      <c r="AG2266" s="2"/>
      <c r="AH2266" s="2"/>
      <c r="AI2266" s="2"/>
      <c r="AJ2266" s="2"/>
      <c r="AM2266" s="2"/>
      <c r="AN2266" s="2"/>
      <c r="AQ2266" s="2"/>
      <c r="AR2266" s="2"/>
    </row>
    <row r="2267" spans="5:44" x14ac:dyDescent="0.2">
      <c r="E2267" s="2"/>
      <c r="AG2267" s="2"/>
      <c r="AH2267" s="2"/>
      <c r="AI2267" s="2"/>
      <c r="AJ2267" s="2"/>
      <c r="AM2267" s="2"/>
      <c r="AN2267" s="2"/>
      <c r="AQ2267" s="2"/>
      <c r="AR2267" s="2"/>
    </row>
    <row r="2268" spans="5:44" x14ac:dyDescent="0.2">
      <c r="E2268" s="2"/>
      <c r="AG2268" s="2"/>
      <c r="AH2268" s="2"/>
      <c r="AI2268" s="2"/>
      <c r="AJ2268" s="2"/>
      <c r="AM2268" s="2"/>
      <c r="AN2268" s="2"/>
      <c r="AQ2268" s="2"/>
      <c r="AR2268" s="2"/>
    </row>
    <row r="2269" spans="5:44" x14ac:dyDescent="0.2">
      <c r="E2269" s="2"/>
      <c r="AG2269" s="2"/>
      <c r="AH2269" s="2"/>
      <c r="AI2269" s="2"/>
      <c r="AJ2269" s="2"/>
      <c r="AM2269" s="2"/>
      <c r="AN2269" s="2"/>
      <c r="AQ2269" s="2"/>
      <c r="AR2269" s="2"/>
    </row>
    <row r="2270" spans="5:44" x14ac:dyDescent="0.2">
      <c r="E2270" s="2"/>
      <c r="AG2270" s="2"/>
      <c r="AH2270" s="2"/>
      <c r="AI2270" s="2"/>
      <c r="AJ2270" s="2"/>
      <c r="AM2270" s="2"/>
      <c r="AN2270" s="2"/>
      <c r="AQ2270" s="2"/>
      <c r="AR2270" s="2"/>
    </row>
    <row r="2271" spans="5:44" x14ac:dyDescent="0.2">
      <c r="E2271" s="2"/>
      <c r="AG2271" s="2"/>
      <c r="AH2271" s="2"/>
      <c r="AI2271" s="2"/>
      <c r="AJ2271" s="2"/>
      <c r="AM2271" s="2"/>
      <c r="AN2271" s="2"/>
      <c r="AQ2271" s="2"/>
      <c r="AR2271" s="2"/>
    </row>
    <row r="2272" spans="5:44" x14ac:dyDescent="0.2">
      <c r="E2272" s="2"/>
      <c r="AG2272" s="2"/>
      <c r="AH2272" s="2"/>
      <c r="AI2272" s="2"/>
      <c r="AJ2272" s="2"/>
      <c r="AM2272" s="2"/>
      <c r="AN2272" s="2"/>
      <c r="AQ2272" s="2"/>
      <c r="AR2272" s="2"/>
    </row>
    <row r="2273" spans="5:44" x14ac:dyDescent="0.2">
      <c r="E2273" s="2"/>
      <c r="AG2273" s="2"/>
      <c r="AH2273" s="2"/>
      <c r="AI2273" s="2"/>
      <c r="AJ2273" s="2"/>
      <c r="AM2273" s="2"/>
      <c r="AN2273" s="2"/>
      <c r="AQ2273" s="2"/>
      <c r="AR2273" s="2"/>
    </row>
    <row r="2274" spans="5:44" x14ac:dyDescent="0.2">
      <c r="E2274" s="2"/>
      <c r="AG2274" s="2"/>
      <c r="AH2274" s="2"/>
      <c r="AI2274" s="2"/>
      <c r="AJ2274" s="2"/>
      <c r="AM2274" s="2"/>
      <c r="AN2274" s="2"/>
      <c r="AQ2274" s="2"/>
      <c r="AR2274" s="2"/>
    </row>
    <row r="2275" spans="5:44" x14ac:dyDescent="0.2">
      <c r="E2275" s="2"/>
      <c r="AG2275" s="2"/>
      <c r="AH2275" s="2"/>
      <c r="AI2275" s="2"/>
      <c r="AJ2275" s="2"/>
      <c r="AM2275" s="2"/>
      <c r="AN2275" s="2"/>
      <c r="AQ2275" s="2"/>
      <c r="AR2275" s="2"/>
    </row>
    <row r="2276" spans="5:44" x14ac:dyDescent="0.2">
      <c r="E2276" s="2"/>
      <c r="AG2276" s="2"/>
      <c r="AH2276" s="2"/>
      <c r="AI2276" s="2"/>
      <c r="AJ2276" s="2"/>
      <c r="AM2276" s="2"/>
      <c r="AN2276" s="2"/>
      <c r="AQ2276" s="2"/>
      <c r="AR2276" s="2"/>
    </row>
    <row r="2277" spans="5:44" x14ac:dyDescent="0.2">
      <c r="E2277" s="2"/>
      <c r="AG2277" s="2"/>
      <c r="AH2277" s="2"/>
      <c r="AI2277" s="2"/>
      <c r="AJ2277" s="2"/>
      <c r="AM2277" s="2"/>
      <c r="AN2277" s="2"/>
      <c r="AQ2277" s="2"/>
      <c r="AR2277" s="2"/>
    </row>
    <row r="2278" spans="5:44" x14ac:dyDescent="0.2">
      <c r="E2278" s="2"/>
      <c r="AG2278" s="2"/>
      <c r="AH2278" s="2"/>
      <c r="AI2278" s="2"/>
      <c r="AJ2278" s="2"/>
      <c r="AM2278" s="2"/>
      <c r="AN2278" s="2"/>
      <c r="AQ2278" s="2"/>
      <c r="AR2278" s="2"/>
    </row>
    <row r="2279" spans="5:44" x14ac:dyDescent="0.2">
      <c r="E2279" s="2"/>
      <c r="AG2279" s="2"/>
      <c r="AH2279" s="2"/>
      <c r="AI2279" s="2"/>
      <c r="AJ2279" s="2"/>
      <c r="AM2279" s="2"/>
      <c r="AN2279" s="2"/>
      <c r="AQ2279" s="2"/>
      <c r="AR2279" s="2"/>
    </row>
    <row r="2280" spans="5:44" x14ac:dyDescent="0.2">
      <c r="E2280" s="2"/>
      <c r="AG2280" s="2"/>
      <c r="AH2280" s="2"/>
      <c r="AI2280" s="2"/>
      <c r="AJ2280" s="2"/>
      <c r="AM2280" s="2"/>
      <c r="AN2280" s="2"/>
      <c r="AQ2280" s="2"/>
      <c r="AR2280" s="2"/>
    </row>
    <row r="2281" spans="5:44" x14ac:dyDescent="0.2">
      <c r="E2281" s="2"/>
      <c r="AG2281" s="2"/>
      <c r="AH2281" s="2"/>
      <c r="AI2281" s="2"/>
      <c r="AJ2281" s="2"/>
      <c r="AM2281" s="2"/>
      <c r="AN2281" s="2"/>
      <c r="AQ2281" s="2"/>
      <c r="AR2281" s="2"/>
    </row>
    <row r="2282" spans="5:44" x14ac:dyDescent="0.2">
      <c r="E2282" s="2"/>
      <c r="AG2282" s="2"/>
      <c r="AH2282" s="2"/>
      <c r="AI2282" s="2"/>
      <c r="AJ2282" s="2"/>
      <c r="AM2282" s="2"/>
      <c r="AN2282" s="2"/>
      <c r="AQ2282" s="2"/>
      <c r="AR2282" s="2"/>
    </row>
    <row r="2283" spans="5:44" x14ac:dyDescent="0.2">
      <c r="E2283" s="2"/>
      <c r="AG2283" s="2"/>
      <c r="AH2283" s="2"/>
      <c r="AI2283" s="2"/>
      <c r="AJ2283" s="2"/>
      <c r="AM2283" s="2"/>
      <c r="AN2283" s="2"/>
      <c r="AQ2283" s="2"/>
      <c r="AR2283" s="2"/>
    </row>
    <row r="2284" spans="5:44" x14ac:dyDescent="0.2">
      <c r="E2284" s="2"/>
      <c r="AG2284" s="2"/>
      <c r="AH2284" s="2"/>
      <c r="AI2284" s="2"/>
      <c r="AJ2284" s="2"/>
      <c r="AM2284" s="2"/>
      <c r="AN2284" s="2"/>
      <c r="AQ2284" s="2"/>
      <c r="AR2284" s="2"/>
    </row>
    <row r="2285" spans="5:44" x14ac:dyDescent="0.2">
      <c r="E2285" s="2"/>
      <c r="AG2285" s="2"/>
      <c r="AH2285" s="2"/>
      <c r="AI2285" s="2"/>
      <c r="AJ2285" s="2"/>
      <c r="AM2285" s="2"/>
      <c r="AN2285" s="2"/>
      <c r="AQ2285" s="2"/>
      <c r="AR2285" s="2"/>
    </row>
    <row r="2286" spans="5:44" x14ac:dyDescent="0.2">
      <c r="E2286" s="2"/>
      <c r="AG2286" s="2"/>
      <c r="AH2286" s="2"/>
      <c r="AI2286" s="2"/>
      <c r="AJ2286" s="2"/>
      <c r="AM2286" s="2"/>
      <c r="AN2286" s="2"/>
      <c r="AQ2286" s="2"/>
      <c r="AR2286" s="2"/>
    </row>
    <row r="2287" spans="5:44" x14ac:dyDescent="0.2">
      <c r="E2287" s="2"/>
      <c r="AG2287" s="2"/>
      <c r="AH2287" s="2"/>
      <c r="AI2287" s="2"/>
      <c r="AJ2287" s="2"/>
      <c r="AM2287" s="2"/>
      <c r="AN2287" s="2"/>
      <c r="AQ2287" s="2"/>
      <c r="AR2287" s="2"/>
    </row>
    <row r="2288" spans="5:44" x14ac:dyDescent="0.2">
      <c r="E2288" s="2"/>
      <c r="AG2288" s="2"/>
      <c r="AH2288" s="2"/>
      <c r="AI2288" s="2"/>
      <c r="AJ2288" s="2"/>
      <c r="AM2288" s="2"/>
      <c r="AN2288" s="2"/>
      <c r="AQ2288" s="2"/>
      <c r="AR2288" s="2"/>
    </row>
    <row r="2289" spans="5:44" x14ac:dyDescent="0.2">
      <c r="E2289" s="2"/>
      <c r="AG2289" s="2"/>
      <c r="AH2289" s="2"/>
      <c r="AI2289" s="2"/>
      <c r="AJ2289" s="2"/>
      <c r="AM2289" s="2"/>
      <c r="AN2289" s="2"/>
      <c r="AQ2289" s="2"/>
      <c r="AR2289" s="2"/>
    </row>
    <row r="2290" spans="5:44" x14ac:dyDescent="0.2">
      <c r="E2290" s="2"/>
      <c r="AG2290" s="2"/>
      <c r="AH2290" s="2"/>
      <c r="AI2290" s="2"/>
      <c r="AJ2290" s="2"/>
      <c r="AM2290" s="2"/>
      <c r="AN2290" s="2"/>
      <c r="AQ2290" s="2"/>
      <c r="AR2290" s="2"/>
    </row>
    <row r="2291" spans="5:44" x14ac:dyDescent="0.2">
      <c r="E2291" s="2"/>
      <c r="AG2291" s="2"/>
      <c r="AH2291" s="2"/>
      <c r="AI2291" s="2"/>
      <c r="AJ2291" s="2"/>
      <c r="AM2291" s="2"/>
      <c r="AN2291" s="2"/>
      <c r="AQ2291" s="2"/>
      <c r="AR2291" s="2"/>
    </row>
    <row r="2292" spans="5:44" x14ac:dyDescent="0.2">
      <c r="E2292" s="2"/>
      <c r="AG2292" s="2"/>
      <c r="AH2292" s="2"/>
      <c r="AI2292" s="2"/>
      <c r="AJ2292" s="2"/>
      <c r="AM2292" s="2"/>
      <c r="AN2292" s="2"/>
      <c r="AQ2292" s="2"/>
      <c r="AR2292" s="2"/>
    </row>
    <row r="2293" spans="5:44" x14ac:dyDescent="0.2">
      <c r="E2293" s="2"/>
      <c r="AG2293" s="2"/>
      <c r="AH2293" s="2"/>
      <c r="AI2293" s="2"/>
      <c r="AJ2293" s="2"/>
      <c r="AM2293" s="2"/>
      <c r="AN2293" s="2"/>
      <c r="AQ2293" s="2"/>
      <c r="AR2293" s="2"/>
    </row>
    <row r="2294" spans="5:44" x14ac:dyDescent="0.2">
      <c r="E2294" s="2"/>
      <c r="AG2294" s="2"/>
      <c r="AH2294" s="2"/>
      <c r="AI2294" s="2"/>
      <c r="AJ2294" s="2"/>
      <c r="AM2294" s="2"/>
      <c r="AN2294" s="2"/>
      <c r="AQ2294" s="2"/>
      <c r="AR2294" s="2"/>
    </row>
    <row r="2295" spans="5:44" x14ac:dyDescent="0.2">
      <c r="E2295" s="2"/>
      <c r="AG2295" s="2"/>
      <c r="AH2295" s="2"/>
      <c r="AI2295" s="2"/>
      <c r="AJ2295" s="2"/>
      <c r="AM2295" s="2"/>
      <c r="AN2295" s="2"/>
      <c r="AQ2295" s="2"/>
      <c r="AR2295" s="2"/>
    </row>
    <row r="2296" spans="5:44" x14ac:dyDescent="0.2">
      <c r="E2296" s="2"/>
      <c r="AG2296" s="2"/>
      <c r="AH2296" s="2"/>
      <c r="AI2296" s="2"/>
      <c r="AJ2296" s="2"/>
      <c r="AM2296" s="2"/>
      <c r="AN2296" s="2"/>
      <c r="AQ2296" s="2"/>
      <c r="AR2296" s="2"/>
    </row>
    <row r="2297" spans="5:44" x14ac:dyDescent="0.2">
      <c r="E2297" s="2"/>
      <c r="AG2297" s="2"/>
      <c r="AH2297" s="2"/>
      <c r="AI2297" s="2"/>
      <c r="AJ2297" s="2"/>
      <c r="AM2297" s="2"/>
      <c r="AN2297" s="2"/>
      <c r="AQ2297" s="2"/>
      <c r="AR2297" s="2"/>
    </row>
    <row r="2298" spans="5:44" x14ac:dyDescent="0.2">
      <c r="E2298" s="2"/>
      <c r="AG2298" s="2"/>
      <c r="AH2298" s="2"/>
      <c r="AI2298" s="2"/>
      <c r="AJ2298" s="2"/>
      <c r="AM2298" s="2"/>
      <c r="AN2298" s="2"/>
      <c r="AQ2298" s="2"/>
      <c r="AR2298" s="2"/>
    </row>
    <row r="2299" spans="5:44" x14ac:dyDescent="0.2">
      <c r="E2299" s="2"/>
      <c r="AG2299" s="2"/>
      <c r="AH2299" s="2"/>
      <c r="AI2299" s="2"/>
      <c r="AJ2299" s="2"/>
      <c r="AM2299" s="2"/>
      <c r="AN2299" s="2"/>
      <c r="AQ2299" s="2"/>
      <c r="AR2299" s="2"/>
    </row>
    <row r="2300" spans="5:44" x14ac:dyDescent="0.2">
      <c r="E2300" s="2"/>
      <c r="AG2300" s="2"/>
      <c r="AH2300" s="2"/>
      <c r="AI2300" s="2"/>
      <c r="AJ2300" s="2"/>
      <c r="AM2300" s="2"/>
      <c r="AN2300" s="2"/>
      <c r="AQ2300" s="2"/>
      <c r="AR2300" s="2"/>
    </row>
    <row r="2301" spans="5:44" x14ac:dyDescent="0.2">
      <c r="E2301" s="2"/>
      <c r="AG2301" s="2"/>
      <c r="AH2301" s="2"/>
      <c r="AI2301" s="2"/>
      <c r="AJ2301" s="2"/>
      <c r="AM2301" s="2"/>
      <c r="AN2301" s="2"/>
      <c r="AQ2301" s="2"/>
      <c r="AR2301" s="2"/>
    </row>
    <row r="2302" spans="5:44" x14ac:dyDescent="0.2">
      <c r="E2302" s="2"/>
      <c r="AG2302" s="2"/>
      <c r="AH2302" s="2"/>
      <c r="AI2302" s="2"/>
      <c r="AJ2302" s="2"/>
      <c r="AM2302" s="2"/>
      <c r="AN2302" s="2"/>
      <c r="AQ2302" s="2"/>
      <c r="AR2302" s="2"/>
    </row>
    <row r="2303" spans="5:44" x14ac:dyDescent="0.2">
      <c r="E2303" s="2"/>
      <c r="AG2303" s="2"/>
      <c r="AH2303" s="2"/>
      <c r="AI2303" s="2"/>
      <c r="AJ2303" s="2"/>
      <c r="AM2303" s="2"/>
      <c r="AN2303" s="2"/>
      <c r="AQ2303" s="2"/>
      <c r="AR2303" s="2"/>
    </row>
    <row r="2304" spans="5:44" x14ac:dyDescent="0.2">
      <c r="E2304" s="2"/>
      <c r="AG2304" s="2"/>
      <c r="AH2304" s="2"/>
      <c r="AI2304" s="2"/>
      <c r="AJ2304" s="2"/>
      <c r="AM2304" s="2"/>
      <c r="AN2304" s="2"/>
      <c r="AQ2304" s="2"/>
      <c r="AR2304" s="2"/>
    </row>
    <row r="2305" spans="5:44" x14ac:dyDescent="0.2">
      <c r="E2305" s="2"/>
      <c r="AG2305" s="2"/>
      <c r="AH2305" s="2"/>
      <c r="AI2305" s="2"/>
      <c r="AJ2305" s="2"/>
      <c r="AM2305" s="2"/>
      <c r="AN2305" s="2"/>
      <c r="AQ2305" s="2"/>
      <c r="AR2305" s="2"/>
    </row>
    <row r="2306" spans="5:44" x14ac:dyDescent="0.2">
      <c r="E2306" s="2"/>
      <c r="AG2306" s="2"/>
      <c r="AH2306" s="2"/>
      <c r="AI2306" s="2"/>
      <c r="AJ2306" s="2"/>
      <c r="AM2306" s="2"/>
      <c r="AN2306" s="2"/>
      <c r="AQ2306" s="2"/>
      <c r="AR2306" s="2"/>
    </row>
    <row r="2307" spans="5:44" x14ac:dyDescent="0.2">
      <c r="E2307" s="2"/>
      <c r="AG2307" s="2"/>
      <c r="AH2307" s="2"/>
      <c r="AI2307" s="2"/>
      <c r="AJ2307" s="2"/>
      <c r="AM2307" s="2"/>
      <c r="AN2307" s="2"/>
      <c r="AQ2307" s="2"/>
      <c r="AR2307" s="2"/>
    </row>
    <row r="2308" spans="5:44" x14ac:dyDescent="0.2">
      <c r="E2308" s="2"/>
      <c r="AG2308" s="2"/>
      <c r="AH2308" s="2"/>
      <c r="AI2308" s="2"/>
      <c r="AJ2308" s="2"/>
      <c r="AM2308" s="2"/>
      <c r="AN2308" s="2"/>
      <c r="AQ2308" s="2"/>
      <c r="AR2308" s="2"/>
    </row>
    <row r="2309" spans="5:44" x14ac:dyDescent="0.2">
      <c r="E2309" s="2"/>
      <c r="AG2309" s="2"/>
      <c r="AH2309" s="2"/>
      <c r="AI2309" s="2"/>
      <c r="AJ2309" s="2"/>
      <c r="AM2309" s="2"/>
      <c r="AN2309" s="2"/>
      <c r="AQ2309" s="2"/>
      <c r="AR2309" s="2"/>
    </row>
    <row r="2310" spans="5:44" x14ac:dyDescent="0.2">
      <c r="E2310" s="2"/>
      <c r="AG2310" s="2"/>
      <c r="AH2310" s="2"/>
      <c r="AI2310" s="2"/>
      <c r="AJ2310" s="2"/>
      <c r="AM2310" s="2"/>
      <c r="AN2310" s="2"/>
      <c r="AQ2310" s="2"/>
      <c r="AR2310" s="2"/>
    </row>
    <row r="2311" spans="5:44" x14ac:dyDescent="0.2">
      <c r="E2311" s="2"/>
      <c r="AG2311" s="2"/>
      <c r="AH2311" s="2"/>
      <c r="AI2311" s="2"/>
      <c r="AJ2311" s="2"/>
      <c r="AM2311" s="2"/>
      <c r="AN2311" s="2"/>
      <c r="AQ2311" s="2"/>
      <c r="AR2311" s="2"/>
    </row>
    <row r="2312" spans="5:44" x14ac:dyDescent="0.2">
      <c r="E2312" s="2"/>
      <c r="AG2312" s="2"/>
      <c r="AH2312" s="2"/>
      <c r="AI2312" s="2"/>
      <c r="AJ2312" s="2"/>
      <c r="AM2312" s="2"/>
      <c r="AN2312" s="2"/>
      <c r="AQ2312" s="2"/>
      <c r="AR2312" s="2"/>
    </row>
    <row r="2313" spans="5:44" x14ac:dyDescent="0.2">
      <c r="E2313" s="2"/>
      <c r="AG2313" s="2"/>
      <c r="AH2313" s="2"/>
      <c r="AI2313" s="2"/>
      <c r="AJ2313" s="2"/>
      <c r="AM2313" s="2"/>
      <c r="AN2313" s="2"/>
      <c r="AQ2313" s="2"/>
      <c r="AR2313" s="2"/>
    </row>
    <row r="2314" spans="5:44" x14ac:dyDescent="0.2">
      <c r="E2314" s="2"/>
      <c r="AG2314" s="2"/>
      <c r="AH2314" s="2"/>
      <c r="AI2314" s="2"/>
      <c r="AJ2314" s="2"/>
      <c r="AM2314" s="2"/>
      <c r="AN2314" s="2"/>
      <c r="AQ2314" s="2"/>
      <c r="AR2314" s="2"/>
    </row>
    <row r="2315" spans="5:44" x14ac:dyDescent="0.2">
      <c r="E2315" s="2"/>
      <c r="AG2315" s="2"/>
      <c r="AH2315" s="2"/>
      <c r="AI2315" s="2"/>
      <c r="AJ2315" s="2"/>
      <c r="AM2315" s="2"/>
      <c r="AN2315" s="2"/>
      <c r="AQ2315" s="2"/>
      <c r="AR2315" s="2"/>
    </row>
    <row r="2316" spans="5:44" x14ac:dyDescent="0.2">
      <c r="E2316" s="2"/>
      <c r="AG2316" s="2"/>
      <c r="AH2316" s="2"/>
      <c r="AI2316" s="2"/>
      <c r="AJ2316" s="2"/>
      <c r="AM2316" s="2"/>
      <c r="AN2316" s="2"/>
      <c r="AQ2316" s="2"/>
      <c r="AR2316" s="2"/>
    </row>
    <row r="2317" spans="5:44" x14ac:dyDescent="0.2">
      <c r="E2317" s="2"/>
      <c r="AG2317" s="2"/>
      <c r="AH2317" s="2"/>
      <c r="AI2317" s="2"/>
      <c r="AJ2317" s="2"/>
      <c r="AM2317" s="2"/>
      <c r="AN2317" s="2"/>
      <c r="AQ2317" s="2"/>
      <c r="AR2317" s="2"/>
    </row>
    <row r="2318" spans="5:44" x14ac:dyDescent="0.2">
      <c r="E2318" s="2"/>
      <c r="AG2318" s="2"/>
      <c r="AH2318" s="2"/>
      <c r="AI2318" s="2"/>
      <c r="AJ2318" s="2"/>
      <c r="AM2318" s="2"/>
      <c r="AN2318" s="2"/>
      <c r="AQ2318" s="2"/>
      <c r="AR2318" s="2"/>
    </row>
    <row r="2319" spans="5:44" x14ac:dyDescent="0.2">
      <c r="E2319" s="2"/>
      <c r="AG2319" s="2"/>
      <c r="AH2319" s="2"/>
      <c r="AI2319" s="2"/>
      <c r="AJ2319" s="2"/>
      <c r="AM2319" s="2"/>
      <c r="AN2319" s="2"/>
      <c r="AQ2319" s="2"/>
      <c r="AR2319" s="2"/>
    </row>
    <row r="2320" spans="5:44" x14ac:dyDescent="0.2">
      <c r="E2320" s="2"/>
      <c r="AG2320" s="2"/>
      <c r="AH2320" s="2"/>
      <c r="AI2320" s="2"/>
      <c r="AJ2320" s="2"/>
      <c r="AM2320" s="2"/>
      <c r="AN2320" s="2"/>
      <c r="AQ2320" s="2"/>
      <c r="AR2320" s="2"/>
    </row>
    <row r="2321" spans="5:44" x14ac:dyDescent="0.2">
      <c r="E2321" s="2"/>
      <c r="AG2321" s="2"/>
      <c r="AH2321" s="2"/>
      <c r="AI2321" s="2"/>
      <c r="AJ2321" s="2"/>
      <c r="AM2321" s="2"/>
      <c r="AN2321" s="2"/>
      <c r="AQ2321" s="2"/>
      <c r="AR2321" s="2"/>
    </row>
    <row r="2322" spans="5:44" x14ac:dyDescent="0.2">
      <c r="E2322" s="2"/>
      <c r="AG2322" s="2"/>
      <c r="AH2322" s="2"/>
      <c r="AI2322" s="2"/>
      <c r="AJ2322" s="2"/>
      <c r="AM2322" s="2"/>
      <c r="AN2322" s="2"/>
      <c r="AQ2322" s="2"/>
      <c r="AR2322" s="2"/>
    </row>
    <row r="2323" spans="5:44" x14ac:dyDescent="0.2">
      <c r="E2323" s="2"/>
      <c r="AG2323" s="2"/>
      <c r="AH2323" s="2"/>
      <c r="AI2323" s="2"/>
      <c r="AJ2323" s="2"/>
      <c r="AM2323" s="2"/>
      <c r="AN2323" s="2"/>
      <c r="AQ2323" s="2"/>
      <c r="AR2323" s="2"/>
    </row>
    <row r="2324" spans="5:44" x14ac:dyDescent="0.2">
      <c r="E2324" s="2"/>
      <c r="AG2324" s="2"/>
      <c r="AH2324" s="2"/>
      <c r="AI2324" s="2"/>
      <c r="AJ2324" s="2"/>
      <c r="AM2324" s="2"/>
      <c r="AN2324" s="2"/>
      <c r="AQ2324" s="2"/>
      <c r="AR2324" s="2"/>
    </row>
    <row r="2325" spans="5:44" x14ac:dyDescent="0.2">
      <c r="E2325" s="2"/>
      <c r="AG2325" s="2"/>
      <c r="AH2325" s="2"/>
      <c r="AI2325" s="2"/>
      <c r="AJ2325" s="2"/>
      <c r="AM2325" s="2"/>
      <c r="AN2325" s="2"/>
      <c r="AQ2325" s="2"/>
      <c r="AR2325" s="2"/>
    </row>
    <row r="2326" spans="5:44" x14ac:dyDescent="0.2">
      <c r="E2326" s="2"/>
      <c r="AG2326" s="2"/>
      <c r="AH2326" s="2"/>
      <c r="AI2326" s="2"/>
      <c r="AJ2326" s="2"/>
      <c r="AM2326" s="2"/>
      <c r="AN2326" s="2"/>
      <c r="AQ2326" s="2"/>
      <c r="AR2326" s="2"/>
    </row>
    <row r="2327" spans="5:44" x14ac:dyDescent="0.2">
      <c r="E2327" s="2"/>
      <c r="AG2327" s="2"/>
      <c r="AH2327" s="2"/>
      <c r="AI2327" s="2"/>
      <c r="AJ2327" s="2"/>
      <c r="AM2327" s="2"/>
      <c r="AN2327" s="2"/>
      <c r="AQ2327" s="2"/>
      <c r="AR2327" s="2"/>
    </row>
    <row r="2328" spans="5:44" x14ac:dyDescent="0.2">
      <c r="E2328" s="2"/>
      <c r="AG2328" s="2"/>
      <c r="AH2328" s="2"/>
      <c r="AI2328" s="2"/>
      <c r="AJ2328" s="2"/>
      <c r="AM2328" s="2"/>
      <c r="AN2328" s="2"/>
      <c r="AQ2328" s="2"/>
      <c r="AR2328" s="2"/>
    </row>
    <row r="2329" spans="5:44" x14ac:dyDescent="0.2">
      <c r="E2329" s="2"/>
      <c r="AG2329" s="2"/>
      <c r="AH2329" s="2"/>
      <c r="AI2329" s="2"/>
      <c r="AJ2329" s="2"/>
      <c r="AM2329" s="2"/>
      <c r="AN2329" s="2"/>
      <c r="AQ2329" s="2"/>
      <c r="AR2329" s="2"/>
    </row>
    <row r="2330" spans="5:44" x14ac:dyDescent="0.2">
      <c r="E2330" s="2"/>
      <c r="AG2330" s="2"/>
      <c r="AH2330" s="2"/>
      <c r="AI2330" s="2"/>
      <c r="AJ2330" s="2"/>
      <c r="AM2330" s="2"/>
      <c r="AN2330" s="2"/>
      <c r="AQ2330" s="2"/>
      <c r="AR2330" s="2"/>
    </row>
    <row r="2331" spans="5:44" x14ac:dyDescent="0.2">
      <c r="E2331" s="2"/>
      <c r="AG2331" s="2"/>
      <c r="AH2331" s="2"/>
      <c r="AI2331" s="2"/>
      <c r="AJ2331" s="2"/>
      <c r="AM2331" s="2"/>
      <c r="AN2331" s="2"/>
      <c r="AQ2331" s="2"/>
      <c r="AR2331" s="2"/>
    </row>
    <row r="2332" spans="5:44" x14ac:dyDescent="0.2">
      <c r="E2332" s="2"/>
      <c r="AG2332" s="2"/>
      <c r="AH2332" s="2"/>
      <c r="AI2332" s="2"/>
      <c r="AJ2332" s="2"/>
      <c r="AM2332" s="2"/>
      <c r="AN2332" s="2"/>
      <c r="AQ2332" s="2"/>
      <c r="AR2332" s="2"/>
    </row>
    <row r="2333" spans="5:44" x14ac:dyDescent="0.2">
      <c r="E2333" s="2"/>
      <c r="AG2333" s="2"/>
      <c r="AH2333" s="2"/>
      <c r="AI2333" s="2"/>
      <c r="AJ2333" s="2"/>
      <c r="AM2333" s="2"/>
      <c r="AN2333" s="2"/>
      <c r="AQ2333" s="2"/>
      <c r="AR2333" s="2"/>
    </row>
    <row r="2334" spans="5:44" x14ac:dyDescent="0.2">
      <c r="E2334" s="2"/>
      <c r="AG2334" s="2"/>
      <c r="AH2334" s="2"/>
      <c r="AI2334" s="2"/>
      <c r="AJ2334" s="2"/>
      <c r="AM2334" s="2"/>
      <c r="AN2334" s="2"/>
      <c r="AQ2334" s="2"/>
      <c r="AR2334" s="2"/>
    </row>
    <row r="2335" spans="5:44" x14ac:dyDescent="0.2">
      <c r="E2335" s="2"/>
      <c r="AG2335" s="2"/>
      <c r="AH2335" s="2"/>
      <c r="AI2335" s="2"/>
      <c r="AJ2335" s="2"/>
      <c r="AM2335" s="2"/>
      <c r="AN2335" s="2"/>
      <c r="AQ2335" s="2"/>
      <c r="AR2335" s="2"/>
    </row>
    <row r="2336" spans="5:44" x14ac:dyDescent="0.2">
      <c r="E2336" s="2"/>
      <c r="AG2336" s="2"/>
      <c r="AH2336" s="2"/>
      <c r="AI2336" s="2"/>
      <c r="AJ2336" s="2"/>
      <c r="AM2336" s="2"/>
      <c r="AN2336" s="2"/>
      <c r="AQ2336" s="2"/>
      <c r="AR2336" s="2"/>
    </row>
    <row r="2337" spans="5:44" x14ac:dyDescent="0.2">
      <c r="E2337" s="2"/>
      <c r="AG2337" s="2"/>
      <c r="AH2337" s="2"/>
      <c r="AI2337" s="2"/>
      <c r="AJ2337" s="2"/>
      <c r="AM2337" s="2"/>
      <c r="AN2337" s="2"/>
      <c r="AQ2337" s="2"/>
      <c r="AR2337" s="2"/>
    </row>
    <row r="2338" spans="5:44" x14ac:dyDescent="0.2">
      <c r="E2338" s="2"/>
      <c r="AG2338" s="2"/>
      <c r="AH2338" s="2"/>
      <c r="AI2338" s="2"/>
      <c r="AJ2338" s="2"/>
      <c r="AM2338" s="2"/>
      <c r="AN2338" s="2"/>
      <c r="AQ2338" s="2"/>
      <c r="AR2338" s="2"/>
    </row>
    <row r="2339" spans="5:44" x14ac:dyDescent="0.2">
      <c r="E2339" s="2"/>
      <c r="AG2339" s="2"/>
      <c r="AH2339" s="2"/>
      <c r="AI2339" s="2"/>
      <c r="AJ2339" s="2"/>
      <c r="AM2339" s="2"/>
      <c r="AN2339" s="2"/>
      <c r="AQ2339" s="2"/>
      <c r="AR2339" s="2"/>
    </row>
    <row r="2340" spans="5:44" x14ac:dyDescent="0.2">
      <c r="E2340" s="2"/>
      <c r="AG2340" s="2"/>
      <c r="AH2340" s="2"/>
      <c r="AI2340" s="2"/>
      <c r="AJ2340" s="2"/>
      <c r="AM2340" s="2"/>
      <c r="AN2340" s="2"/>
      <c r="AQ2340" s="2"/>
      <c r="AR2340" s="2"/>
    </row>
    <row r="2341" spans="5:44" x14ac:dyDescent="0.2">
      <c r="E2341" s="2"/>
      <c r="AG2341" s="2"/>
      <c r="AH2341" s="2"/>
      <c r="AI2341" s="2"/>
      <c r="AJ2341" s="2"/>
      <c r="AM2341" s="2"/>
      <c r="AN2341" s="2"/>
      <c r="AQ2341" s="2"/>
      <c r="AR2341" s="2"/>
    </row>
    <row r="2342" spans="5:44" x14ac:dyDescent="0.2">
      <c r="E2342" s="2"/>
      <c r="AG2342" s="2"/>
      <c r="AH2342" s="2"/>
      <c r="AI2342" s="2"/>
      <c r="AJ2342" s="2"/>
      <c r="AM2342" s="2"/>
      <c r="AN2342" s="2"/>
      <c r="AQ2342" s="2"/>
      <c r="AR2342" s="2"/>
    </row>
    <row r="2343" spans="5:44" x14ac:dyDescent="0.2">
      <c r="E2343" s="2"/>
      <c r="AG2343" s="2"/>
      <c r="AH2343" s="2"/>
      <c r="AI2343" s="2"/>
      <c r="AJ2343" s="2"/>
      <c r="AM2343" s="2"/>
      <c r="AN2343" s="2"/>
      <c r="AQ2343" s="2"/>
      <c r="AR2343" s="2"/>
    </row>
    <row r="2344" spans="5:44" x14ac:dyDescent="0.2">
      <c r="E2344" s="2"/>
      <c r="AG2344" s="2"/>
      <c r="AH2344" s="2"/>
      <c r="AI2344" s="2"/>
      <c r="AJ2344" s="2"/>
      <c r="AM2344" s="2"/>
      <c r="AN2344" s="2"/>
      <c r="AQ2344" s="2"/>
      <c r="AR2344" s="2"/>
    </row>
    <row r="2345" spans="5:44" x14ac:dyDescent="0.2">
      <c r="E2345" s="2"/>
      <c r="AG2345" s="2"/>
      <c r="AH2345" s="2"/>
      <c r="AI2345" s="2"/>
      <c r="AJ2345" s="2"/>
      <c r="AM2345" s="2"/>
      <c r="AN2345" s="2"/>
      <c r="AQ2345" s="2"/>
      <c r="AR2345" s="2"/>
    </row>
    <row r="2346" spans="5:44" x14ac:dyDescent="0.2">
      <c r="E2346" s="2"/>
      <c r="AG2346" s="2"/>
      <c r="AH2346" s="2"/>
      <c r="AI2346" s="2"/>
      <c r="AJ2346" s="2"/>
      <c r="AM2346" s="2"/>
      <c r="AN2346" s="2"/>
      <c r="AQ2346" s="2"/>
      <c r="AR2346" s="2"/>
    </row>
    <row r="2347" spans="5:44" x14ac:dyDescent="0.2">
      <c r="E2347" s="2"/>
      <c r="AG2347" s="2"/>
      <c r="AH2347" s="2"/>
      <c r="AI2347" s="2"/>
      <c r="AJ2347" s="2"/>
      <c r="AM2347" s="2"/>
      <c r="AN2347" s="2"/>
      <c r="AQ2347" s="2"/>
      <c r="AR2347" s="2"/>
    </row>
    <row r="2348" spans="5:44" x14ac:dyDescent="0.2">
      <c r="E2348" s="2"/>
      <c r="AG2348" s="2"/>
      <c r="AH2348" s="2"/>
      <c r="AI2348" s="2"/>
      <c r="AJ2348" s="2"/>
      <c r="AM2348" s="2"/>
      <c r="AN2348" s="2"/>
      <c r="AQ2348" s="2"/>
      <c r="AR2348" s="2"/>
    </row>
    <row r="2349" spans="5:44" x14ac:dyDescent="0.2">
      <c r="E2349" s="2"/>
      <c r="AG2349" s="2"/>
      <c r="AH2349" s="2"/>
      <c r="AI2349" s="2"/>
      <c r="AJ2349" s="2"/>
      <c r="AM2349" s="2"/>
      <c r="AN2349" s="2"/>
      <c r="AQ2349" s="2"/>
      <c r="AR2349" s="2"/>
    </row>
    <row r="2350" spans="5:44" x14ac:dyDescent="0.2">
      <c r="E2350" s="2"/>
      <c r="AG2350" s="2"/>
      <c r="AH2350" s="2"/>
      <c r="AI2350" s="2"/>
      <c r="AJ2350" s="2"/>
      <c r="AM2350" s="2"/>
      <c r="AN2350" s="2"/>
      <c r="AQ2350" s="2"/>
      <c r="AR2350" s="2"/>
    </row>
    <row r="2351" spans="5:44" x14ac:dyDescent="0.2">
      <c r="E2351" s="2"/>
      <c r="AG2351" s="2"/>
      <c r="AH2351" s="2"/>
      <c r="AI2351" s="2"/>
      <c r="AJ2351" s="2"/>
      <c r="AM2351" s="2"/>
      <c r="AN2351" s="2"/>
      <c r="AQ2351" s="2"/>
      <c r="AR2351" s="2"/>
    </row>
    <row r="2352" spans="5:44" x14ac:dyDescent="0.2">
      <c r="E2352" s="2"/>
      <c r="AG2352" s="2"/>
      <c r="AH2352" s="2"/>
      <c r="AI2352" s="2"/>
      <c r="AJ2352" s="2"/>
      <c r="AM2352" s="2"/>
      <c r="AN2352" s="2"/>
      <c r="AQ2352" s="2"/>
      <c r="AR2352" s="2"/>
    </row>
    <row r="2353" spans="5:44" x14ac:dyDescent="0.2">
      <c r="E2353" s="2"/>
      <c r="AG2353" s="2"/>
      <c r="AH2353" s="2"/>
      <c r="AI2353" s="2"/>
      <c r="AJ2353" s="2"/>
      <c r="AM2353" s="2"/>
      <c r="AN2353" s="2"/>
      <c r="AQ2353" s="2"/>
      <c r="AR2353" s="2"/>
    </row>
    <row r="2354" spans="5:44" x14ac:dyDescent="0.2">
      <c r="E2354" s="2"/>
      <c r="AG2354" s="2"/>
      <c r="AH2354" s="2"/>
      <c r="AI2354" s="2"/>
      <c r="AJ2354" s="2"/>
      <c r="AM2354" s="2"/>
      <c r="AN2354" s="2"/>
      <c r="AQ2354" s="2"/>
      <c r="AR2354" s="2"/>
    </row>
    <row r="2355" spans="5:44" x14ac:dyDescent="0.2">
      <c r="E2355" s="2"/>
      <c r="AG2355" s="2"/>
      <c r="AH2355" s="2"/>
      <c r="AI2355" s="2"/>
      <c r="AJ2355" s="2"/>
      <c r="AM2355" s="2"/>
      <c r="AN2355" s="2"/>
      <c r="AQ2355" s="2"/>
      <c r="AR2355" s="2"/>
    </row>
    <row r="2356" spans="5:44" x14ac:dyDescent="0.2">
      <c r="E2356" s="2"/>
      <c r="AG2356" s="2"/>
      <c r="AH2356" s="2"/>
      <c r="AI2356" s="2"/>
      <c r="AJ2356" s="2"/>
      <c r="AM2356" s="2"/>
      <c r="AN2356" s="2"/>
      <c r="AQ2356" s="2"/>
      <c r="AR2356" s="2"/>
    </row>
    <row r="2357" spans="5:44" x14ac:dyDescent="0.2">
      <c r="E2357" s="2"/>
      <c r="AG2357" s="2"/>
      <c r="AH2357" s="2"/>
      <c r="AI2357" s="2"/>
      <c r="AJ2357" s="2"/>
      <c r="AM2357" s="2"/>
      <c r="AN2357" s="2"/>
      <c r="AQ2357" s="2"/>
      <c r="AR2357" s="2"/>
    </row>
    <row r="2358" spans="5:44" x14ac:dyDescent="0.2">
      <c r="E2358" s="2"/>
      <c r="AG2358" s="2"/>
      <c r="AH2358" s="2"/>
      <c r="AI2358" s="2"/>
      <c r="AJ2358" s="2"/>
      <c r="AM2358" s="2"/>
      <c r="AN2358" s="2"/>
      <c r="AQ2358" s="2"/>
      <c r="AR2358" s="2"/>
    </row>
    <row r="2359" spans="5:44" x14ac:dyDescent="0.2">
      <c r="E2359" s="2"/>
      <c r="AG2359" s="2"/>
      <c r="AH2359" s="2"/>
      <c r="AI2359" s="2"/>
      <c r="AJ2359" s="2"/>
      <c r="AM2359" s="2"/>
      <c r="AN2359" s="2"/>
      <c r="AQ2359" s="2"/>
      <c r="AR2359" s="2"/>
    </row>
    <row r="2360" spans="5:44" x14ac:dyDescent="0.2">
      <c r="E2360" s="2"/>
      <c r="AG2360" s="2"/>
      <c r="AH2360" s="2"/>
      <c r="AI2360" s="2"/>
      <c r="AJ2360" s="2"/>
      <c r="AM2360" s="2"/>
      <c r="AN2360" s="2"/>
      <c r="AQ2360" s="2"/>
      <c r="AR2360" s="2"/>
    </row>
    <row r="2361" spans="5:44" x14ac:dyDescent="0.2">
      <c r="E2361" s="2"/>
      <c r="AG2361" s="2"/>
      <c r="AH2361" s="2"/>
      <c r="AI2361" s="2"/>
      <c r="AJ2361" s="2"/>
      <c r="AM2361" s="2"/>
      <c r="AN2361" s="2"/>
      <c r="AQ2361" s="2"/>
      <c r="AR2361" s="2"/>
    </row>
    <row r="2362" spans="5:44" x14ac:dyDescent="0.2">
      <c r="E2362" s="2"/>
      <c r="AG2362" s="2"/>
      <c r="AH2362" s="2"/>
      <c r="AI2362" s="2"/>
      <c r="AJ2362" s="2"/>
      <c r="AM2362" s="2"/>
      <c r="AN2362" s="2"/>
      <c r="AQ2362" s="2"/>
      <c r="AR2362" s="2"/>
    </row>
    <row r="2363" spans="5:44" x14ac:dyDescent="0.2">
      <c r="E2363" s="2"/>
      <c r="AG2363" s="2"/>
      <c r="AH2363" s="2"/>
      <c r="AI2363" s="2"/>
      <c r="AJ2363" s="2"/>
      <c r="AM2363" s="2"/>
      <c r="AN2363" s="2"/>
      <c r="AQ2363" s="2"/>
      <c r="AR2363" s="2"/>
    </row>
    <row r="2364" spans="5:44" x14ac:dyDescent="0.2">
      <c r="E2364" s="2"/>
      <c r="AG2364" s="2"/>
      <c r="AH2364" s="2"/>
      <c r="AI2364" s="2"/>
      <c r="AJ2364" s="2"/>
      <c r="AM2364" s="2"/>
      <c r="AN2364" s="2"/>
      <c r="AQ2364" s="2"/>
      <c r="AR2364" s="2"/>
    </row>
    <row r="2365" spans="5:44" x14ac:dyDescent="0.2">
      <c r="E2365" s="2"/>
      <c r="AG2365" s="2"/>
      <c r="AH2365" s="2"/>
      <c r="AI2365" s="2"/>
      <c r="AJ2365" s="2"/>
      <c r="AM2365" s="2"/>
      <c r="AN2365" s="2"/>
      <c r="AQ2365" s="2"/>
      <c r="AR2365" s="2"/>
    </row>
    <row r="2366" spans="5:44" x14ac:dyDescent="0.2">
      <c r="E2366" s="2"/>
      <c r="AG2366" s="2"/>
      <c r="AH2366" s="2"/>
      <c r="AI2366" s="2"/>
      <c r="AJ2366" s="2"/>
      <c r="AM2366" s="2"/>
      <c r="AN2366" s="2"/>
      <c r="AQ2366" s="2"/>
      <c r="AR2366" s="2"/>
    </row>
    <row r="2367" spans="5:44" x14ac:dyDescent="0.2">
      <c r="E2367" s="2"/>
      <c r="AG2367" s="2"/>
      <c r="AH2367" s="2"/>
      <c r="AI2367" s="2"/>
      <c r="AJ2367" s="2"/>
      <c r="AM2367" s="2"/>
      <c r="AN2367" s="2"/>
      <c r="AQ2367" s="2"/>
      <c r="AR2367" s="2"/>
    </row>
    <row r="2368" spans="5:44" x14ac:dyDescent="0.2">
      <c r="E2368" s="2"/>
      <c r="AG2368" s="2"/>
      <c r="AH2368" s="2"/>
      <c r="AI2368" s="2"/>
      <c r="AJ2368" s="2"/>
      <c r="AM2368" s="2"/>
      <c r="AN2368" s="2"/>
      <c r="AQ2368" s="2"/>
      <c r="AR2368" s="2"/>
    </row>
    <row r="2369" spans="5:44" x14ac:dyDescent="0.2">
      <c r="E2369" s="2"/>
      <c r="AG2369" s="2"/>
      <c r="AH2369" s="2"/>
      <c r="AI2369" s="2"/>
      <c r="AJ2369" s="2"/>
      <c r="AM2369" s="2"/>
      <c r="AN2369" s="2"/>
      <c r="AQ2369" s="2"/>
      <c r="AR2369" s="2"/>
    </row>
    <row r="2370" spans="5:44" x14ac:dyDescent="0.2">
      <c r="E2370" s="2"/>
      <c r="AG2370" s="2"/>
      <c r="AH2370" s="2"/>
      <c r="AI2370" s="2"/>
      <c r="AJ2370" s="2"/>
      <c r="AM2370" s="2"/>
      <c r="AN2370" s="2"/>
      <c r="AQ2370" s="2"/>
      <c r="AR2370" s="2"/>
    </row>
    <row r="2371" spans="5:44" x14ac:dyDescent="0.2">
      <c r="E2371" s="2"/>
      <c r="AG2371" s="2"/>
      <c r="AH2371" s="2"/>
      <c r="AI2371" s="2"/>
      <c r="AJ2371" s="2"/>
      <c r="AM2371" s="2"/>
      <c r="AN2371" s="2"/>
      <c r="AQ2371" s="2"/>
      <c r="AR2371" s="2"/>
    </row>
    <row r="2372" spans="5:44" x14ac:dyDescent="0.2">
      <c r="E2372" s="2"/>
      <c r="AG2372" s="2"/>
      <c r="AH2372" s="2"/>
      <c r="AI2372" s="2"/>
      <c r="AJ2372" s="2"/>
      <c r="AM2372" s="2"/>
      <c r="AN2372" s="2"/>
      <c r="AQ2372" s="2"/>
      <c r="AR2372" s="2"/>
    </row>
    <row r="2373" spans="5:44" x14ac:dyDescent="0.2">
      <c r="E2373" s="2"/>
      <c r="AG2373" s="2"/>
      <c r="AH2373" s="2"/>
      <c r="AI2373" s="2"/>
      <c r="AJ2373" s="2"/>
      <c r="AM2373" s="2"/>
      <c r="AN2373" s="2"/>
      <c r="AQ2373" s="2"/>
      <c r="AR2373" s="2"/>
    </row>
    <row r="2374" spans="5:44" x14ac:dyDescent="0.2">
      <c r="E2374" s="2"/>
      <c r="AG2374" s="2"/>
      <c r="AH2374" s="2"/>
      <c r="AI2374" s="2"/>
      <c r="AJ2374" s="2"/>
      <c r="AM2374" s="2"/>
      <c r="AN2374" s="2"/>
      <c r="AQ2374" s="2"/>
      <c r="AR2374" s="2"/>
    </row>
    <row r="2375" spans="5:44" x14ac:dyDescent="0.2">
      <c r="E2375" s="2"/>
      <c r="AG2375" s="2"/>
      <c r="AH2375" s="2"/>
      <c r="AI2375" s="2"/>
      <c r="AJ2375" s="2"/>
      <c r="AM2375" s="2"/>
      <c r="AN2375" s="2"/>
      <c r="AQ2375" s="2"/>
      <c r="AR2375" s="2"/>
    </row>
    <row r="2376" spans="5:44" x14ac:dyDescent="0.2">
      <c r="E2376" s="2"/>
      <c r="AG2376" s="2"/>
      <c r="AH2376" s="2"/>
      <c r="AI2376" s="2"/>
      <c r="AJ2376" s="2"/>
      <c r="AM2376" s="2"/>
      <c r="AN2376" s="2"/>
      <c r="AQ2376" s="2"/>
      <c r="AR2376" s="2"/>
    </row>
    <row r="2377" spans="5:44" x14ac:dyDescent="0.2">
      <c r="E2377" s="2"/>
      <c r="AG2377" s="2"/>
      <c r="AH2377" s="2"/>
      <c r="AI2377" s="2"/>
      <c r="AJ2377" s="2"/>
      <c r="AM2377" s="2"/>
      <c r="AN2377" s="2"/>
      <c r="AQ2377" s="2"/>
      <c r="AR2377" s="2"/>
    </row>
    <row r="2378" spans="5:44" x14ac:dyDescent="0.2">
      <c r="E2378" s="2"/>
      <c r="AG2378" s="2"/>
      <c r="AH2378" s="2"/>
      <c r="AI2378" s="2"/>
      <c r="AJ2378" s="2"/>
      <c r="AM2378" s="2"/>
      <c r="AN2378" s="2"/>
      <c r="AQ2378" s="2"/>
      <c r="AR2378" s="2"/>
    </row>
    <row r="2379" spans="5:44" x14ac:dyDescent="0.2">
      <c r="E2379" s="2"/>
      <c r="AG2379" s="2"/>
      <c r="AH2379" s="2"/>
      <c r="AI2379" s="2"/>
      <c r="AJ2379" s="2"/>
      <c r="AM2379" s="2"/>
      <c r="AN2379" s="2"/>
      <c r="AQ2379" s="2"/>
      <c r="AR2379" s="2"/>
    </row>
    <row r="2380" spans="5:44" x14ac:dyDescent="0.2">
      <c r="E2380" s="2"/>
      <c r="AG2380" s="2"/>
      <c r="AH2380" s="2"/>
      <c r="AI2380" s="2"/>
      <c r="AJ2380" s="2"/>
      <c r="AM2380" s="2"/>
      <c r="AN2380" s="2"/>
      <c r="AQ2380" s="2"/>
      <c r="AR2380" s="2"/>
    </row>
    <row r="2381" spans="5:44" x14ac:dyDescent="0.2">
      <c r="E2381" s="2"/>
      <c r="AG2381" s="2"/>
      <c r="AH2381" s="2"/>
      <c r="AI2381" s="2"/>
      <c r="AJ2381" s="2"/>
      <c r="AM2381" s="2"/>
      <c r="AN2381" s="2"/>
      <c r="AQ2381" s="2"/>
      <c r="AR2381" s="2"/>
    </row>
    <row r="2382" spans="5:44" x14ac:dyDescent="0.2">
      <c r="E2382" s="2"/>
      <c r="AG2382" s="2"/>
      <c r="AH2382" s="2"/>
      <c r="AI2382" s="2"/>
      <c r="AJ2382" s="2"/>
      <c r="AM2382" s="2"/>
      <c r="AN2382" s="2"/>
      <c r="AQ2382" s="2"/>
      <c r="AR2382" s="2"/>
    </row>
    <row r="2383" spans="5:44" x14ac:dyDescent="0.2">
      <c r="E2383" s="2"/>
      <c r="AG2383" s="2"/>
      <c r="AH2383" s="2"/>
      <c r="AI2383" s="2"/>
      <c r="AJ2383" s="2"/>
      <c r="AM2383" s="2"/>
      <c r="AN2383" s="2"/>
      <c r="AQ2383" s="2"/>
      <c r="AR2383" s="2"/>
    </row>
    <row r="2384" spans="5:44" x14ac:dyDescent="0.2">
      <c r="E2384" s="2"/>
      <c r="AG2384" s="2"/>
      <c r="AH2384" s="2"/>
      <c r="AI2384" s="2"/>
      <c r="AJ2384" s="2"/>
      <c r="AM2384" s="2"/>
      <c r="AN2384" s="2"/>
      <c r="AQ2384" s="2"/>
      <c r="AR2384" s="2"/>
    </row>
    <row r="2385" spans="5:44" x14ac:dyDescent="0.2">
      <c r="E2385" s="2"/>
      <c r="AG2385" s="2"/>
      <c r="AH2385" s="2"/>
      <c r="AI2385" s="2"/>
      <c r="AJ2385" s="2"/>
      <c r="AM2385" s="2"/>
      <c r="AN2385" s="2"/>
      <c r="AQ2385" s="2"/>
      <c r="AR2385" s="2"/>
    </row>
    <row r="2386" spans="5:44" x14ac:dyDescent="0.2">
      <c r="E2386" s="2"/>
      <c r="AG2386" s="2"/>
      <c r="AH2386" s="2"/>
      <c r="AI2386" s="2"/>
      <c r="AJ2386" s="2"/>
      <c r="AM2386" s="2"/>
      <c r="AN2386" s="2"/>
      <c r="AQ2386" s="2"/>
      <c r="AR2386" s="2"/>
    </row>
    <row r="2387" spans="5:44" x14ac:dyDescent="0.2">
      <c r="E2387" s="2"/>
      <c r="AG2387" s="2"/>
      <c r="AH2387" s="2"/>
      <c r="AI2387" s="2"/>
      <c r="AJ2387" s="2"/>
      <c r="AM2387" s="2"/>
      <c r="AN2387" s="2"/>
      <c r="AQ2387" s="2"/>
      <c r="AR2387" s="2"/>
    </row>
    <row r="2388" spans="5:44" x14ac:dyDescent="0.2">
      <c r="E2388" s="2"/>
      <c r="AG2388" s="2"/>
      <c r="AH2388" s="2"/>
      <c r="AI2388" s="2"/>
      <c r="AJ2388" s="2"/>
      <c r="AM2388" s="2"/>
      <c r="AN2388" s="2"/>
      <c r="AQ2388" s="2"/>
      <c r="AR2388" s="2"/>
    </row>
    <row r="2389" spans="5:44" x14ac:dyDescent="0.2">
      <c r="E2389" s="2"/>
      <c r="AG2389" s="2"/>
      <c r="AH2389" s="2"/>
      <c r="AI2389" s="2"/>
      <c r="AJ2389" s="2"/>
      <c r="AM2389" s="2"/>
      <c r="AN2389" s="2"/>
      <c r="AQ2389" s="2"/>
      <c r="AR2389" s="2"/>
    </row>
    <row r="2390" spans="5:44" x14ac:dyDescent="0.2">
      <c r="E2390" s="2"/>
      <c r="AG2390" s="2"/>
      <c r="AH2390" s="2"/>
      <c r="AI2390" s="2"/>
      <c r="AJ2390" s="2"/>
      <c r="AM2390" s="2"/>
      <c r="AN2390" s="2"/>
      <c r="AQ2390" s="2"/>
      <c r="AR2390" s="2"/>
    </row>
    <row r="2391" spans="5:44" x14ac:dyDescent="0.2">
      <c r="E2391" s="2"/>
      <c r="AG2391" s="2"/>
      <c r="AH2391" s="2"/>
      <c r="AI2391" s="2"/>
      <c r="AJ2391" s="2"/>
      <c r="AM2391" s="2"/>
      <c r="AN2391" s="2"/>
      <c r="AQ2391" s="2"/>
      <c r="AR2391" s="2"/>
    </row>
    <row r="2392" spans="5:44" x14ac:dyDescent="0.2">
      <c r="E2392" s="2"/>
      <c r="AG2392" s="2"/>
      <c r="AH2392" s="2"/>
      <c r="AI2392" s="2"/>
      <c r="AJ2392" s="2"/>
      <c r="AM2392" s="2"/>
      <c r="AN2392" s="2"/>
      <c r="AQ2392" s="2"/>
      <c r="AR2392" s="2"/>
    </row>
    <row r="2393" spans="5:44" x14ac:dyDescent="0.2">
      <c r="E2393" s="2"/>
      <c r="AG2393" s="2"/>
      <c r="AH2393" s="2"/>
      <c r="AI2393" s="2"/>
      <c r="AJ2393" s="2"/>
      <c r="AM2393" s="2"/>
      <c r="AN2393" s="2"/>
      <c r="AQ2393" s="2"/>
      <c r="AR2393" s="2"/>
    </row>
    <row r="2394" spans="5:44" x14ac:dyDescent="0.2">
      <c r="E2394" s="2"/>
      <c r="AG2394" s="2"/>
      <c r="AH2394" s="2"/>
      <c r="AI2394" s="2"/>
      <c r="AJ2394" s="2"/>
      <c r="AM2394" s="2"/>
      <c r="AN2394" s="2"/>
      <c r="AQ2394" s="2"/>
      <c r="AR2394" s="2"/>
    </row>
    <row r="2395" spans="5:44" x14ac:dyDescent="0.2">
      <c r="E2395" s="2"/>
      <c r="AG2395" s="2"/>
      <c r="AH2395" s="2"/>
      <c r="AI2395" s="2"/>
      <c r="AJ2395" s="2"/>
      <c r="AM2395" s="2"/>
      <c r="AN2395" s="2"/>
      <c r="AQ2395" s="2"/>
      <c r="AR2395" s="2"/>
    </row>
    <row r="2396" spans="5:44" x14ac:dyDescent="0.2">
      <c r="E2396" s="2"/>
      <c r="AG2396" s="2"/>
      <c r="AH2396" s="2"/>
      <c r="AI2396" s="2"/>
      <c r="AJ2396" s="2"/>
      <c r="AM2396" s="2"/>
      <c r="AN2396" s="2"/>
      <c r="AQ2396" s="2"/>
      <c r="AR2396" s="2"/>
    </row>
    <row r="2397" spans="5:44" x14ac:dyDescent="0.2">
      <c r="E2397" s="2"/>
      <c r="AG2397" s="2"/>
      <c r="AH2397" s="2"/>
      <c r="AI2397" s="2"/>
      <c r="AJ2397" s="2"/>
      <c r="AM2397" s="2"/>
      <c r="AN2397" s="2"/>
      <c r="AQ2397" s="2"/>
      <c r="AR2397" s="2"/>
    </row>
    <row r="2398" spans="5:44" x14ac:dyDescent="0.2">
      <c r="E2398" s="2"/>
      <c r="AG2398" s="2"/>
      <c r="AH2398" s="2"/>
      <c r="AI2398" s="2"/>
      <c r="AJ2398" s="2"/>
      <c r="AM2398" s="2"/>
      <c r="AN2398" s="2"/>
      <c r="AQ2398" s="2"/>
      <c r="AR2398" s="2"/>
    </row>
    <row r="2399" spans="5:44" x14ac:dyDescent="0.2">
      <c r="E2399" s="2"/>
      <c r="AG2399" s="2"/>
      <c r="AH2399" s="2"/>
      <c r="AI2399" s="2"/>
      <c r="AJ2399" s="2"/>
      <c r="AM2399" s="2"/>
      <c r="AN2399" s="2"/>
      <c r="AQ2399" s="2"/>
      <c r="AR2399" s="2"/>
    </row>
    <row r="2400" spans="5:44" x14ac:dyDescent="0.2">
      <c r="E2400" s="2"/>
      <c r="AG2400" s="2"/>
      <c r="AH2400" s="2"/>
      <c r="AI2400" s="2"/>
      <c r="AJ2400" s="2"/>
      <c r="AM2400" s="2"/>
      <c r="AN2400" s="2"/>
      <c r="AQ2400" s="2"/>
      <c r="AR2400" s="2"/>
    </row>
    <row r="2401" spans="5:44" x14ac:dyDescent="0.2">
      <c r="E2401" s="2"/>
      <c r="AG2401" s="2"/>
      <c r="AH2401" s="2"/>
      <c r="AI2401" s="2"/>
      <c r="AJ2401" s="2"/>
      <c r="AM2401" s="2"/>
      <c r="AN2401" s="2"/>
      <c r="AQ2401" s="2"/>
      <c r="AR2401" s="2"/>
    </row>
    <row r="2402" spans="5:44" x14ac:dyDescent="0.2">
      <c r="E2402" s="2"/>
      <c r="AG2402" s="2"/>
      <c r="AH2402" s="2"/>
      <c r="AI2402" s="2"/>
      <c r="AJ2402" s="2"/>
      <c r="AM2402" s="2"/>
      <c r="AN2402" s="2"/>
      <c r="AQ2402" s="2"/>
      <c r="AR2402" s="2"/>
    </row>
    <row r="2403" spans="5:44" x14ac:dyDescent="0.2">
      <c r="E2403" s="2"/>
      <c r="AG2403" s="2"/>
      <c r="AH2403" s="2"/>
      <c r="AI2403" s="2"/>
      <c r="AJ2403" s="2"/>
      <c r="AM2403" s="2"/>
      <c r="AN2403" s="2"/>
      <c r="AQ2403" s="2"/>
      <c r="AR2403" s="2"/>
    </row>
    <row r="2404" spans="5:44" x14ac:dyDescent="0.2">
      <c r="E2404" s="2"/>
      <c r="AG2404" s="2"/>
      <c r="AH2404" s="2"/>
      <c r="AI2404" s="2"/>
      <c r="AJ2404" s="2"/>
      <c r="AM2404" s="2"/>
      <c r="AN2404" s="2"/>
      <c r="AQ2404" s="2"/>
      <c r="AR2404" s="2"/>
    </row>
    <row r="2405" spans="5:44" x14ac:dyDescent="0.2">
      <c r="E2405" s="2"/>
      <c r="AG2405" s="2"/>
      <c r="AH2405" s="2"/>
      <c r="AI2405" s="2"/>
      <c r="AJ2405" s="2"/>
      <c r="AM2405" s="2"/>
      <c r="AN2405" s="2"/>
      <c r="AQ2405" s="2"/>
      <c r="AR2405" s="2"/>
    </row>
    <row r="2406" spans="5:44" x14ac:dyDescent="0.2">
      <c r="E2406" s="2"/>
      <c r="AG2406" s="2"/>
      <c r="AH2406" s="2"/>
      <c r="AI2406" s="2"/>
      <c r="AJ2406" s="2"/>
      <c r="AM2406" s="2"/>
      <c r="AN2406" s="2"/>
      <c r="AQ2406" s="2"/>
      <c r="AR2406" s="2"/>
    </row>
    <row r="2407" spans="5:44" x14ac:dyDescent="0.2">
      <c r="E2407" s="2"/>
      <c r="AG2407" s="2"/>
      <c r="AH2407" s="2"/>
      <c r="AI2407" s="2"/>
      <c r="AJ2407" s="2"/>
      <c r="AM2407" s="2"/>
      <c r="AN2407" s="2"/>
      <c r="AQ2407" s="2"/>
      <c r="AR2407" s="2"/>
    </row>
    <row r="2408" spans="5:44" x14ac:dyDescent="0.2">
      <c r="E2408" s="2"/>
      <c r="AG2408" s="2"/>
      <c r="AH2408" s="2"/>
      <c r="AI2408" s="2"/>
      <c r="AJ2408" s="2"/>
      <c r="AM2408" s="2"/>
      <c r="AN2408" s="2"/>
      <c r="AQ2408" s="2"/>
      <c r="AR2408" s="2"/>
    </row>
    <row r="2409" spans="5:44" x14ac:dyDescent="0.2">
      <c r="E2409" s="2"/>
      <c r="AG2409" s="2"/>
      <c r="AH2409" s="2"/>
      <c r="AI2409" s="2"/>
      <c r="AJ2409" s="2"/>
      <c r="AM2409" s="2"/>
      <c r="AN2409" s="2"/>
      <c r="AQ2409" s="2"/>
      <c r="AR2409" s="2"/>
    </row>
    <row r="2410" spans="5:44" x14ac:dyDescent="0.2">
      <c r="E2410" s="2"/>
      <c r="AG2410" s="2"/>
      <c r="AH2410" s="2"/>
      <c r="AI2410" s="2"/>
      <c r="AJ2410" s="2"/>
      <c r="AM2410" s="2"/>
      <c r="AN2410" s="2"/>
      <c r="AQ2410" s="2"/>
      <c r="AR2410" s="2"/>
    </row>
    <row r="2411" spans="5:44" x14ac:dyDescent="0.2">
      <c r="E2411" s="2"/>
      <c r="AG2411" s="2"/>
      <c r="AH2411" s="2"/>
      <c r="AI2411" s="2"/>
      <c r="AJ2411" s="2"/>
      <c r="AM2411" s="2"/>
      <c r="AN2411" s="2"/>
      <c r="AQ2411" s="2"/>
      <c r="AR2411" s="2"/>
    </row>
    <row r="2412" spans="5:44" x14ac:dyDescent="0.2">
      <c r="E2412" s="2"/>
      <c r="AG2412" s="2"/>
      <c r="AH2412" s="2"/>
      <c r="AI2412" s="2"/>
      <c r="AJ2412" s="2"/>
      <c r="AM2412" s="2"/>
      <c r="AN2412" s="2"/>
      <c r="AQ2412" s="2"/>
      <c r="AR2412" s="2"/>
    </row>
    <row r="2413" spans="5:44" x14ac:dyDescent="0.2">
      <c r="E2413" s="2"/>
      <c r="AG2413" s="2"/>
      <c r="AH2413" s="2"/>
      <c r="AI2413" s="2"/>
      <c r="AJ2413" s="2"/>
      <c r="AM2413" s="2"/>
      <c r="AN2413" s="2"/>
      <c r="AQ2413" s="2"/>
      <c r="AR2413" s="2"/>
    </row>
    <row r="2414" spans="5:44" x14ac:dyDescent="0.2">
      <c r="E2414" s="2"/>
      <c r="AG2414" s="2"/>
      <c r="AH2414" s="2"/>
      <c r="AI2414" s="2"/>
      <c r="AJ2414" s="2"/>
      <c r="AM2414" s="2"/>
      <c r="AN2414" s="2"/>
      <c r="AQ2414" s="2"/>
      <c r="AR2414" s="2"/>
    </row>
    <row r="2415" spans="5:44" x14ac:dyDescent="0.2">
      <c r="E2415" s="2"/>
      <c r="AG2415" s="2"/>
      <c r="AH2415" s="2"/>
      <c r="AI2415" s="2"/>
      <c r="AJ2415" s="2"/>
      <c r="AM2415" s="2"/>
      <c r="AN2415" s="2"/>
      <c r="AQ2415" s="2"/>
      <c r="AR2415" s="2"/>
    </row>
    <row r="2416" spans="5:44" x14ac:dyDescent="0.2">
      <c r="E2416" s="2"/>
      <c r="AG2416" s="2"/>
      <c r="AH2416" s="2"/>
      <c r="AI2416" s="2"/>
      <c r="AJ2416" s="2"/>
      <c r="AM2416" s="2"/>
      <c r="AN2416" s="2"/>
      <c r="AQ2416" s="2"/>
      <c r="AR2416" s="2"/>
    </row>
    <row r="2417" spans="5:44" x14ac:dyDescent="0.2">
      <c r="E2417" s="2"/>
      <c r="AG2417" s="2"/>
      <c r="AH2417" s="2"/>
      <c r="AI2417" s="2"/>
      <c r="AJ2417" s="2"/>
      <c r="AM2417" s="2"/>
      <c r="AN2417" s="2"/>
      <c r="AQ2417" s="2"/>
      <c r="AR2417" s="2"/>
    </row>
    <row r="2418" spans="5:44" x14ac:dyDescent="0.2">
      <c r="E2418" s="2"/>
      <c r="AG2418" s="2"/>
      <c r="AH2418" s="2"/>
      <c r="AI2418" s="2"/>
      <c r="AJ2418" s="2"/>
      <c r="AM2418" s="2"/>
      <c r="AN2418" s="2"/>
      <c r="AQ2418" s="2"/>
      <c r="AR2418" s="2"/>
    </row>
    <row r="2419" spans="5:44" x14ac:dyDescent="0.2">
      <c r="E2419" s="2"/>
      <c r="AG2419" s="2"/>
      <c r="AH2419" s="2"/>
      <c r="AI2419" s="2"/>
      <c r="AJ2419" s="2"/>
      <c r="AM2419" s="2"/>
      <c r="AN2419" s="2"/>
      <c r="AQ2419" s="2"/>
      <c r="AR2419" s="2"/>
    </row>
    <row r="2420" spans="5:44" x14ac:dyDescent="0.2">
      <c r="E2420" s="2"/>
      <c r="AG2420" s="2"/>
      <c r="AH2420" s="2"/>
      <c r="AI2420" s="2"/>
      <c r="AJ2420" s="2"/>
      <c r="AM2420" s="2"/>
      <c r="AN2420" s="2"/>
      <c r="AQ2420" s="2"/>
      <c r="AR2420" s="2"/>
    </row>
    <row r="2421" spans="5:44" x14ac:dyDescent="0.2">
      <c r="E2421" s="2"/>
      <c r="AG2421" s="2"/>
      <c r="AH2421" s="2"/>
      <c r="AI2421" s="2"/>
      <c r="AJ2421" s="2"/>
      <c r="AM2421" s="2"/>
      <c r="AN2421" s="2"/>
      <c r="AQ2421" s="2"/>
      <c r="AR2421" s="2"/>
    </row>
    <row r="2422" spans="5:44" x14ac:dyDescent="0.2">
      <c r="E2422" s="2"/>
      <c r="AG2422" s="2"/>
      <c r="AH2422" s="2"/>
      <c r="AI2422" s="2"/>
      <c r="AJ2422" s="2"/>
      <c r="AM2422" s="2"/>
      <c r="AN2422" s="2"/>
      <c r="AQ2422" s="2"/>
      <c r="AR2422" s="2"/>
    </row>
    <row r="2423" spans="5:44" x14ac:dyDescent="0.2">
      <c r="E2423" s="2"/>
      <c r="AG2423" s="2"/>
      <c r="AH2423" s="2"/>
      <c r="AI2423" s="2"/>
      <c r="AJ2423" s="2"/>
      <c r="AM2423" s="2"/>
      <c r="AN2423" s="2"/>
      <c r="AQ2423" s="2"/>
      <c r="AR2423" s="2"/>
    </row>
    <row r="2424" spans="5:44" x14ac:dyDescent="0.2">
      <c r="E2424" s="2"/>
      <c r="AG2424" s="2"/>
      <c r="AH2424" s="2"/>
      <c r="AI2424" s="2"/>
      <c r="AJ2424" s="2"/>
      <c r="AM2424" s="2"/>
      <c r="AN2424" s="2"/>
      <c r="AQ2424" s="2"/>
      <c r="AR2424" s="2"/>
    </row>
    <row r="2425" spans="5:44" x14ac:dyDescent="0.2">
      <c r="E2425" s="2"/>
      <c r="AG2425" s="2"/>
      <c r="AH2425" s="2"/>
      <c r="AI2425" s="2"/>
      <c r="AJ2425" s="2"/>
      <c r="AM2425" s="2"/>
      <c r="AN2425" s="2"/>
      <c r="AQ2425" s="2"/>
      <c r="AR2425" s="2"/>
    </row>
    <row r="2426" spans="5:44" x14ac:dyDescent="0.2">
      <c r="E2426" s="2"/>
      <c r="AG2426" s="2"/>
      <c r="AH2426" s="2"/>
      <c r="AI2426" s="2"/>
      <c r="AJ2426" s="2"/>
      <c r="AM2426" s="2"/>
      <c r="AN2426" s="2"/>
      <c r="AQ2426" s="2"/>
      <c r="AR2426" s="2"/>
    </row>
    <row r="2427" spans="5:44" x14ac:dyDescent="0.2">
      <c r="E2427" s="2"/>
      <c r="AG2427" s="2"/>
      <c r="AH2427" s="2"/>
      <c r="AI2427" s="2"/>
      <c r="AJ2427" s="2"/>
      <c r="AM2427" s="2"/>
      <c r="AN2427" s="2"/>
      <c r="AQ2427" s="2"/>
      <c r="AR2427" s="2"/>
    </row>
    <row r="2428" spans="5:44" x14ac:dyDescent="0.2">
      <c r="E2428" s="2"/>
      <c r="AG2428" s="2"/>
      <c r="AH2428" s="2"/>
      <c r="AI2428" s="2"/>
      <c r="AJ2428" s="2"/>
      <c r="AM2428" s="2"/>
      <c r="AN2428" s="2"/>
      <c r="AQ2428" s="2"/>
      <c r="AR2428" s="2"/>
    </row>
    <row r="2429" spans="5:44" x14ac:dyDescent="0.2">
      <c r="E2429" s="2"/>
      <c r="AG2429" s="2"/>
      <c r="AH2429" s="2"/>
      <c r="AI2429" s="2"/>
      <c r="AJ2429" s="2"/>
      <c r="AM2429" s="2"/>
      <c r="AN2429" s="2"/>
      <c r="AQ2429" s="2"/>
      <c r="AR2429" s="2"/>
    </row>
    <row r="2430" spans="5:44" x14ac:dyDescent="0.2">
      <c r="E2430" s="2"/>
      <c r="AG2430" s="2"/>
      <c r="AH2430" s="2"/>
      <c r="AI2430" s="2"/>
      <c r="AJ2430" s="2"/>
      <c r="AM2430" s="2"/>
      <c r="AN2430" s="2"/>
      <c r="AQ2430" s="2"/>
      <c r="AR2430" s="2"/>
    </row>
    <row r="2431" spans="5:44" x14ac:dyDescent="0.2">
      <c r="E2431" s="2"/>
      <c r="AG2431" s="2"/>
      <c r="AH2431" s="2"/>
      <c r="AI2431" s="2"/>
      <c r="AJ2431" s="2"/>
      <c r="AM2431" s="2"/>
      <c r="AN2431" s="2"/>
      <c r="AQ2431" s="2"/>
      <c r="AR2431" s="2"/>
    </row>
    <row r="2432" spans="5:44" x14ac:dyDescent="0.2">
      <c r="E2432" s="2"/>
      <c r="AG2432" s="2"/>
      <c r="AH2432" s="2"/>
      <c r="AI2432" s="2"/>
      <c r="AJ2432" s="2"/>
      <c r="AM2432" s="2"/>
      <c r="AN2432" s="2"/>
      <c r="AQ2432" s="2"/>
      <c r="AR2432" s="2"/>
    </row>
    <row r="2433" spans="5:44" x14ac:dyDescent="0.2">
      <c r="E2433" s="2"/>
      <c r="AG2433" s="2"/>
      <c r="AH2433" s="2"/>
      <c r="AI2433" s="2"/>
      <c r="AJ2433" s="2"/>
      <c r="AM2433" s="2"/>
      <c r="AN2433" s="2"/>
      <c r="AQ2433" s="2"/>
      <c r="AR2433" s="2"/>
    </row>
    <row r="2434" spans="5:44" x14ac:dyDescent="0.2">
      <c r="E2434" s="2"/>
      <c r="AG2434" s="2"/>
      <c r="AH2434" s="2"/>
      <c r="AI2434" s="2"/>
      <c r="AJ2434" s="2"/>
      <c r="AM2434" s="2"/>
      <c r="AN2434" s="2"/>
      <c r="AQ2434" s="2"/>
      <c r="AR2434" s="2"/>
    </row>
    <row r="2435" spans="5:44" x14ac:dyDescent="0.2">
      <c r="E2435" s="2"/>
      <c r="AG2435" s="2"/>
      <c r="AH2435" s="2"/>
      <c r="AI2435" s="2"/>
      <c r="AJ2435" s="2"/>
      <c r="AM2435" s="2"/>
      <c r="AN2435" s="2"/>
      <c r="AQ2435" s="2"/>
      <c r="AR2435" s="2"/>
    </row>
    <row r="2436" spans="5:44" x14ac:dyDescent="0.2">
      <c r="E2436" s="2"/>
      <c r="AG2436" s="2"/>
      <c r="AH2436" s="2"/>
      <c r="AI2436" s="2"/>
      <c r="AJ2436" s="2"/>
      <c r="AM2436" s="2"/>
      <c r="AN2436" s="2"/>
      <c r="AQ2436" s="2"/>
      <c r="AR2436" s="2"/>
    </row>
    <row r="2437" spans="5:44" x14ac:dyDescent="0.2">
      <c r="E2437" s="2"/>
      <c r="AG2437" s="2"/>
      <c r="AH2437" s="2"/>
      <c r="AI2437" s="2"/>
      <c r="AJ2437" s="2"/>
      <c r="AM2437" s="2"/>
      <c r="AN2437" s="2"/>
      <c r="AQ2437" s="2"/>
      <c r="AR2437" s="2"/>
    </row>
    <row r="2438" spans="5:44" x14ac:dyDescent="0.2">
      <c r="E2438" s="2"/>
      <c r="AG2438" s="2"/>
      <c r="AH2438" s="2"/>
      <c r="AI2438" s="2"/>
      <c r="AJ2438" s="2"/>
      <c r="AM2438" s="2"/>
      <c r="AN2438" s="2"/>
      <c r="AQ2438" s="2"/>
      <c r="AR2438" s="2"/>
    </row>
    <row r="2439" spans="5:44" x14ac:dyDescent="0.2">
      <c r="E2439" s="2"/>
      <c r="AG2439" s="2"/>
      <c r="AH2439" s="2"/>
      <c r="AI2439" s="2"/>
      <c r="AJ2439" s="2"/>
      <c r="AM2439" s="2"/>
      <c r="AN2439" s="2"/>
      <c r="AQ2439" s="2"/>
      <c r="AR2439" s="2"/>
    </row>
    <row r="2440" spans="5:44" x14ac:dyDescent="0.2">
      <c r="E2440" s="2"/>
      <c r="AG2440" s="2"/>
      <c r="AH2440" s="2"/>
      <c r="AI2440" s="2"/>
      <c r="AJ2440" s="2"/>
      <c r="AM2440" s="2"/>
      <c r="AN2440" s="2"/>
      <c r="AQ2440" s="2"/>
      <c r="AR2440" s="2"/>
    </row>
    <row r="2441" spans="5:44" x14ac:dyDescent="0.2">
      <c r="E2441" s="2"/>
      <c r="AG2441" s="2"/>
      <c r="AH2441" s="2"/>
      <c r="AI2441" s="2"/>
      <c r="AJ2441" s="2"/>
      <c r="AM2441" s="2"/>
      <c r="AN2441" s="2"/>
      <c r="AQ2441" s="2"/>
      <c r="AR2441" s="2"/>
    </row>
    <row r="2442" spans="5:44" x14ac:dyDescent="0.2">
      <c r="E2442" s="2"/>
      <c r="AG2442" s="2"/>
      <c r="AH2442" s="2"/>
      <c r="AI2442" s="2"/>
      <c r="AJ2442" s="2"/>
      <c r="AM2442" s="2"/>
      <c r="AN2442" s="2"/>
      <c r="AQ2442" s="2"/>
      <c r="AR2442" s="2"/>
    </row>
    <row r="2443" spans="5:44" x14ac:dyDescent="0.2">
      <c r="E2443" s="2"/>
      <c r="AG2443" s="2"/>
      <c r="AH2443" s="2"/>
      <c r="AI2443" s="2"/>
      <c r="AJ2443" s="2"/>
      <c r="AM2443" s="2"/>
      <c r="AN2443" s="2"/>
      <c r="AQ2443" s="2"/>
      <c r="AR2443" s="2"/>
    </row>
    <row r="2444" spans="5:44" x14ac:dyDescent="0.2">
      <c r="E2444" s="2"/>
      <c r="AG2444" s="2"/>
      <c r="AH2444" s="2"/>
      <c r="AI2444" s="2"/>
      <c r="AJ2444" s="2"/>
      <c r="AM2444" s="2"/>
      <c r="AN2444" s="2"/>
      <c r="AQ2444" s="2"/>
      <c r="AR2444" s="2"/>
    </row>
    <row r="2445" spans="5:44" x14ac:dyDescent="0.2">
      <c r="E2445" s="2"/>
      <c r="AG2445" s="2"/>
      <c r="AH2445" s="2"/>
      <c r="AI2445" s="2"/>
      <c r="AJ2445" s="2"/>
      <c r="AM2445" s="2"/>
      <c r="AN2445" s="2"/>
      <c r="AQ2445" s="2"/>
      <c r="AR2445" s="2"/>
    </row>
    <row r="2446" spans="5:44" x14ac:dyDescent="0.2">
      <c r="E2446" s="2"/>
      <c r="AG2446" s="2"/>
      <c r="AH2446" s="2"/>
      <c r="AI2446" s="2"/>
      <c r="AJ2446" s="2"/>
      <c r="AM2446" s="2"/>
      <c r="AN2446" s="2"/>
      <c r="AQ2446" s="2"/>
      <c r="AR2446" s="2"/>
    </row>
    <row r="2447" spans="5:44" x14ac:dyDescent="0.2">
      <c r="E2447" s="2"/>
      <c r="AG2447" s="2"/>
      <c r="AH2447" s="2"/>
      <c r="AI2447" s="2"/>
      <c r="AJ2447" s="2"/>
      <c r="AM2447" s="2"/>
      <c r="AN2447" s="2"/>
      <c r="AQ2447" s="2"/>
      <c r="AR2447" s="2"/>
    </row>
    <row r="2448" spans="5:44" x14ac:dyDescent="0.2">
      <c r="E2448" s="2"/>
      <c r="AG2448" s="2"/>
      <c r="AH2448" s="2"/>
      <c r="AI2448" s="2"/>
      <c r="AJ2448" s="2"/>
      <c r="AM2448" s="2"/>
      <c r="AN2448" s="2"/>
      <c r="AQ2448" s="2"/>
      <c r="AR2448" s="2"/>
    </row>
    <row r="2449" spans="5:44" x14ac:dyDescent="0.2">
      <c r="E2449" s="2"/>
      <c r="AG2449" s="2"/>
      <c r="AH2449" s="2"/>
      <c r="AI2449" s="2"/>
      <c r="AJ2449" s="2"/>
      <c r="AM2449" s="2"/>
      <c r="AN2449" s="2"/>
      <c r="AQ2449" s="2"/>
      <c r="AR2449" s="2"/>
    </row>
    <row r="2450" spans="5:44" x14ac:dyDescent="0.2">
      <c r="E2450" s="2"/>
      <c r="AG2450" s="2"/>
      <c r="AH2450" s="2"/>
      <c r="AI2450" s="2"/>
      <c r="AJ2450" s="2"/>
      <c r="AM2450" s="2"/>
      <c r="AN2450" s="2"/>
      <c r="AQ2450" s="2"/>
      <c r="AR2450" s="2"/>
    </row>
    <row r="2451" spans="5:44" x14ac:dyDescent="0.2">
      <c r="E2451" s="2"/>
      <c r="AG2451" s="2"/>
      <c r="AH2451" s="2"/>
      <c r="AI2451" s="2"/>
      <c r="AJ2451" s="2"/>
      <c r="AM2451" s="2"/>
      <c r="AN2451" s="2"/>
      <c r="AQ2451" s="2"/>
      <c r="AR2451" s="2"/>
    </row>
    <row r="2452" spans="5:44" x14ac:dyDescent="0.2">
      <c r="E2452" s="2"/>
      <c r="AG2452" s="2"/>
      <c r="AH2452" s="2"/>
      <c r="AI2452" s="2"/>
      <c r="AJ2452" s="2"/>
      <c r="AM2452" s="2"/>
      <c r="AN2452" s="2"/>
      <c r="AQ2452" s="2"/>
      <c r="AR2452" s="2"/>
    </row>
    <row r="2453" spans="5:44" x14ac:dyDescent="0.2">
      <c r="E2453" s="2"/>
      <c r="AG2453" s="2"/>
      <c r="AH2453" s="2"/>
      <c r="AI2453" s="2"/>
      <c r="AJ2453" s="2"/>
      <c r="AM2453" s="2"/>
      <c r="AN2453" s="2"/>
      <c r="AQ2453" s="2"/>
      <c r="AR2453" s="2"/>
    </row>
    <row r="2454" spans="5:44" x14ac:dyDescent="0.2">
      <c r="E2454" s="2"/>
      <c r="AG2454" s="2"/>
      <c r="AH2454" s="2"/>
      <c r="AI2454" s="2"/>
      <c r="AJ2454" s="2"/>
      <c r="AM2454" s="2"/>
      <c r="AN2454" s="2"/>
      <c r="AQ2454" s="2"/>
      <c r="AR2454" s="2"/>
    </row>
    <row r="2455" spans="5:44" x14ac:dyDescent="0.2">
      <c r="E2455" s="2"/>
      <c r="AG2455" s="2"/>
      <c r="AH2455" s="2"/>
      <c r="AI2455" s="2"/>
      <c r="AJ2455" s="2"/>
      <c r="AM2455" s="2"/>
      <c r="AN2455" s="2"/>
      <c r="AQ2455" s="2"/>
      <c r="AR2455" s="2"/>
    </row>
    <row r="2456" spans="5:44" x14ac:dyDescent="0.2">
      <c r="E2456" s="2"/>
      <c r="AG2456" s="2"/>
      <c r="AH2456" s="2"/>
      <c r="AI2456" s="2"/>
      <c r="AJ2456" s="2"/>
      <c r="AM2456" s="2"/>
      <c r="AN2456" s="2"/>
      <c r="AQ2456" s="2"/>
      <c r="AR2456" s="2"/>
    </row>
    <row r="2457" spans="5:44" x14ac:dyDescent="0.2">
      <c r="E2457" s="2"/>
      <c r="AG2457" s="2"/>
      <c r="AH2457" s="2"/>
      <c r="AI2457" s="2"/>
      <c r="AJ2457" s="2"/>
      <c r="AM2457" s="2"/>
      <c r="AN2457" s="2"/>
      <c r="AQ2457" s="2"/>
      <c r="AR2457" s="2"/>
    </row>
    <row r="2458" spans="5:44" x14ac:dyDescent="0.2">
      <c r="E2458" s="2"/>
      <c r="AG2458" s="2"/>
      <c r="AH2458" s="2"/>
      <c r="AI2458" s="2"/>
      <c r="AJ2458" s="2"/>
      <c r="AM2458" s="2"/>
      <c r="AN2458" s="2"/>
      <c r="AQ2458" s="2"/>
      <c r="AR2458" s="2"/>
    </row>
    <row r="2459" spans="5:44" x14ac:dyDescent="0.2">
      <c r="E2459" s="2"/>
      <c r="AG2459" s="2"/>
      <c r="AH2459" s="2"/>
      <c r="AI2459" s="2"/>
      <c r="AJ2459" s="2"/>
      <c r="AM2459" s="2"/>
      <c r="AN2459" s="2"/>
      <c r="AQ2459" s="2"/>
      <c r="AR2459" s="2"/>
    </row>
    <row r="2460" spans="5:44" x14ac:dyDescent="0.2">
      <c r="E2460" s="2"/>
      <c r="AG2460" s="2"/>
      <c r="AH2460" s="2"/>
      <c r="AI2460" s="2"/>
      <c r="AJ2460" s="2"/>
      <c r="AM2460" s="2"/>
      <c r="AN2460" s="2"/>
      <c r="AQ2460" s="2"/>
      <c r="AR2460" s="2"/>
    </row>
    <row r="2461" spans="5:44" x14ac:dyDescent="0.2">
      <c r="E2461" s="2"/>
      <c r="AG2461" s="2"/>
      <c r="AH2461" s="2"/>
      <c r="AI2461" s="2"/>
      <c r="AJ2461" s="2"/>
      <c r="AM2461" s="2"/>
      <c r="AN2461" s="2"/>
      <c r="AQ2461" s="2"/>
      <c r="AR2461" s="2"/>
    </row>
    <row r="2462" spans="5:44" x14ac:dyDescent="0.2">
      <c r="E2462" s="2"/>
      <c r="AG2462" s="2"/>
      <c r="AH2462" s="2"/>
      <c r="AI2462" s="2"/>
      <c r="AJ2462" s="2"/>
      <c r="AM2462" s="2"/>
      <c r="AN2462" s="2"/>
      <c r="AQ2462" s="2"/>
      <c r="AR2462" s="2"/>
    </row>
    <row r="2463" spans="5:44" x14ac:dyDescent="0.2">
      <c r="E2463" s="2"/>
      <c r="AG2463" s="2"/>
      <c r="AH2463" s="2"/>
      <c r="AI2463" s="2"/>
      <c r="AJ2463" s="2"/>
      <c r="AM2463" s="2"/>
      <c r="AN2463" s="2"/>
      <c r="AQ2463" s="2"/>
      <c r="AR2463" s="2"/>
    </row>
    <row r="2464" spans="5:44" x14ac:dyDescent="0.2">
      <c r="E2464" s="2"/>
      <c r="AG2464" s="2"/>
      <c r="AH2464" s="2"/>
      <c r="AI2464" s="2"/>
      <c r="AJ2464" s="2"/>
      <c r="AM2464" s="2"/>
      <c r="AN2464" s="2"/>
      <c r="AQ2464" s="2"/>
      <c r="AR2464" s="2"/>
    </row>
    <row r="2465" spans="5:44" x14ac:dyDescent="0.2">
      <c r="E2465" s="2"/>
      <c r="AG2465" s="2"/>
      <c r="AH2465" s="2"/>
      <c r="AI2465" s="2"/>
      <c r="AJ2465" s="2"/>
      <c r="AM2465" s="2"/>
      <c r="AN2465" s="2"/>
      <c r="AQ2465" s="2"/>
      <c r="AR2465" s="2"/>
    </row>
    <row r="2466" spans="5:44" x14ac:dyDescent="0.2">
      <c r="E2466" s="2"/>
      <c r="AG2466" s="2"/>
      <c r="AH2466" s="2"/>
      <c r="AI2466" s="2"/>
      <c r="AJ2466" s="2"/>
      <c r="AM2466" s="2"/>
      <c r="AN2466" s="2"/>
      <c r="AQ2466" s="2"/>
      <c r="AR2466" s="2"/>
    </row>
    <row r="2467" spans="5:44" x14ac:dyDescent="0.2">
      <c r="E2467" s="2"/>
      <c r="AG2467" s="2"/>
      <c r="AH2467" s="2"/>
      <c r="AI2467" s="2"/>
      <c r="AJ2467" s="2"/>
      <c r="AM2467" s="2"/>
      <c r="AN2467" s="2"/>
      <c r="AQ2467" s="2"/>
      <c r="AR2467" s="2"/>
    </row>
    <row r="2468" spans="5:44" x14ac:dyDescent="0.2">
      <c r="E2468" s="2"/>
      <c r="AG2468" s="2"/>
      <c r="AH2468" s="2"/>
      <c r="AI2468" s="2"/>
      <c r="AJ2468" s="2"/>
      <c r="AM2468" s="2"/>
      <c r="AN2468" s="2"/>
      <c r="AQ2468" s="2"/>
      <c r="AR2468" s="2"/>
    </row>
    <row r="2469" spans="5:44" x14ac:dyDescent="0.2">
      <c r="E2469" s="2"/>
      <c r="AG2469" s="2"/>
      <c r="AH2469" s="2"/>
      <c r="AI2469" s="2"/>
      <c r="AJ2469" s="2"/>
      <c r="AM2469" s="2"/>
      <c r="AN2469" s="2"/>
      <c r="AQ2469" s="2"/>
      <c r="AR2469" s="2"/>
    </row>
    <row r="2470" spans="5:44" x14ac:dyDescent="0.2">
      <c r="E2470" s="2"/>
      <c r="AG2470" s="2"/>
      <c r="AH2470" s="2"/>
      <c r="AI2470" s="2"/>
      <c r="AJ2470" s="2"/>
      <c r="AM2470" s="2"/>
      <c r="AN2470" s="2"/>
      <c r="AQ2470" s="2"/>
      <c r="AR2470" s="2"/>
    </row>
    <row r="2471" spans="5:44" x14ac:dyDescent="0.2">
      <c r="E2471" s="2"/>
      <c r="AG2471" s="2"/>
      <c r="AH2471" s="2"/>
      <c r="AI2471" s="2"/>
      <c r="AJ2471" s="2"/>
      <c r="AM2471" s="2"/>
      <c r="AN2471" s="2"/>
      <c r="AQ2471" s="2"/>
      <c r="AR2471" s="2"/>
    </row>
    <row r="2472" spans="5:44" x14ac:dyDescent="0.2">
      <c r="E2472" s="2"/>
      <c r="AG2472" s="2"/>
      <c r="AH2472" s="2"/>
      <c r="AI2472" s="2"/>
      <c r="AJ2472" s="2"/>
      <c r="AM2472" s="2"/>
      <c r="AN2472" s="2"/>
      <c r="AQ2472" s="2"/>
      <c r="AR2472" s="2"/>
    </row>
    <row r="2473" spans="5:44" x14ac:dyDescent="0.2">
      <c r="E2473" s="2"/>
      <c r="AG2473" s="2"/>
      <c r="AH2473" s="2"/>
      <c r="AI2473" s="2"/>
      <c r="AJ2473" s="2"/>
      <c r="AM2473" s="2"/>
      <c r="AN2473" s="2"/>
      <c r="AQ2473" s="2"/>
      <c r="AR2473" s="2"/>
    </row>
    <row r="2474" spans="5:44" x14ac:dyDescent="0.2">
      <c r="E2474" s="2"/>
      <c r="AG2474" s="2"/>
      <c r="AH2474" s="2"/>
      <c r="AI2474" s="2"/>
      <c r="AJ2474" s="2"/>
      <c r="AM2474" s="2"/>
      <c r="AN2474" s="2"/>
      <c r="AQ2474" s="2"/>
      <c r="AR2474" s="2"/>
    </row>
    <row r="2475" spans="5:44" x14ac:dyDescent="0.2">
      <c r="E2475" s="2"/>
      <c r="AG2475" s="2"/>
      <c r="AH2475" s="2"/>
      <c r="AI2475" s="2"/>
      <c r="AJ2475" s="2"/>
      <c r="AM2475" s="2"/>
      <c r="AN2475" s="2"/>
      <c r="AQ2475" s="2"/>
      <c r="AR2475" s="2"/>
    </row>
    <row r="2476" spans="5:44" x14ac:dyDescent="0.2">
      <c r="E2476" s="2"/>
      <c r="AG2476" s="2"/>
      <c r="AH2476" s="2"/>
      <c r="AI2476" s="2"/>
      <c r="AJ2476" s="2"/>
      <c r="AM2476" s="2"/>
      <c r="AN2476" s="2"/>
      <c r="AQ2476" s="2"/>
      <c r="AR2476" s="2"/>
    </row>
    <row r="2477" spans="5:44" x14ac:dyDescent="0.2">
      <c r="E2477" s="2"/>
      <c r="AG2477" s="2"/>
      <c r="AH2477" s="2"/>
      <c r="AI2477" s="2"/>
      <c r="AJ2477" s="2"/>
      <c r="AM2477" s="2"/>
      <c r="AN2477" s="2"/>
      <c r="AQ2477" s="2"/>
      <c r="AR2477" s="2"/>
    </row>
    <row r="2478" spans="5:44" x14ac:dyDescent="0.2">
      <c r="E2478" s="2"/>
      <c r="AG2478" s="2"/>
      <c r="AH2478" s="2"/>
      <c r="AI2478" s="2"/>
      <c r="AJ2478" s="2"/>
      <c r="AM2478" s="2"/>
      <c r="AN2478" s="2"/>
      <c r="AQ2478" s="2"/>
      <c r="AR2478" s="2"/>
    </row>
    <row r="2479" spans="5:44" x14ac:dyDescent="0.2">
      <c r="E2479" s="2"/>
      <c r="AG2479" s="2"/>
      <c r="AH2479" s="2"/>
      <c r="AI2479" s="2"/>
      <c r="AJ2479" s="2"/>
      <c r="AM2479" s="2"/>
      <c r="AN2479" s="2"/>
      <c r="AQ2479" s="2"/>
      <c r="AR2479" s="2"/>
    </row>
    <row r="2480" spans="5:44" x14ac:dyDescent="0.2">
      <c r="E2480" s="2"/>
      <c r="AG2480" s="2"/>
      <c r="AH2480" s="2"/>
      <c r="AI2480" s="2"/>
      <c r="AJ2480" s="2"/>
      <c r="AM2480" s="2"/>
      <c r="AN2480" s="2"/>
      <c r="AQ2480" s="2"/>
      <c r="AR2480" s="2"/>
    </row>
    <row r="2481" spans="5:44" x14ac:dyDescent="0.2">
      <c r="E2481" s="2"/>
      <c r="AG2481" s="2"/>
      <c r="AH2481" s="2"/>
      <c r="AI2481" s="2"/>
      <c r="AJ2481" s="2"/>
      <c r="AM2481" s="2"/>
      <c r="AN2481" s="2"/>
      <c r="AQ2481" s="2"/>
      <c r="AR2481" s="2"/>
    </row>
    <row r="2482" spans="5:44" x14ac:dyDescent="0.2">
      <c r="E2482" s="2"/>
      <c r="AG2482" s="2"/>
      <c r="AH2482" s="2"/>
      <c r="AI2482" s="2"/>
      <c r="AJ2482" s="2"/>
      <c r="AM2482" s="2"/>
      <c r="AN2482" s="2"/>
      <c r="AQ2482" s="2"/>
      <c r="AR2482" s="2"/>
    </row>
    <row r="2483" spans="5:44" x14ac:dyDescent="0.2">
      <c r="E2483" s="2"/>
      <c r="AG2483" s="2"/>
      <c r="AH2483" s="2"/>
      <c r="AI2483" s="2"/>
      <c r="AJ2483" s="2"/>
      <c r="AM2483" s="2"/>
      <c r="AN2483" s="2"/>
      <c r="AQ2483" s="2"/>
      <c r="AR2483" s="2"/>
    </row>
    <row r="2484" spans="5:44" x14ac:dyDescent="0.2">
      <c r="E2484" s="2"/>
      <c r="AG2484" s="2"/>
      <c r="AH2484" s="2"/>
      <c r="AI2484" s="2"/>
      <c r="AJ2484" s="2"/>
      <c r="AM2484" s="2"/>
      <c r="AN2484" s="2"/>
      <c r="AQ2484" s="2"/>
      <c r="AR2484" s="2"/>
    </row>
    <row r="2485" spans="5:44" x14ac:dyDescent="0.2">
      <c r="E2485" s="2"/>
      <c r="AG2485" s="2"/>
      <c r="AH2485" s="2"/>
      <c r="AI2485" s="2"/>
      <c r="AJ2485" s="2"/>
      <c r="AM2485" s="2"/>
      <c r="AN2485" s="2"/>
      <c r="AQ2485" s="2"/>
      <c r="AR2485" s="2"/>
    </row>
    <row r="2486" spans="5:44" x14ac:dyDescent="0.2">
      <c r="E2486" s="2"/>
      <c r="AG2486" s="2"/>
      <c r="AH2486" s="2"/>
      <c r="AI2486" s="2"/>
      <c r="AJ2486" s="2"/>
      <c r="AM2486" s="2"/>
      <c r="AN2486" s="2"/>
      <c r="AQ2486" s="2"/>
      <c r="AR2486" s="2"/>
    </row>
    <row r="2487" spans="5:44" x14ac:dyDescent="0.2">
      <c r="E2487" s="2"/>
      <c r="AG2487" s="2"/>
      <c r="AH2487" s="2"/>
      <c r="AI2487" s="2"/>
      <c r="AJ2487" s="2"/>
      <c r="AM2487" s="2"/>
      <c r="AN2487" s="2"/>
      <c r="AQ2487" s="2"/>
      <c r="AR2487" s="2"/>
    </row>
    <row r="2488" spans="5:44" x14ac:dyDescent="0.2">
      <c r="E2488" s="2"/>
      <c r="AG2488" s="2"/>
      <c r="AH2488" s="2"/>
      <c r="AI2488" s="2"/>
      <c r="AJ2488" s="2"/>
      <c r="AM2488" s="2"/>
      <c r="AN2488" s="2"/>
      <c r="AQ2488" s="2"/>
      <c r="AR2488" s="2"/>
    </row>
    <row r="2489" spans="5:44" x14ac:dyDescent="0.2">
      <c r="E2489" s="2"/>
      <c r="AG2489" s="2"/>
      <c r="AH2489" s="2"/>
      <c r="AI2489" s="2"/>
      <c r="AJ2489" s="2"/>
      <c r="AM2489" s="2"/>
      <c r="AN2489" s="2"/>
      <c r="AQ2489" s="2"/>
      <c r="AR2489" s="2"/>
    </row>
    <row r="2490" spans="5:44" x14ac:dyDescent="0.2">
      <c r="E2490" s="2"/>
      <c r="AG2490" s="2"/>
      <c r="AH2490" s="2"/>
      <c r="AI2490" s="2"/>
      <c r="AJ2490" s="2"/>
      <c r="AM2490" s="2"/>
      <c r="AN2490" s="2"/>
      <c r="AQ2490" s="2"/>
      <c r="AR2490" s="2"/>
    </row>
    <row r="2491" spans="5:44" x14ac:dyDescent="0.2">
      <c r="E2491" s="2"/>
      <c r="AG2491" s="2"/>
      <c r="AH2491" s="2"/>
      <c r="AI2491" s="2"/>
      <c r="AJ2491" s="2"/>
      <c r="AM2491" s="2"/>
      <c r="AN2491" s="2"/>
      <c r="AQ2491" s="2"/>
      <c r="AR2491" s="2"/>
    </row>
    <row r="2492" spans="5:44" x14ac:dyDescent="0.2">
      <c r="E2492" s="2"/>
      <c r="AG2492" s="2"/>
      <c r="AH2492" s="2"/>
      <c r="AI2492" s="2"/>
      <c r="AJ2492" s="2"/>
      <c r="AM2492" s="2"/>
      <c r="AN2492" s="2"/>
      <c r="AQ2492" s="2"/>
      <c r="AR2492" s="2"/>
    </row>
    <row r="2493" spans="5:44" x14ac:dyDescent="0.2">
      <c r="E2493" s="2"/>
      <c r="AG2493" s="2"/>
      <c r="AH2493" s="2"/>
      <c r="AI2493" s="2"/>
      <c r="AJ2493" s="2"/>
      <c r="AM2493" s="2"/>
      <c r="AN2493" s="2"/>
      <c r="AQ2493" s="2"/>
      <c r="AR2493" s="2"/>
    </row>
    <row r="2494" spans="5:44" x14ac:dyDescent="0.2">
      <c r="E2494" s="2"/>
      <c r="AG2494" s="2"/>
      <c r="AH2494" s="2"/>
      <c r="AI2494" s="2"/>
      <c r="AJ2494" s="2"/>
      <c r="AM2494" s="2"/>
      <c r="AN2494" s="2"/>
      <c r="AQ2494" s="2"/>
      <c r="AR2494" s="2"/>
    </row>
    <row r="2495" spans="5:44" x14ac:dyDescent="0.2">
      <c r="E2495" s="2"/>
      <c r="AG2495" s="2"/>
      <c r="AH2495" s="2"/>
      <c r="AI2495" s="2"/>
      <c r="AJ2495" s="2"/>
      <c r="AM2495" s="2"/>
      <c r="AN2495" s="2"/>
      <c r="AQ2495" s="2"/>
      <c r="AR2495" s="2"/>
    </row>
    <row r="2496" spans="5:44" x14ac:dyDescent="0.2">
      <c r="E2496" s="2"/>
      <c r="AG2496" s="2"/>
      <c r="AH2496" s="2"/>
      <c r="AI2496" s="2"/>
      <c r="AJ2496" s="2"/>
      <c r="AM2496" s="2"/>
      <c r="AN2496" s="2"/>
      <c r="AQ2496" s="2"/>
      <c r="AR2496" s="2"/>
    </row>
    <row r="2497" spans="5:44" x14ac:dyDescent="0.2">
      <c r="E2497" s="2"/>
      <c r="AG2497" s="2"/>
      <c r="AH2497" s="2"/>
      <c r="AI2497" s="2"/>
      <c r="AJ2497" s="2"/>
      <c r="AM2497" s="2"/>
      <c r="AN2497" s="2"/>
      <c r="AQ2497" s="2"/>
      <c r="AR2497" s="2"/>
    </row>
    <row r="2498" spans="5:44" x14ac:dyDescent="0.2">
      <c r="E2498" s="2"/>
      <c r="AG2498" s="2"/>
      <c r="AH2498" s="2"/>
      <c r="AI2498" s="2"/>
      <c r="AJ2498" s="2"/>
      <c r="AM2498" s="2"/>
      <c r="AN2498" s="2"/>
      <c r="AQ2498" s="2"/>
      <c r="AR2498" s="2"/>
    </row>
    <row r="2499" spans="5:44" x14ac:dyDescent="0.2">
      <c r="E2499" s="2"/>
      <c r="AG2499" s="2"/>
      <c r="AH2499" s="2"/>
      <c r="AI2499" s="2"/>
      <c r="AJ2499" s="2"/>
      <c r="AM2499" s="2"/>
      <c r="AN2499" s="2"/>
      <c r="AQ2499" s="2"/>
      <c r="AR2499" s="2"/>
    </row>
    <row r="2500" spans="5:44" x14ac:dyDescent="0.2">
      <c r="E2500" s="2"/>
      <c r="AG2500" s="2"/>
      <c r="AH2500" s="2"/>
      <c r="AI2500" s="2"/>
      <c r="AJ2500" s="2"/>
      <c r="AM2500" s="2"/>
      <c r="AN2500" s="2"/>
      <c r="AQ2500" s="2"/>
      <c r="AR2500" s="2"/>
    </row>
    <row r="2501" spans="5:44" x14ac:dyDescent="0.2">
      <c r="E2501" s="2"/>
      <c r="AG2501" s="2"/>
      <c r="AH2501" s="2"/>
      <c r="AI2501" s="2"/>
      <c r="AJ2501" s="2"/>
      <c r="AM2501" s="2"/>
      <c r="AN2501" s="2"/>
      <c r="AQ2501" s="2"/>
      <c r="AR2501" s="2"/>
    </row>
    <row r="2502" spans="5:44" x14ac:dyDescent="0.2">
      <c r="E2502" s="2"/>
      <c r="AG2502" s="2"/>
      <c r="AH2502" s="2"/>
      <c r="AI2502" s="2"/>
      <c r="AJ2502" s="2"/>
      <c r="AM2502" s="2"/>
      <c r="AN2502" s="2"/>
      <c r="AQ2502" s="2"/>
      <c r="AR2502" s="2"/>
    </row>
    <row r="2503" spans="5:44" x14ac:dyDescent="0.2">
      <c r="E2503" s="2"/>
      <c r="AG2503" s="2"/>
      <c r="AH2503" s="2"/>
      <c r="AI2503" s="2"/>
      <c r="AJ2503" s="2"/>
      <c r="AM2503" s="2"/>
      <c r="AN2503" s="2"/>
      <c r="AQ2503" s="2"/>
      <c r="AR2503" s="2"/>
    </row>
    <row r="2504" spans="5:44" x14ac:dyDescent="0.2">
      <c r="E2504" s="2"/>
      <c r="AG2504" s="2"/>
      <c r="AH2504" s="2"/>
      <c r="AI2504" s="2"/>
      <c r="AJ2504" s="2"/>
      <c r="AM2504" s="2"/>
      <c r="AN2504" s="2"/>
      <c r="AQ2504" s="2"/>
      <c r="AR2504" s="2"/>
    </row>
    <row r="2505" spans="5:44" x14ac:dyDescent="0.2">
      <c r="E2505" s="2"/>
      <c r="AG2505" s="2"/>
      <c r="AH2505" s="2"/>
      <c r="AI2505" s="2"/>
      <c r="AJ2505" s="2"/>
      <c r="AM2505" s="2"/>
      <c r="AN2505" s="2"/>
      <c r="AQ2505" s="2"/>
      <c r="AR2505" s="2"/>
    </row>
    <row r="2506" spans="5:44" x14ac:dyDescent="0.2">
      <c r="E2506" s="2"/>
      <c r="AG2506" s="2"/>
      <c r="AH2506" s="2"/>
      <c r="AI2506" s="2"/>
      <c r="AJ2506" s="2"/>
      <c r="AM2506" s="2"/>
      <c r="AN2506" s="2"/>
      <c r="AQ2506" s="2"/>
      <c r="AR2506" s="2"/>
    </row>
    <row r="2507" spans="5:44" x14ac:dyDescent="0.2">
      <c r="E2507" s="2"/>
      <c r="AG2507" s="2"/>
      <c r="AH2507" s="2"/>
      <c r="AI2507" s="2"/>
      <c r="AJ2507" s="2"/>
      <c r="AM2507" s="2"/>
      <c r="AN2507" s="2"/>
      <c r="AQ2507" s="2"/>
      <c r="AR2507" s="2"/>
    </row>
    <row r="2508" spans="5:44" x14ac:dyDescent="0.2">
      <c r="E2508" s="2"/>
      <c r="AG2508" s="2"/>
      <c r="AH2508" s="2"/>
      <c r="AI2508" s="2"/>
      <c r="AJ2508" s="2"/>
      <c r="AM2508" s="2"/>
      <c r="AN2508" s="2"/>
      <c r="AQ2508" s="2"/>
      <c r="AR2508" s="2"/>
    </row>
    <row r="2509" spans="5:44" x14ac:dyDescent="0.2">
      <c r="E2509" s="2"/>
      <c r="AG2509" s="2"/>
      <c r="AH2509" s="2"/>
      <c r="AI2509" s="2"/>
      <c r="AJ2509" s="2"/>
      <c r="AM2509" s="2"/>
      <c r="AN2509" s="2"/>
      <c r="AQ2509" s="2"/>
      <c r="AR2509" s="2"/>
    </row>
    <row r="2510" spans="5:44" x14ac:dyDescent="0.2">
      <c r="E2510" s="2"/>
      <c r="AG2510" s="2"/>
      <c r="AH2510" s="2"/>
      <c r="AI2510" s="2"/>
      <c r="AJ2510" s="2"/>
      <c r="AM2510" s="2"/>
      <c r="AN2510" s="2"/>
      <c r="AQ2510" s="2"/>
      <c r="AR2510" s="2"/>
    </row>
    <row r="2511" spans="5:44" x14ac:dyDescent="0.2">
      <c r="E2511" s="2"/>
      <c r="AG2511" s="2"/>
      <c r="AH2511" s="2"/>
      <c r="AI2511" s="2"/>
      <c r="AJ2511" s="2"/>
      <c r="AM2511" s="2"/>
      <c r="AN2511" s="2"/>
      <c r="AQ2511" s="2"/>
      <c r="AR2511" s="2"/>
    </row>
    <row r="2512" spans="5:44" x14ac:dyDescent="0.2">
      <c r="E2512" s="2"/>
      <c r="AG2512" s="2"/>
      <c r="AH2512" s="2"/>
      <c r="AI2512" s="2"/>
      <c r="AJ2512" s="2"/>
      <c r="AM2512" s="2"/>
      <c r="AN2512" s="2"/>
      <c r="AQ2512" s="2"/>
      <c r="AR2512" s="2"/>
    </row>
    <row r="2513" spans="5:44" x14ac:dyDescent="0.2">
      <c r="E2513" s="2"/>
      <c r="AG2513" s="2"/>
      <c r="AH2513" s="2"/>
      <c r="AI2513" s="2"/>
      <c r="AJ2513" s="2"/>
      <c r="AM2513" s="2"/>
      <c r="AN2513" s="2"/>
      <c r="AQ2513" s="2"/>
      <c r="AR2513" s="2"/>
    </row>
    <row r="2514" spans="5:44" x14ac:dyDescent="0.2">
      <c r="E2514" s="2"/>
      <c r="AG2514" s="2"/>
      <c r="AH2514" s="2"/>
      <c r="AI2514" s="2"/>
      <c r="AJ2514" s="2"/>
      <c r="AM2514" s="2"/>
      <c r="AN2514" s="2"/>
      <c r="AQ2514" s="2"/>
      <c r="AR2514" s="2"/>
    </row>
    <row r="2515" spans="5:44" x14ac:dyDescent="0.2">
      <c r="E2515" s="2"/>
      <c r="AG2515" s="2"/>
      <c r="AH2515" s="2"/>
      <c r="AI2515" s="2"/>
      <c r="AJ2515" s="2"/>
      <c r="AM2515" s="2"/>
      <c r="AN2515" s="2"/>
      <c r="AQ2515" s="2"/>
      <c r="AR2515" s="2"/>
    </row>
    <row r="2516" spans="5:44" x14ac:dyDescent="0.2">
      <c r="E2516" s="2"/>
      <c r="AG2516" s="2"/>
      <c r="AH2516" s="2"/>
      <c r="AI2516" s="2"/>
      <c r="AJ2516" s="2"/>
      <c r="AM2516" s="2"/>
      <c r="AN2516" s="2"/>
      <c r="AQ2516" s="2"/>
      <c r="AR2516" s="2"/>
    </row>
    <row r="2517" spans="5:44" x14ac:dyDescent="0.2">
      <c r="E2517" s="2"/>
      <c r="AG2517" s="2"/>
      <c r="AH2517" s="2"/>
      <c r="AI2517" s="2"/>
      <c r="AJ2517" s="2"/>
      <c r="AM2517" s="2"/>
      <c r="AN2517" s="2"/>
      <c r="AQ2517" s="2"/>
      <c r="AR2517" s="2"/>
    </row>
    <row r="2518" spans="5:44" x14ac:dyDescent="0.2">
      <c r="E2518" s="2"/>
      <c r="AG2518" s="2"/>
      <c r="AH2518" s="2"/>
      <c r="AI2518" s="2"/>
      <c r="AJ2518" s="2"/>
      <c r="AM2518" s="2"/>
      <c r="AN2518" s="2"/>
      <c r="AQ2518" s="2"/>
      <c r="AR2518" s="2"/>
    </row>
    <row r="2519" spans="5:44" x14ac:dyDescent="0.2">
      <c r="E2519" s="2"/>
      <c r="AG2519" s="2"/>
      <c r="AH2519" s="2"/>
      <c r="AI2519" s="2"/>
      <c r="AJ2519" s="2"/>
      <c r="AM2519" s="2"/>
      <c r="AN2519" s="2"/>
      <c r="AQ2519" s="2"/>
      <c r="AR2519" s="2"/>
    </row>
    <row r="2520" spans="5:44" x14ac:dyDescent="0.2">
      <c r="E2520" s="2"/>
      <c r="AG2520" s="2"/>
      <c r="AH2520" s="2"/>
      <c r="AI2520" s="2"/>
      <c r="AJ2520" s="2"/>
      <c r="AM2520" s="2"/>
      <c r="AN2520" s="2"/>
      <c r="AQ2520" s="2"/>
      <c r="AR2520" s="2"/>
    </row>
    <row r="2521" spans="5:44" x14ac:dyDescent="0.2">
      <c r="E2521" s="2"/>
      <c r="AG2521" s="2"/>
      <c r="AH2521" s="2"/>
      <c r="AI2521" s="2"/>
      <c r="AJ2521" s="2"/>
      <c r="AM2521" s="2"/>
      <c r="AN2521" s="2"/>
      <c r="AQ2521" s="2"/>
      <c r="AR2521" s="2"/>
    </row>
    <row r="2522" spans="5:44" x14ac:dyDescent="0.2">
      <c r="E2522" s="2"/>
      <c r="AG2522" s="2"/>
      <c r="AH2522" s="2"/>
      <c r="AI2522" s="2"/>
      <c r="AJ2522" s="2"/>
      <c r="AM2522" s="2"/>
      <c r="AN2522" s="2"/>
      <c r="AQ2522" s="2"/>
      <c r="AR2522" s="2"/>
    </row>
    <row r="2523" spans="5:44" x14ac:dyDescent="0.2">
      <c r="E2523" s="2"/>
      <c r="AG2523" s="2"/>
      <c r="AH2523" s="2"/>
      <c r="AI2523" s="2"/>
      <c r="AJ2523" s="2"/>
      <c r="AM2523" s="2"/>
      <c r="AN2523" s="2"/>
      <c r="AQ2523" s="2"/>
      <c r="AR2523" s="2"/>
    </row>
    <row r="2524" spans="5:44" x14ac:dyDescent="0.2">
      <c r="E2524" s="2"/>
      <c r="AG2524" s="2"/>
      <c r="AH2524" s="2"/>
      <c r="AI2524" s="2"/>
      <c r="AJ2524" s="2"/>
      <c r="AM2524" s="2"/>
      <c r="AN2524" s="2"/>
      <c r="AQ2524" s="2"/>
      <c r="AR2524" s="2"/>
    </row>
    <row r="2525" spans="5:44" x14ac:dyDescent="0.2">
      <c r="E2525" s="2"/>
      <c r="AG2525" s="2"/>
      <c r="AH2525" s="2"/>
      <c r="AI2525" s="2"/>
      <c r="AJ2525" s="2"/>
      <c r="AM2525" s="2"/>
      <c r="AN2525" s="2"/>
      <c r="AQ2525" s="2"/>
      <c r="AR2525" s="2"/>
    </row>
    <row r="2526" spans="5:44" x14ac:dyDescent="0.2">
      <c r="E2526" s="2"/>
      <c r="AG2526" s="2"/>
      <c r="AH2526" s="2"/>
      <c r="AI2526" s="2"/>
      <c r="AJ2526" s="2"/>
      <c r="AM2526" s="2"/>
      <c r="AN2526" s="2"/>
      <c r="AQ2526" s="2"/>
      <c r="AR2526" s="2"/>
    </row>
    <row r="2527" spans="5:44" x14ac:dyDescent="0.2">
      <c r="E2527" s="2"/>
      <c r="AG2527" s="2"/>
      <c r="AH2527" s="2"/>
      <c r="AI2527" s="2"/>
      <c r="AJ2527" s="2"/>
      <c r="AM2527" s="2"/>
      <c r="AN2527" s="2"/>
      <c r="AQ2527" s="2"/>
      <c r="AR2527" s="2"/>
    </row>
    <row r="2528" spans="5:44" x14ac:dyDescent="0.2">
      <c r="E2528" s="2"/>
      <c r="AG2528" s="2"/>
      <c r="AH2528" s="2"/>
      <c r="AI2528" s="2"/>
      <c r="AJ2528" s="2"/>
      <c r="AM2528" s="2"/>
      <c r="AN2528" s="2"/>
      <c r="AQ2528" s="2"/>
      <c r="AR2528" s="2"/>
    </row>
    <row r="2529" spans="5:44" x14ac:dyDescent="0.2">
      <c r="E2529" s="2"/>
      <c r="AG2529" s="2"/>
      <c r="AH2529" s="2"/>
      <c r="AI2529" s="2"/>
      <c r="AJ2529" s="2"/>
      <c r="AM2529" s="2"/>
      <c r="AN2529" s="2"/>
      <c r="AQ2529" s="2"/>
      <c r="AR2529" s="2"/>
    </row>
    <row r="2530" spans="5:44" x14ac:dyDescent="0.2">
      <c r="E2530" s="2"/>
      <c r="AG2530" s="2"/>
      <c r="AH2530" s="2"/>
      <c r="AI2530" s="2"/>
      <c r="AJ2530" s="2"/>
      <c r="AM2530" s="2"/>
      <c r="AN2530" s="2"/>
      <c r="AQ2530" s="2"/>
      <c r="AR2530" s="2"/>
    </row>
    <row r="2531" spans="5:44" x14ac:dyDescent="0.2">
      <c r="E2531" s="2"/>
      <c r="AG2531" s="2"/>
      <c r="AH2531" s="2"/>
      <c r="AI2531" s="2"/>
      <c r="AJ2531" s="2"/>
      <c r="AM2531" s="2"/>
      <c r="AN2531" s="2"/>
      <c r="AQ2531" s="2"/>
      <c r="AR2531" s="2"/>
    </row>
    <row r="2532" spans="5:44" x14ac:dyDescent="0.2">
      <c r="E2532" s="2"/>
      <c r="AG2532" s="2"/>
      <c r="AH2532" s="2"/>
      <c r="AI2532" s="2"/>
      <c r="AJ2532" s="2"/>
      <c r="AM2532" s="2"/>
      <c r="AN2532" s="2"/>
      <c r="AQ2532" s="2"/>
      <c r="AR2532" s="2"/>
    </row>
    <row r="2533" spans="5:44" x14ac:dyDescent="0.2">
      <c r="E2533" s="2"/>
      <c r="AG2533" s="2"/>
      <c r="AH2533" s="2"/>
      <c r="AI2533" s="2"/>
      <c r="AJ2533" s="2"/>
      <c r="AM2533" s="2"/>
      <c r="AN2533" s="2"/>
      <c r="AQ2533" s="2"/>
      <c r="AR2533" s="2"/>
    </row>
    <row r="2534" spans="5:44" x14ac:dyDescent="0.2">
      <c r="E2534" s="2"/>
      <c r="AG2534" s="2"/>
      <c r="AH2534" s="2"/>
      <c r="AI2534" s="2"/>
      <c r="AJ2534" s="2"/>
      <c r="AM2534" s="2"/>
      <c r="AN2534" s="2"/>
      <c r="AQ2534" s="2"/>
      <c r="AR2534" s="2"/>
    </row>
    <row r="2535" spans="5:44" x14ac:dyDescent="0.2">
      <c r="E2535" s="2"/>
      <c r="AG2535" s="2"/>
      <c r="AH2535" s="2"/>
      <c r="AI2535" s="2"/>
      <c r="AJ2535" s="2"/>
      <c r="AM2535" s="2"/>
      <c r="AN2535" s="2"/>
      <c r="AQ2535" s="2"/>
      <c r="AR2535" s="2"/>
    </row>
    <row r="2536" spans="5:44" x14ac:dyDescent="0.2">
      <c r="E2536" s="2"/>
      <c r="AG2536" s="2"/>
      <c r="AH2536" s="2"/>
      <c r="AI2536" s="2"/>
      <c r="AJ2536" s="2"/>
      <c r="AM2536" s="2"/>
      <c r="AN2536" s="2"/>
      <c r="AQ2536" s="2"/>
      <c r="AR2536" s="2"/>
    </row>
    <row r="2537" spans="5:44" x14ac:dyDescent="0.2">
      <c r="E2537" s="2"/>
      <c r="AG2537" s="2"/>
      <c r="AH2537" s="2"/>
      <c r="AI2537" s="2"/>
      <c r="AJ2537" s="2"/>
      <c r="AM2537" s="2"/>
      <c r="AN2537" s="2"/>
      <c r="AQ2537" s="2"/>
      <c r="AR2537" s="2"/>
    </row>
    <row r="2538" spans="5:44" x14ac:dyDescent="0.2">
      <c r="E2538" s="2"/>
      <c r="AG2538" s="2"/>
      <c r="AH2538" s="2"/>
      <c r="AI2538" s="2"/>
      <c r="AJ2538" s="2"/>
      <c r="AM2538" s="2"/>
      <c r="AN2538" s="2"/>
      <c r="AQ2538" s="2"/>
      <c r="AR2538" s="2"/>
    </row>
    <row r="2539" spans="5:44" x14ac:dyDescent="0.2">
      <c r="E2539" s="2"/>
      <c r="AG2539" s="2"/>
      <c r="AH2539" s="2"/>
      <c r="AI2539" s="2"/>
      <c r="AJ2539" s="2"/>
      <c r="AM2539" s="2"/>
      <c r="AN2539" s="2"/>
      <c r="AQ2539" s="2"/>
      <c r="AR2539" s="2"/>
    </row>
    <row r="2540" spans="5:44" x14ac:dyDescent="0.2">
      <c r="E2540" s="2"/>
      <c r="AG2540" s="2"/>
      <c r="AH2540" s="2"/>
      <c r="AI2540" s="2"/>
      <c r="AJ2540" s="2"/>
      <c r="AM2540" s="2"/>
      <c r="AN2540" s="2"/>
      <c r="AQ2540" s="2"/>
      <c r="AR2540" s="2"/>
    </row>
    <row r="2541" spans="5:44" x14ac:dyDescent="0.2">
      <c r="E2541" s="2"/>
      <c r="AG2541" s="2"/>
      <c r="AH2541" s="2"/>
      <c r="AI2541" s="2"/>
      <c r="AJ2541" s="2"/>
      <c r="AM2541" s="2"/>
      <c r="AN2541" s="2"/>
      <c r="AQ2541" s="2"/>
      <c r="AR2541" s="2"/>
    </row>
    <row r="2542" spans="5:44" x14ac:dyDescent="0.2">
      <c r="E2542" s="2"/>
      <c r="AG2542" s="2"/>
      <c r="AH2542" s="2"/>
      <c r="AI2542" s="2"/>
      <c r="AJ2542" s="2"/>
      <c r="AM2542" s="2"/>
      <c r="AN2542" s="2"/>
      <c r="AQ2542" s="2"/>
      <c r="AR2542" s="2"/>
    </row>
    <row r="2543" spans="5:44" x14ac:dyDescent="0.2">
      <c r="E2543" s="2"/>
      <c r="AG2543" s="2"/>
      <c r="AH2543" s="2"/>
      <c r="AI2543" s="2"/>
      <c r="AJ2543" s="2"/>
      <c r="AM2543" s="2"/>
      <c r="AN2543" s="2"/>
      <c r="AQ2543" s="2"/>
      <c r="AR2543" s="2"/>
    </row>
    <row r="2544" spans="5:44" x14ac:dyDescent="0.2">
      <c r="E2544" s="2"/>
      <c r="AG2544" s="2"/>
      <c r="AH2544" s="2"/>
      <c r="AI2544" s="2"/>
      <c r="AJ2544" s="2"/>
      <c r="AM2544" s="2"/>
      <c r="AN2544" s="2"/>
      <c r="AQ2544" s="2"/>
      <c r="AR2544" s="2"/>
    </row>
    <row r="2545" spans="5:44" x14ac:dyDescent="0.2">
      <c r="E2545" s="2"/>
      <c r="AG2545" s="2"/>
      <c r="AH2545" s="2"/>
      <c r="AI2545" s="2"/>
      <c r="AJ2545" s="2"/>
      <c r="AM2545" s="2"/>
      <c r="AN2545" s="2"/>
      <c r="AQ2545" s="2"/>
      <c r="AR2545" s="2"/>
    </row>
    <row r="2546" spans="5:44" x14ac:dyDescent="0.2">
      <c r="E2546" s="2"/>
      <c r="AG2546" s="2"/>
      <c r="AH2546" s="2"/>
      <c r="AI2546" s="2"/>
      <c r="AJ2546" s="2"/>
      <c r="AM2546" s="2"/>
      <c r="AN2546" s="2"/>
      <c r="AQ2546" s="2"/>
      <c r="AR2546" s="2"/>
    </row>
    <row r="2547" spans="5:44" x14ac:dyDescent="0.2">
      <c r="E2547" s="2"/>
      <c r="AG2547" s="2"/>
      <c r="AH2547" s="2"/>
      <c r="AI2547" s="2"/>
      <c r="AJ2547" s="2"/>
      <c r="AM2547" s="2"/>
      <c r="AN2547" s="2"/>
      <c r="AQ2547" s="2"/>
      <c r="AR2547" s="2"/>
    </row>
    <row r="2548" spans="5:44" x14ac:dyDescent="0.2">
      <c r="E2548" s="2"/>
      <c r="AG2548" s="2"/>
      <c r="AH2548" s="2"/>
      <c r="AI2548" s="2"/>
      <c r="AJ2548" s="2"/>
      <c r="AM2548" s="2"/>
      <c r="AN2548" s="2"/>
      <c r="AQ2548" s="2"/>
      <c r="AR2548" s="2"/>
    </row>
    <row r="2549" spans="5:44" x14ac:dyDescent="0.2">
      <c r="E2549" s="2"/>
      <c r="AG2549" s="2"/>
      <c r="AH2549" s="2"/>
      <c r="AI2549" s="2"/>
      <c r="AJ2549" s="2"/>
      <c r="AM2549" s="2"/>
      <c r="AN2549" s="2"/>
      <c r="AQ2549" s="2"/>
      <c r="AR2549" s="2"/>
    </row>
    <row r="2550" spans="5:44" x14ac:dyDescent="0.2">
      <c r="E2550" s="2"/>
      <c r="AG2550" s="2"/>
      <c r="AH2550" s="2"/>
      <c r="AI2550" s="2"/>
      <c r="AJ2550" s="2"/>
      <c r="AM2550" s="2"/>
      <c r="AN2550" s="2"/>
      <c r="AQ2550" s="2"/>
      <c r="AR2550" s="2"/>
    </row>
    <row r="2551" spans="5:44" x14ac:dyDescent="0.2">
      <c r="E2551" s="2"/>
      <c r="AG2551" s="2"/>
      <c r="AH2551" s="2"/>
      <c r="AI2551" s="2"/>
      <c r="AJ2551" s="2"/>
      <c r="AM2551" s="2"/>
      <c r="AN2551" s="2"/>
      <c r="AQ2551" s="2"/>
      <c r="AR2551" s="2"/>
    </row>
    <row r="2552" spans="5:44" x14ac:dyDescent="0.2">
      <c r="E2552" s="2"/>
      <c r="AG2552" s="2"/>
      <c r="AH2552" s="2"/>
      <c r="AI2552" s="2"/>
      <c r="AJ2552" s="2"/>
      <c r="AM2552" s="2"/>
      <c r="AN2552" s="2"/>
      <c r="AQ2552" s="2"/>
      <c r="AR2552" s="2"/>
    </row>
    <row r="2553" spans="5:44" x14ac:dyDescent="0.2">
      <c r="E2553" s="2"/>
      <c r="AG2553" s="2"/>
      <c r="AH2553" s="2"/>
      <c r="AI2553" s="2"/>
      <c r="AJ2553" s="2"/>
      <c r="AM2553" s="2"/>
      <c r="AN2553" s="2"/>
      <c r="AQ2553" s="2"/>
      <c r="AR2553" s="2"/>
    </row>
    <row r="2554" spans="5:44" x14ac:dyDescent="0.2">
      <c r="E2554" s="2"/>
      <c r="AG2554" s="2"/>
      <c r="AH2554" s="2"/>
      <c r="AI2554" s="2"/>
      <c r="AJ2554" s="2"/>
      <c r="AM2554" s="2"/>
      <c r="AN2554" s="2"/>
      <c r="AQ2554" s="2"/>
      <c r="AR2554" s="2"/>
    </row>
    <row r="2555" spans="5:44" x14ac:dyDescent="0.2">
      <c r="E2555" s="2"/>
      <c r="AG2555" s="2"/>
      <c r="AH2555" s="2"/>
      <c r="AI2555" s="2"/>
      <c r="AJ2555" s="2"/>
      <c r="AM2555" s="2"/>
      <c r="AN2555" s="2"/>
      <c r="AQ2555" s="2"/>
      <c r="AR2555" s="2"/>
    </row>
    <row r="2556" spans="5:44" x14ac:dyDescent="0.2">
      <c r="E2556" s="2"/>
      <c r="AG2556" s="2"/>
      <c r="AH2556" s="2"/>
      <c r="AI2556" s="2"/>
      <c r="AJ2556" s="2"/>
      <c r="AM2556" s="2"/>
      <c r="AN2556" s="2"/>
      <c r="AQ2556" s="2"/>
      <c r="AR2556" s="2"/>
    </row>
    <row r="2557" spans="5:44" x14ac:dyDescent="0.2">
      <c r="E2557" s="2"/>
      <c r="AG2557" s="2"/>
      <c r="AH2557" s="2"/>
      <c r="AI2557" s="2"/>
      <c r="AJ2557" s="2"/>
      <c r="AM2557" s="2"/>
      <c r="AN2557" s="2"/>
      <c r="AQ2557" s="2"/>
      <c r="AR2557" s="2"/>
    </row>
    <row r="2558" spans="5:44" x14ac:dyDescent="0.2">
      <c r="E2558" s="2"/>
      <c r="AG2558" s="2"/>
      <c r="AH2558" s="2"/>
      <c r="AI2558" s="2"/>
      <c r="AJ2558" s="2"/>
      <c r="AM2558" s="2"/>
      <c r="AN2558" s="2"/>
      <c r="AQ2558" s="2"/>
      <c r="AR2558" s="2"/>
    </row>
    <row r="2559" spans="5:44" x14ac:dyDescent="0.2">
      <c r="E2559" s="2"/>
      <c r="AG2559" s="2"/>
      <c r="AH2559" s="2"/>
      <c r="AI2559" s="2"/>
      <c r="AJ2559" s="2"/>
      <c r="AM2559" s="2"/>
      <c r="AN2559" s="2"/>
      <c r="AQ2559" s="2"/>
      <c r="AR2559" s="2"/>
    </row>
    <row r="2560" spans="5:44" x14ac:dyDescent="0.2">
      <c r="E2560" s="2"/>
      <c r="AG2560" s="2"/>
      <c r="AH2560" s="2"/>
      <c r="AI2560" s="2"/>
      <c r="AJ2560" s="2"/>
      <c r="AM2560" s="2"/>
      <c r="AN2560" s="2"/>
      <c r="AQ2560" s="2"/>
      <c r="AR2560" s="2"/>
    </row>
    <row r="2561" spans="5:44" x14ac:dyDescent="0.2">
      <c r="E2561" s="2"/>
      <c r="AG2561" s="2"/>
      <c r="AH2561" s="2"/>
      <c r="AI2561" s="2"/>
      <c r="AJ2561" s="2"/>
      <c r="AM2561" s="2"/>
      <c r="AN2561" s="2"/>
      <c r="AQ2561" s="2"/>
      <c r="AR2561" s="2"/>
    </row>
    <row r="2562" spans="5:44" x14ac:dyDescent="0.2">
      <c r="E2562" s="2"/>
      <c r="AG2562" s="2"/>
      <c r="AH2562" s="2"/>
      <c r="AI2562" s="2"/>
      <c r="AJ2562" s="2"/>
      <c r="AM2562" s="2"/>
      <c r="AN2562" s="2"/>
      <c r="AQ2562" s="2"/>
      <c r="AR2562" s="2"/>
    </row>
    <row r="2563" spans="5:44" x14ac:dyDescent="0.2">
      <c r="E2563" s="2"/>
      <c r="AG2563" s="2"/>
      <c r="AH2563" s="2"/>
      <c r="AI2563" s="2"/>
      <c r="AJ2563" s="2"/>
      <c r="AM2563" s="2"/>
      <c r="AN2563" s="2"/>
      <c r="AQ2563" s="2"/>
      <c r="AR2563" s="2"/>
    </row>
    <row r="2564" spans="5:44" x14ac:dyDescent="0.2">
      <c r="E2564" s="2"/>
      <c r="AG2564" s="2"/>
      <c r="AH2564" s="2"/>
      <c r="AI2564" s="2"/>
      <c r="AJ2564" s="2"/>
      <c r="AM2564" s="2"/>
      <c r="AN2564" s="2"/>
      <c r="AQ2564" s="2"/>
      <c r="AR2564" s="2"/>
    </row>
    <row r="2565" spans="5:44" x14ac:dyDescent="0.2">
      <c r="E2565" s="2"/>
      <c r="AG2565" s="2"/>
      <c r="AH2565" s="2"/>
      <c r="AI2565" s="2"/>
      <c r="AJ2565" s="2"/>
      <c r="AM2565" s="2"/>
      <c r="AN2565" s="2"/>
      <c r="AQ2565" s="2"/>
      <c r="AR2565" s="2"/>
    </row>
    <row r="2566" spans="5:44" x14ac:dyDescent="0.2">
      <c r="E2566" s="2"/>
      <c r="AG2566" s="2"/>
      <c r="AH2566" s="2"/>
      <c r="AI2566" s="2"/>
      <c r="AJ2566" s="2"/>
      <c r="AM2566" s="2"/>
      <c r="AN2566" s="2"/>
      <c r="AQ2566" s="2"/>
      <c r="AR2566" s="2"/>
    </row>
    <row r="2567" spans="5:44" x14ac:dyDescent="0.2">
      <c r="E2567" s="2"/>
      <c r="AG2567" s="2"/>
      <c r="AH2567" s="2"/>
      <c r="AI2567" s="2"/>
      <c r="AJ2567" s="2"/>
      <c r="AM2567" s="2"/>
      <c r="AN2567" s="2"/>
      <c r="AQ2567" s="2"/>
      <c r="AR2567" s="2"/>
    </row>
    <row r="2568" spans="5:44" x14ac:dyDescent="0.2">
      <c r="E2568" s="2"/>
      <c r="AG2568" s="2"/>
      <c r="AH2568" s="2"/>
      <c r="AI2568" s="2"/>
      <c r="AJ2568" s="2"/>
      <c r="AM2568" s="2"/>
      <c r="AN2568" s="2"/>
      <c r="AQ2568" s="2"/>
      <c r="AR2568" s="2"/>
    </row>
    <row r="2569" spans="5:44" x14ac:dyDescent="0.2">
      <c r="E2569" s="2"/>
      <c r="AG2569" s="2"/>
      <c r="AH2569" s="2"/>
      <c r="AI2569" s="2"/>
      <c r="AJ2569" s="2"/>
      <c r="AM2569" s="2"/>
      <c r="AN2569" s="2"/>
      <c r="AQ2569" s="2"/>
      <c r="AR2569" s="2"/>
    </row>
    <row r="2570" spans="5:44" x14ac:dyDescent="0.2">
      <c r="E2570" s="2"/>
      <c r="AG2570" s="2"/>
      <c r="AH2570" s="2"/>
      <c r="AI2570" s="2"/>
      <c r="AJ2570" s="2"/>
      <c r="AM2570" s="2"/>
      <c r="AN2570" s="2"/>
      <c r="AQ2570" s="2"/>
      <c r="AR2570" s="2"/>
    </row>
    <row r="2571" spans="5:44" x14ac:dyDescent="0.2">
      <c r="E2571" s="2"/>
      <c r="AG2571" s="2"/>
      <c r="AH2571" s="2"/>
      <c r="AI2571" s="2"/>
      <c r="AJ2571" s="2"/>
      <c r="AM2571" s="2"/>
      <c r="AN2571" s="2"/>
      <c r="AQ2571" s="2"/>
      <c r="AR2571" s="2"/>
    </row>
    <row r="2572" spans="5:44" x14ac:dyDescent="0.2">
      <c r="E2572" s="2"/>
      <c r="AG2572" s="2"/>
      <c r="AH2572" s="2"/>
      <c r="AI2572" s="2"/>
      <c r="AJ2572" s="2"/>
      <c r="AM2572" s="2"/>
      <c r="AN2572" s="2"/>
      <c r="AQ2572" s="2"/>
      <c r="AR2572" s="2"/>
    </row>
    <row r="2573" spans="5:44" x14ac:dyDescent="0.2">
      <c r="E2573" s="2"/>
      <c r="AG2573" s="2"/>
      <c r="AH2573" s="2"/>
      <c r="AI2573" s="2"/>
      <c r="AJ2573" s="2"/>
      <c r="AM2573" s="2"/>
      <c r="AN2573" s="2"/>
      <c r="AQ2573" s="2"/>
      <c r="AR2573" s="2"/>
    </row>
    <row r="2574" spans="5:44" x14ac:dyDescent="0.2">
      <c r="E2574" s="2"/>
      <c r="AG2574" s="2"/>
      <c r="AH2574" s="2"/>
      <c r="AI2574" s="2"/>
      <c r="AJ2574" s="2"/>
      <c r="AM2574" s="2"/>
      <c r="AN2574" s="2"/>
      <c r="AQ2574" s="2"/>
      <c r="AR2574" s="2"/>
    </row>
    <row r="2575" spans="5:44" x14ac:dyDescent="0.2">
      <c r="E2575" s="2"/>
      <c r="AG2575" s="2"/>
      <c r="AH2575" s="2"/>
      <c r="AI2575" s="2"/>
      <c r="AJ2575" s="2"/>
      <c r="AM2575" s="2"/>
      <c r="AN2575" s="2"/>
      <c r="AQ2575" s="2"/>
      <c r="AR2575" s="2"/>
    </row>
    <row r="2576" spans="5:44" x14ac:dyDescent="0.2">
      <c r="E2576" s="2"/>
      <c r="AG2576" s="2"/>
      <c r="AH2576" s="2"/>
      <c r="AI2576" s="2"/>
      <c r="AJ2576" s="2"/>
      <c r="AM2576" s="2"/>
      <c r="AN2576" s="2"/>
      <c r="AQ2576" s="2"/>
      <c r="AR2576" s="2"/>
    </row>
    <row r="2577" spans="5:44" x14ac:dyDescent="0.2">
      <c r="E2577" s="2"/>
      <c r="AG2577" s="2"/>
      <c r="AH2577" s="2"/>
      <c r="AI2577" s="2"/>
      <c r="AJ2577" s="2"/>
      <c r="AM2577" s="2"/>
      <c r="AN2577" s="2"/>
      <c r="AQ2577" s="2"/>
      <c r="AR2577" s="2"/>
    </row>
    <row r="2578" spans="5:44" x14ac:dyDescent="0.2">
      <c r="E2578" s="2"/>
      <c r="AG2578" s="2"/>
      <c r="AH2578" s="2"/>
      <c r="AI2578" s="2"/>
      <c r="AJ2578" s="2"/>
      <c r="AM2578" s="2"/>
      <c r="AN2578" s="2"/>
      <c r="AQ2578" s="2"/>
      <c r="AR2578" s="2"/>
    </row>
    <row r="2579" spans="5:44" x14ac:dyDescent="0.2">
      <c r="E2579" s="2"/>
      <c r="AG2579" s="2"/>
      <c r="AH2579" s="2"/>
      <c r="AI2579" s="2"/>
      <c r="AJ2579" s="2"/>
      <c r="AM2579" s="2"/>
      <c r="AN2579" s="2"/>
      <c r="AQ2579" s="2"/>
      <c r="AR2579" s="2"/>
    </row>
    <row r="2580" spans="5:44" x14ac:dyDescent="0.2">
      <c r="E2580" s="2"/>
      <c r="AG2580" s="2"/>
      <c r="AH2580" s="2"/>
      <c r="AI2580" s="2"/>
      <c r="AJ2580" s="2"/>
      <c r="AM2580" s="2"/>
      <c r="AN2580" s="2"/>
      <c r="AQ2580" s="2"/>
      <c r="AR2580" s="2"/>
    </row>
    <row r="2581" spans="5:44" x14ac:dyDescent="0.2">
      <c r="E2581" s="2"/>
      <c r="AG2581" s="2"/>
      <c r="AH2581" s="2"/>
      <c r="AI2581" s="2"/>
      <c r="AJ2581" s="2"/>
      <c r="AM2581" s="2"/>
      <c r="AN2581" s="2"/>
      <c r="AQ2581" s="2"/>
      <c r="AR2581" s="2"/>
    </row>
    <row r="2582" spans="5:44" x14ac:dyDescent="0.2">
      <c r="E2582" s="2"/>
      <c r="AG2582" s="2"/>
      <c r="AH2582" s="2"/>
      <c r="AI2582" s="2"/>
      <c r="AJ2582" s="2"/>
      <c r="AM2582" s="2"/>
      <c r="AN2582" s="2"/>
      <c r="AQ2582" s="2"/>
      <c r="AR2582" s="2"/>
    </row>
    <row r="2583" spans="5:44" x14ac:dyDescent="0.2">
      <c r="E2583" s="2"/>
      <c r="AG2583" s="2"/>
      <c r="AH2583" s="2"/>
      <c r="AI2583" s="2"/>
      <c r="AJ2583" s="2"/>
      <c r="AM2583" s="2"/>
      <c r="AN2583" s="2"/>
      <c r="AQ2583" s="2"/>
      <c r="AR2583" s="2"/>
    </row>
    <row r="2584" spans="5:44" x14ac:dyDescent="0.2">
      <c r="E2584" s="2"/>
      <c r="AG2584" s="2"/>
      <c r="AH2584" s="2"/>
      <c r="AI2584" s="2"/>
      <c r="AJ2584" s="2"/>
      <c r="AM2584" s="2"/>
      <c r="AN2584" s="2"/>
      <c r="AQ2584" s="2"/>
      <c r="AR2584" s="2"/>
    </row>
    <row r="2585" spans="5:44" x14ac:dyDescent="0.2">
      <c r="E2585" s="2"/>
      <c r="AG2585" s="2"/>
      <c r="AH2585" s="2"/>
      <c r="AI2585" s="2"/>
      <c r="AJ2585" s="2"/>
      <c r="AM2585" s="2"/>
      <c r="AN2585" s="2"/>
      <c r="AQ2585" s="2"/>
      <c r="AR2585" s="2"/>
    </row>
    <row r="2586" spans="5:44" x14ac:dyDescent="0.2">
      <c r="E2586" s="2"/>
      <c r="AG2586" s="2"/>
      <c r="AH2586" s="2"/>
      <c r="AI2586" s="2"/>
      <c r="AJ2586" s="2"/>
      <c r="AM2586" s="2"/>
      <c r="AN2586" s="2"/>
      <c r="AQ2586" s="2"/>
      <c r="AR2586" s="2"/>
    </row>
    <row r="2587" spans="5:44" x14ac:dyDescent="0.2">
      <c r="E2587" s="2"/>
      <c r="AG2587" s="2"/>
      <c r="AH2587" s="2"/>
      <c r="AI2587" s="2"/>
      <c r="AJ2587" s="2"/>
      <c r="AM2587" s="2"/>
      <c r="AN2587" s="2"/>
      <c r="AQ2587" s="2"/>
      <c r="AR2587" s="2"/>
    </row>
    <row r="2588" spans="5:44" x14ac:dyDescent="0.2">
      <c r="E2588" s="2"/>
      <c r="AG2588" s="2"/>
      <c r="AH2588" s="2"/>
      <c r="AI2588" s="2"/>
      <c r="AJ2588" s="2"/>
      <c r="AM2588" s="2"/>
      <c r="AN2588" s="2"/>
      <c r="AQ2588" s="2"/>
      <c r="AR2588" s="2"/>
    </row>
    <row r="2589" spans="5:44" x14ac:dyDescent="0.2">
      <c r="E2589" s="2"/>
      <c r="AG2589" s="2"/>
      <c r="AH2589" s="2"/>
      <c r="AI2589" s="2"/>
      <c r="AJ2589" s="2"/>
      <c r="AM2589" s="2"/>
      <c r="AN2589" s="2"/>
      <c r="AQ2589" s="2"/>
      <c r="AR2589" s="2"/>
    </row>
    <row r="2590" spans="5:44" x14ac:dyDescent="0.2">
      <c r="E2590" s="2"/>
      <c r="AG2590" s="2"/>
      <c r="AH2590" s="2"/>
      <c r="AI2590" s="2"/>
      <c r="AJ2590" s="2"/>
      <c r="AM2590" s="2"/>
      <c r="AN2590" s="2"/>
      <c r="AQ2590" s="2"/>
      <c r="AR2590" s="2"/>
    </row>
    <row r="2591" spans="5:44" x14ac:dyDescent="0.2">
      <c r="E2591" s="2"/>
      <c r="AG2591" s="2"/>
      <c r="AH2591" s="2"/>
      <c r="AI2591" s="2"/>
      <c r="AJ2591" s="2"/>
      <c r="AM2591" s="2"/>
      <c r="AN2591" s="2"/>
      <c r="AQ2591" s="2"/>
      <c r="AR2591" s="2"/>
    </row>
    <row r="2592" spans="5:44" x14ac:dyDescent="0.2">
      <c r="E2592" s="2"/>
      <c r="AG2592" s="2"/>
      <c r="AH2592" s="2"/>
      <c r="AI2592" s="2"/>
      <c r="AJ2592" s="2"/>
      <c r="AM2592" s="2"/>
      <c r="AN2592" s="2"/>
      <c r="AQ2592" s="2"/>
      <c r="AR2592" s="2"/>
    </row>
    <row r="2593" spans="5:44" x14ac:dyDescent="0.2">
      <c r="E2593" s="2"/>
      <c r="AG2593" s="2"/>
      <c r="AH2593" s="2"/>
      <c r="AI2593" s="2"/>
      <c r="AJ2593" s="2"/>
      <c r="AM2593" s="2"/>
      <c r="AN2593" s="2"/>
      <c r="AQ2593" s="2"/>
      <c r="AR2593" s="2"/>
    </row>
    <row r="2594" spans="5:44" x14ac:dyDescent="0.2">
      <c r="E2594" s="2"/>
      <c r="AG2594" s="2"/>
      <c r="AH2594" s="2"/>
      <c r="AI2594" s="2"/>
      <c r="AJ2594" s="2"/>
      <c r="AM2594" s="2"/>
      <c r="AN2594" s="2"/>
      <c r="AQ2594" s="2"/>
      <c r="AR2594" s="2"/>
    </row>
    <row r="2595" spans="5:44" x14ac:dyDescent="0.2">
      <c r="E2595" s="2"/>
      <c r="AG2595" s="2"/>
      <c r="AH2595" s="2"/>
      <c r="AI2595" s="2"/>
      <c r="AJ2595" s="2"/>
      <c r="AM2595" s="2"/>
      <c r="AN2595" s="2"/>
      <c r="AQ2595" s="2"/>
      <c r="AR2595" s="2"/>
    </row>
    <row r="2596" spans="5:44" x14ac:dyDescent="0.2">
      <c r="E2596" s="2"/>
      <c r="AG2596" s="2"/>
      <c r="AH2596" s="2"/>
      <c r="AI2596" s="2"/>
      <c r="AJ2596" s="2"/>
      <c r="AM2596" s="2"/>
      <c r="AN2596" s="2"/>
      <c r="AQ2596" s="2"/>
      <c r="AR2596" s="2"/>
    </row>
    <row r="2597" spans="5:44" x14ac:dyDescent="0.2">
      <c r="E2597" s="2"/>
      <c r="AG2597" s="2"/>
      <c r="AH2597" s="2"/>
      <c r="AI2597" s="2"/>
      <c r="AJ2597" s="2"/>
      <c r="AM2597" s="2"/>
      <c r="AN2597" s="2"/>
      <c r="AQ2597" s="2"/>
      <c r="AR2597" s="2"/>
    </row>
    <row r="2598" spans="5:44" x14ac:dyDescent="0.2">
      <c r="E2598" s="2"/>
      <c r="AG2598" s="2"/>
      <c r="AH2598" s="2"/>
      <c r="AI2598" s="2"/>
      <c r="AJ2598" s="2"/>
      <c r="AM2598" s="2"/>
      <c r="AN2598" s="2"/>
      <c r="AQ2598" s="2"/>
      <c r="AR2598" s="2"/>
    </row>
    <row r="2599" spans="5:44" x14ac:dyDescent="0.2">
      <c r="E2599" s="2"/>
      <c r="AG2599" s="2"/>
      <c r="AH2599" s="2"/>
      <c r="AI2599" s="2"/>
      <c r="AJ2599" s="2"/>
      <c r="AM2599" s="2"/>
      <c r="AN2599" s="2"/>
      <c r="AQ2599" s="2"/>
      <c r="AR2599" s="2"/>
    </row>
    <row r="2600" spans="5:44" x14ac:dyDescent="0.2">
      <c r="E2600" s="2"/>
      <c r="AG2600" s="2"/>
      <c r="AH2600" s="2"/>
      <c r="AI2600" s="2"/>
      <c r="AJ2600" s="2"/>
      <c r="AM2600" s="2"/>
      <c r="AN2600" s="2"/>
      <c r="AQ2600" s="2"/>
      <c r="AR2600" s="2"/>
    </row>
    <row r="2601" spans="5:44" x14ac:dyDescent="0.2">
      <c r="E2601" s="2"/>
      <c r="AG2601" s="2"/>
      <c r="AH2601" s="2"/>
      <c r="AI2601" s="2"/>
      <c r="AJ2601" s="2"/>
      <c r="AM2601" s="2"/>
      <c r="AN2601" s="2"/>
      <c r="AQ2601" s="2"/>
      <c r="AR2601" s="2"/>
    </row>
    <row r="2602" spans="5:44" x14ac:dyDescent="0.2">
      <c r="E2602" s="2"/>
      <c r="AG2602" s="2"/>
      <c r="AH2602" s="2"/>
      <c r="AI2602" s="2"/>
      <c r="AJ2602" s="2"/>
      <c r="AM2602" s="2"/>
      <c r="AN2602" s="2"/>
      <c r="AQ2602" s="2"/>
      <c r="AR2602" s="2"/>
    </row>
    <row r="2603" spans="5:44" x14ac:dyDescent="0.2">
      <c r="E2603" s="2"/>
      <c r="AG2603" s="2"/>
      <c r="AH2603" s="2"/>
      <c r="AI2603" s="2"/>
      <c r="AJ2603" s="2"/>
      <c r="AM2603" s="2"/>
      <c r="AN2603" s="2"/>
      <c r="AQ2603" s="2"/>
      <c r="AR2603" s="2"/>
    </row>
    <row r="2604" spans="5:44" x14ac:dyDescent="0.2">
      <c r="E2604" s="2"/>
      <c r="AG2604" s="2"/>
      <c r="AH2604" s="2"/>
      <c r="AI2604" s="2"/>
      <c r="AJ2604" s="2"/>
      <c r="AM2604" s="2"/>
      <c r="AN2604" s="2"/>
      <c r="AQ2604" s="2"/>
      <c r="AR2604" s="2"/>
    </row>
    <row r="2605" spans="5:44" x14ac:dyDescent="0.2">
      <c r="E2605" s="2"/>
      <c r="AG2605" s="2"/>
      <c r="AH2605" s="2"/>
      <c r="AI2605" s="2"/>
      <c r="AJ2605" s="2"/>
      <c r="AM2605" s="2"/>
      <c r="AN2605" s="2"/>
      <c r="AQ2605" s="2"/>
      <c r="AR2605" s="2"/>
    </row>
    <row r="2606" spans="5:44" x14ac:dyDescent="0.2">
      <c r="E2606" s="2"/>
      <c r="AG2606" s="2"/>
      <c r="AH2606" s="2"/>
      <c r="AI2606" s="2"/>
      <c r="AJ2606" s="2"/>
      <c r="AM2606" s="2"/>
      <c r="AN2606" s="2"/>
      <c r="AQ2606" s="2"/>
      <c r="AR2606" s="2"/>
    </row>
    <row r="2607" spans="5:44" x14ac:dyDescent="0.2">
      <c r="E2607" s="2"/>
      <c r="AG2607" s="2"/>
      <c r="AH2607" s="2"/>
      <c r="AI2607" s="2"/>
      <c r="AJ2607" s="2"/>
      <c r="AM2607" s="2"/>
      <c r="AN2607" s="2"/>
      <c r="AQ2607" s="2"/>
      <c r="AR2607" s="2"/>
    </row>
    <row r="2608" spans="5:44" x14ac:dyDescent="0.2">
      <c r="E2608" s="2"/>
      <c r="AG2608" s="2"/>
      <c r="AH2608" s="2"/>
      <c r="AI2608" s="2"/>
      <c r="AJ2608" s="2"/>
      <c r="AM2608" s="2"/>
      <c r="AN2608" s="2"/>
      <c r="AQ2608" s="2"/>
      <c r="AR2608" s="2"/>
    </row>
    <row r="2609" spans="5:44" x14ac:dyDescent="0.2">
      <c r="E2609" s="2"/>
      <c r="AG2609" s="2"/>
      <c r="AH2609" s="2"/>
      <c r="AI2609" s="2"/>
      <c r="AJ2609" s="2"/>
      <c r="AM2609" s="2"/>
      <c r="AN2609" s="2"/>
      <c r="AQ2609" s="2"/>
      <c r="AR2609" s="2"/>
    </row>
    <row r="2610" spans="5:44" x14ac:dyDescent="0.2">
      <c r="E2610" s="2"/>
      <c r="AG2610" s="2"/>
      <c r="AH2610" s="2"/>
      <c r="AI2610" s="2"/>
      <c r="AJ2610" s="2"/>
      <c r="AM2610" s="2"/>
      <c r="AN2610" s="2"/>
      <c r="AQ2610" s="2"/>
      <c r="AR2610" s="2"/>
    </row>
    <row r="2611" spans="5:44" x14ac:dyDescent="0.2">
      <c r="E2611" s="2"/>
      <c r="AG2611" s="2"/>
      <c r="AH2611" s="2"/>
      <c r="AI2611" s="2"/>
      <c r="AJ2611" s="2"/>
      <c r="AM2611" s="2"/>
      <c r="AN2611" s="2"/>
      <c r="AQ2611" s="2"/>
      <c r="AR2611" s="2"/>
    </row>
    <row r="2612" spans="5:44" x14ac:dyDescent="0.2">
      <c r="E2612" s="2"/>
      <c r="AG2612" s="2"/>
      <c r="AH2612" s="2"/>
      <c r="AI2612" s="2"/>
      <c r="AJ2612" s="2"/>
      <c r="AM2612" s="2"/>
      <c r="AN2612" s="2"/>
      <c r="AQ2612" s="2"/>
      <c r="AR2612" s="2"/>
    </row>
    <row r="2613" spans="5:44" x14ac:dyDescent="0.2">
      <c r="E2613" s="2"/>
      <c r="AG2613" s="2"/>
      <c r="AH2613" s="2"/>
      <c r="AI2613" s="2"/>
      <c r="AJ2613" s="2"/>
      <c r="AM2613" s="2"/>
      <c r="AN2613" s="2"/>
      <c r="AQ2613" s="2"/>
      <c r="AR2613" s="2"/>
    </row>
    <row r="2614" spans="5:44" x14ac:dyDescent="0.2">
      <c r="E2614" s="2"/>
      <c r="AG2614" s="2"/>
      <c r="AH2614" s="2"/>
      <c r="AI2614" s="2"/>
      <c r="AJ2614" s="2"/>
      <c r="AM2614" s="2"/>
      <c r="AN2614" s="2"/>
      <c r="AQ2614" s="2"/>
      <c r="AR2614" s="2"/>
    </row>
    <row r="2615" spans="5:44" x14ac:dyDescent="0.2">
      <c r="E2615" s="2"/>
      <c r="AG2615" s="2"/>
      <c r="AH2615" s="2"/>
      <c r="AI2615" s="2"/>
      <c r="AJ2615" s="2"/>
      <c r="AM2615" s="2"/>
      <c r="AN2615" s="2"/>
      <c r="AQ2615" s="2"/>
      <c r="AR2615" s="2"/>
    </row>
    <row r="2616" spans="5:44" x14ac:dyDescent="0.2">
      <c r="E2616" s="2"/>
      <c r="AG2616" s="2"/>
      <c r="AH2616" s="2"/>
      <c r="AI2616" s="2"/>
      <c r="AJ2616" s="2"/>
      <c r="AM2616" s="2"/>
      <c r="AN2616" s="2"/>
      <c r="AQ2616" s="2"/>
      <c r="AR2616" s="2"/>
    </row>
    <row r="2617" spans="5:44" x14ac:dyDescent="0.2">
      <c r="E2617" s="2"/>
      <c r="AG2617" s="2"/>
      <c r="AH2617" s="2"/>
      <c r="AI2617" s="2"/>
      <c r="AJ2617" s="2"/>
      <c r="AM2617" s="2"/>
      <c r="AN2617" s="2"/>
      <c r="AQ2617" s="2"/>
      <c r="AR2617" s="2"/>
    </row>
    <row r="2618" spans="5:44" x14ac:dyDescent="0.2">
      <c r="E2618" s="2"/>
      <c r="AG2618" s="2"/>
      <c r="AH2618" s="2"/>
      <c r="AI2618" s="2"/>
      <c r="AJ2618" s="2"/>
      <c r="AM2618" s="2"/>
      <c r="AN2618" s="2"/>
      <c r="AQ2618" s="2"/>
      <c r="AR2618" s="2"/>
    </row>
    <row r="2619" spans="5:44" x14ac:dyDescent="0.2">
      <c r="E2619" s="2"/>
      <c r="AG2619" s="2"/>
      <c r="AH2619" s="2"/>
      <c r="AI2619" s="2"/>
      <c r="AJ2619" s="2"/>
      <c r="AM2619" s="2"/>
      <c r="AN2619" s="2"/>
      <c r="AQ2619" s="2"/>
      <c r="AR2619" s="2"/>
    </row>
    <row r="2620" spans="5:44" x14ac:dyDescent="0.2">
      <c r="E2620" s="2"/>
      <c r="AG2620" s="2"/>
      <c r="AH2620" s="2"/>
      <c r="AI2620" s="2"/>
      <c r="AJ2620" s="2"/>
      <c r="AM2620" s="2"/>
      <c r="AN2620" s="2"/>
      <c r="AQ2620" s="2"/>
      <c r="AR2620" s="2"/>
    </row>
    <row r="2621" spans="5:44" x14ac:dyDescent="0.2">
      <c r="E2621" s="2"/>
      <c r="AG2621" s="2"/>
      <c r="AH2621" s="2"/>
      <c r="AI2621" s="2"/>
      <c r="AJ2621" s="2"/>
      <c r="AM2621" s="2"/>
      <c r="AN2621" s="2"/>
      <c r="AQ2621" s="2"/>
      <c r="AR2621" s="2"/>
    </row>
    <row r="2622" spans="5:44" x14ac:dyDescent="0.2">
      <c r="E2622" s="2"/>
      <c r="AG2622" s="2"/>
      <c r="AH2622" s="2"/>
      <c r="AI2622" s="2"/>
      <c r="AJ2622" s="2"/>
      <c r="AM2622" s="2"/>
      <c r="AN2622" s="2"/>
      <c r="AQ2622" s="2"/>
      <c r="AR2622" s="2"/>
    </row>
    <row r="2623" spans="5:44" x14ac:dyDescent="0.2">
      <c r="E2623" s="2"/>
      <c r="AG2623" s="2"/>
      <c r="AH2623" s="2"/>
      <c r="AI2623" s="2"/>
      <c r="AJ2623" s="2"/>
      <c r="AM2623" s="2"/>
      <c r="AN2623" s="2"/>
      <c r="AQ2623" s="2"/>
      <c r="AR2623" s="2"/>
    </row>
    <row r="2624" spans="5:44" x14ac:dyDescent="0.2">
      <c r="E2624" s="2"/>
      <c r="AG2624" s="2"/>
      <c r="AH2624" s="2"/>
      <c r="AI2624" s="2"/>
      <c r="AJ2624" s="2"/>
      <c r="AM2624" s="2"/>
      <c r="AN2624" s="2"/>
      <c r="AQ2624" s="2"/>
      <c r="AR2624" s="2"/>
    </row>
    <row r="2625" spans="5:44" x14ac:dyDescent="0.2">
      <c r="E2625" s="2"/>
      <c r="AG2625" s="2"/>
      <c r="AH2625" s="2"/>
      <c r="AI2625" s="2"/>
      <c r="AJ2625" s="2"/>
      <c r="AM2625" s="2"/>
      <c r="AN2625" s="2"/>
      <c r="AQ2625" s="2"/>
      <c r="AR2625" s="2"/>
    </row>
    <row r="2626" spans="5:44" x14ac:dyDescent="0.2">
      <c r="E2626" s="2"/>
      <c r="AG2626" s="2"/>
      <c r="AH2626" s="2"/>
      <c r="AI2626" s="2"/>
      <c r="AJ2626" s="2"/>
      <c r="AM2626" s="2"/>
      <c r="AN2626" s="2"/>
      <c r="AQ2626" s="2"/>
      <c r="AR2626" s="2"/>
    </row>
    <row r="2627" spans="5:44" x14ac:dyDescent="0.2">
      <c r="E2627" s="2"/>
      <c r="AG2627" s="2"/>
      <c r="AH2627" s="2"/>
      <c r="AI2627" s="2"/>
      <c r="AJ2627" s="2"/>
      <c r="AM2627" s="2"/>
      <c r="AN2627" s="2"/>
      <c r="AQ2627" s="2"/>
      <c r="AR2627" s="2"/>
    </row>
    <row r="2628" spans="5:44" x14ac:dyDescent="0.2">
      <c r="E2628" s="2"/>
      <c r="AG2628" s="2"/>
      <c r="AH2628" s="2"/>
      <c r="AI2628" s="2"/>
      <c r="AJ2628" s="2"/>
      <c r="AM2628" s="2"/>
      <c r="AN2628" s="2"/>
      <c r="AQ2628" s="2"/>
      <c r="AR2628" s="2"/>
    </row>
    <row r="2629" spans="5:44" x14ac:dyDescent="0.2">
      <c r="E2629" s="2"/>
      <c r="AG2629" s="2"/>
      <c r="AH2629" s="2"/>
      <c r="AI2629" s="2"/>
      <c r="AJ2629" s="2"/>
      <c r="AM2629" s="2"/>
      <c r="AN2629" s="2"/>
      <c r="AQ2629" s="2"/>
      <c r="AR2629" s="2"/>
    </row>
    <row r="2630" spans="5:44" x14ac:dyDescent="0.2">
      <c r="E2630" s="2"/>
      <c r="AG2630" s="2"/>
      <c r="AH2630" s="2"/>
      <c r="AI2630" s="2"/>
      <c r="AJ2630" s="2"/>
      <c r="AM2630" s="2"/>
      <c r="AN2630" s="2"/>
      <c r="AQ2630" s="2"/>
      <c r="AR2630" s="2"/>
    </row>
    <row r="2631" spans="5:44" x14ac:dyDescent="0.2">
      <c r="E2631" s="2"/>
      <c r="AG2631" s="2"/>
      <c r="AH2631" s="2"/>
      <c r="AI2631" s="2"/>
      <c r="AJ2631" s="2"/>
      <c r="AM2631" s="2"/>
      <c r="AN2631" s="2"/>
      <c r="AQ2631" s="2"/>
      <c r="AR2631" s="2"/>
    </row>
    <row r="2632" spans="5:44" x14ac:dyDescent="0.2">
      <c r="E2632" s="2"/>
      <c r="AG2632" s="2"/>
      <c r="AH2632" s="2"/>
      <c r="AI2632" s="2"/>
      <c r="AJ2632" s="2"/>
      <c r="AM2632" s="2"/>
      <c r="AN2632" s="2"/>
      <c r="AQ2632" s="2"/>
      <c r="AR2632" s="2"/>
    </row>
    <row r="2633" spans="5:44" x14ac:dyDescent="0.2">
      <c r="E2633" s="2"/>
      <c r="AG2633" s="2"/>
      <c r="AH2633" s="2"/>
      <c r="AI2633" s="2"/>
      <c r="AJ2633" s="2"/>
      <c r="AM2633" s="2"/>
      <c r="AN2633" s="2"/>
      <c r="AQ2633" s="2"/>
      <c r="AR2633" s="2"/>
    </row>
    <row r="2634" spans="5:44" x14ac:dyDescent="0.2">
      <c r="E2634" s="2"/>
      <c r="AG2634" s="2"/>
      <c r="AH2634" s="2"/>
      <c r="AI2634" s="2"/>
      <c r="AJ2634" s="2"/>
      <c r="AM2634" s="2"/>
      <c r="AN2634" s="2"/>
      <c r="AQ2634" s="2"/>
      <c r="AR2634" s="2"/>
    </row>
    <row r="2635" spans="5:44" x14ac:dyDescent="0.2">
      <c r="E2635" s="2"/>
      <c r="AG2635" s="2"/>
      <c r="AH2635" s="2"/>
      <c r="AI2635" s="2"/>
      <c r="AJ2635" s="2"/>
      <c r="AM2635" s="2"/>
      <c r="AN2635" s="2"/>
      <c r="AQ2635" s="2"/>
      <c r="AR2635" s="2"/>
    </row>
    <row r="2636" spans="5:44" x14ac:dyDescent="0.2">
      <c r="E2636" s="2"/>
      <c r="AG2636" s="2"/>
      <c r="AH2636" s="2"/>
      <c r="AI2636" s="2"/>
      <c r="AJ2636" s="2"/>
      <c r="AM2636" s="2"/>
      <c r="AN2636" s="2"/>
      <c r="AQ2636" s="2"/>
      <c r="AR2636" s="2"/>
    </row>
    <row r="2637" spans="5:44" x14ac:dyDescent="0.2">
      <c r="E2637" s="2"/>
      <c r="AG2637" s="2"/>
      <c r="AH2637" s="2"/>
      <c r="AI2637" s="2"/>
      <c r="AJ2637" s="2"/>
      <c r="AM2637" s="2"/>
      <c r="AN2637" s="2"/>
      <c r="AQ2637" s="2"/>
      <c r="AR2637" s="2"/>
    </row>
    <row r="2638" spans="5:44" x14ac:dyDescent="0.2">
      <c r="E2638" s="2"/>
      <c r="AG2638" s="2"/>
      <c r="AH2638" s="2"/>
      <c r="AI2638" s="2"/>
      <c r="AJ2638" s="2"/>
      <c r="AM2638" s="2"/>
      <c r="AN2638" s="2"/>
      <c r="AQ2638" s="2"/>
      <c r="AR2638" s="2"/>
    </row>
    <row r="2639" spans="5:44" x14ac:dyDescent="0.2">
      <c r="E2639" s="2"/>
      <c r="AG2639" s="2"/>
      <c r="AH2639" s="2"/>
      <c r="AI2639" s="2"/>
      <c r="AJ2639" s="2"/>
      <c r="AM2639" s="2"/>
      <c r="AN2639" s="2"/>
      <c r="AQ2639" s="2"/>
      <c r="AR2639" s="2"/>
    </row>
    <row r="2640" spans="5:44" x14ac:dyDescent="0.2">
      <c r="E2640" s="2"/>
      <c r="AG2640" s="2"/>
      <c r="AH2640" s="2"/>
      <c r="AI2640" s="2"/>
      <c r="AJ2640" s="2"/>
      <c r="AM2640" s="2"/>
      <c r="AN2640" s="2"/>
      <c r="AQ2640" s="2"/>
      <c r="AR2640" s="2"/>
    </row>
    <row r="2641" spans="5:44" x14ac:dyDescent="0.2">
      <c r="E2641" s="2"/>
      <c r="AG2641" s="2"/>
      <c r="AH2641" s="2"/>
      <c r="AI2641" s="2"/>
      <c r="AJ2641" s="2"/>
      <c r="AM2641" s="2"/>
      <c r="AN2641" s="2"/>
      <c r="AQ2641" s="2"/>
      <c r="AR2641" s="2"/>
    </row>
    <row r="2642" spans="5:44" x14ac:dyDescent="0.2">
      <c r="E2642" s="2"/>
      <c r="AG2642" s="2"/>
      <c r="AH2642" s="2"/>
      <c r="AI2642" s="2"/>
      <c r="AJ2642" s="2"/>
      <c r="AM2642" s="2"/>
      <c r="AN2642" s="2"/>
      <c r="AQ2642" s="2"/>
      <c r="AR2642" s="2"/>
    </row>
    <row r="2643" spans="5:44" x14ac:dyDescent="0.2">
      <c r="E2643" s="2"/>
      <c r="AG2643" s="2"/>
      <c r="AH2643" s="2"/>
      <c r="AI2643" s="2"/>
      <c r="AJ2643" s="2"/>
      <c r="AM2643" s="2"/>
      <c r="AN2643" s="2"/>
      <c r="AQ2643" s="2"/>
      <c r="AR2643" s="2"/>
    </row>
    <row r="2644" spans="5:44" x14ac:dyDescent="0.2">
      <c r="E2644" s="2"/>
      <c r="AG2644" s="2"/>
      <c r="AH2644" s="2"/>
      <c r="AI2644" s="2"/>
      <c r="AJ2644" s="2"/>
      <c r="AM2644" s="2"/>
      <c r="AN2644" s="2"/>
      <c r="AQ2644" s="2"/>
      <c r="AR2644" s="2"/>
    </row>
    <row r="2645" spans="5:44" x14ac:dyDescent="0.2">
      <c r="E2645" s="2"/>
      <c r="AG2645" s="2"/>
      <c r="AH2645" s="2"/>
      <c r="AI2645" s="2"/>
      <c r="AJ2645" s="2"/>
      <c r="AM2645" s="2"/>
      <c r="AN2645" s="2"/>
      <c r="AQ2645" s="2"/>
      <c r="AR2645" s="2"/>
    </row>
    <row r="2646" spans="5:44" x14ac:dyDescent="0.2">
      <c r="E2646" s="2"/>
      <c r="AG2646" s="2"/>
      <c r="AH2646" s="2"/>
      <c r="AI2646" s="2"/>
      <c r="AJ2646" s="2"/>
      <c r="AM2646" s="2"/>
      <c r="AN2646" s="2"/>
      <c r="AQ2646" s="2"/>
      <c r="AR2646" s="2"/>
    </row>
    <row r="2647" spans="5:44" x14ac:dyDescent="0.2">
      <c r="E2647" s="2"/>
      <c r="AG2647" s="2"/>
      <c r="AH2647" s="2"/>
      <c r="AI2647" s="2"/>
      <c r="AJ2647" s="2"/>
      <c r="AM2647" s="2"/>
      <c r="AN2647" s="2"/>
      <c r="AQ2647" s="2"/>
      <c r="AR2647" s="2"/>
    </row>
    <row r="2648" spans="5:44" x14ac:dyDescent="0.2">
      <c r="E2648" s="2"/>
      <c r="AG2648" s="2"/>
      <c r="AH2648" s="2"/>
      <c r="AI2648" s="2"/>
      <c r="AJ2648" s="2"/>
      <c r="AM2648" s="2"/>
      <c r="AN2648" s="2"/>
      <c r="AQ2648" s="2"/>
      <c r="AR2648" s="2"/>
    </row>
    <row r="2649" spans="5:44" x14ac:dyDescent="0.2">
      <c r="E2649" s="2"/>
      <c r="AG2649" s="2"/>
      <c r="AH2649" s="2"/>
      <c r="AI2649" s="2"/>
      <c r="AJ2649" s="2"/>
      <c r="AM2649" s="2"/>
      <c r="AN2649" s="2"/>
      <c r="AQ2649" s="2"/>
      <c r="AR2649" s="2"/>
    </row>
    <row r="2650" spans="5:44" x14ac:dyDescent="0.2">
      <c r="E2650" s="2"/>
      <c r="AG2650" s="2"/>
      <c r="AH2650" s="2"/>
      <c r="AI2650" s="2"/>
      <c r="AJ2650" s="2"/>
      <c r="AM2650" s="2"/>
      <c r="AN2650" s="2"/>
      <c r="AQ2650" s="2"/>
      <c r="AR2650" s="2"/>
    </row>
    <row r="2651" spans="5:44" x14ac:dyDescent="0.2">
      <c r="E2651" s="2"/>
      <c r="AG2651" s="2"/>
      <c r="AH2651" s="2"/>
      <c r="AI2651" s="2"/>
      <c r="AJ2651" s="2"/>
      <c r="AM2651" s="2"/>
      <c r="AN2651" s="2"/>
      <c r="AQ2651" s="2"/>
      <c r="AR2651" s="2"/>
    </row>
    <row r="2652" spans="5:44" x14ac:dyDescent="0.2">
      <c r="E2652" s="2"/>
      <c r="AG2652" s="2"/>
      <c r="AH2652" s="2"/>
      <c r="AI2652" s="2"/>
      <c r="AJ2652" s="2"/>
      <c r="AM2652" s="2"/>
      <c r="AN2652" s="2"/>
      <c r="AQ2652" s="2"/>
      <c r="AR2652" s="2"/>
    </row>
    <row r="2653" spans="5:44" x14ac:dyDescent="0.2">
      <c r="E2653" s="2"/>
      <c r="AG2653" s="2"/>
      <c r="AH2653" s="2"/>
      <c r="AI2653" s="2"/>
      <c r="AJ2653" s="2"/>
      <c r="AM2653" s="2"/>
      <c r="AN2653" s="2"/>
      <c r="AQ2653" s="2"/>
      <c r="AR2653" s="2"/>
    </row>
    <row r="2654" spans="5:44" x14ac:dyDescent="0.2">
      <c r="E2654" s="2"/>
      <c r="AG2654" s="2"/>
      <c r="AH2654" s="2"/>
      <c r="AI2654" s="2"/>
      <c r="AJ2654" s="2"/>
      <c r="AM2654" s="2"/>
      <c r="AN2654" s="2"/>
      <c r="AQ2654" s="2"/>
      <c r="AR2654" s="2"/>
    </row>
    <row r="2655" spans="5:44" x14ac:dyDescent="0.2">
      <c r="E2655" s="2"/>
      <c r="AG2655" s="2"/>
      <c r="AH2655" s="2"/>
      <c r="AI2655" s="2"/>
      <c r="AJ2655" s="2"/>
      <c r="AM2655" s="2"/>
      <c r="AN2655" s="2"/>
      <c r="AQ2655" s="2"/>
      <c r="AR2655" s="2"/>
    </row>
    <row r="2656" spans="5:44" x14ac:dyDescent="0.2">
      <c r="E2656" s="2"/>
      <c r="AG2656" s="2"/>
      <c r="AH2656" s="2"/>
      <c r="AI2656" s="2"/>
      <c r="AJ2656" s="2"/>
      <c r="AM2656" s="2"/>
      <c r="AN2656" s="2"/>
      <c r="AQ2656" s="2"/>
      <c r="AR2656" s="2"/>
    </row>
    <row r="2657" spans="5:44" x14ac:dyDescent="0.2">
      <c r="E2657" s="2"/>
      <c r="AG2657" s="2"/>
      <c r="AH2657" s="2"/>
      <c r="AI2657" s="2"/>
      <c r="AJ2657" s="2"/>
      <c r="AM2657" s="2"/>
      <c r="AN2657" s="2"/>
      <c r="AQ2657" s="2"/>
      <c r="AR2657" s="2"/>
    </row>
    <row r="2658" spans="5:44" x14ac:dyDescent="0.2">
      <c r="E2658" s="2"/>
      <c r="AG2658" s="2"/>
      <c r="AH2658" s="2"/>
      <c r="AI2658" s="2"/>
      <c r="AJ2658" s="2"/>
      <c r="AM2658" s="2"/>
      <c r="AN2658" s="2"/>
      <c r="AQ2658" s="2"/>
      <c r="AR2658" s="2"/>
    </row>
    <row r="2659" spans="5:44" x14ac:dyDescent="0.2">
      <c r="E2659" s="2"/>
      <c r="AG2659" s="2"/>
      <c r="AH2659" s="2"/>
      <c r="AI2659" s="2"/>
      <c r="AJ2659" s="2"/>
      <c r="AM2659" s="2"/>
      <c r="AN2659" s="2"/>
      <c r="AQ2659" s="2"/>
      <c r="AR2659" s="2"/>
    </row>
    <row r="2660" spans="5:44" x14ac:dyDescent="0.2">
      <c r="E2660" s="2"/>
      <c r="AG2660" s="2"/>
      <c r="AH2660" s="2"/>
      <c r="AI2660" s="2"/>
      <c r="AJ2660" s="2"/>
      <c r="AM2660" s="2"/>
      <c r="AN2660" s="2"/>
      <c r="AQ2660" s="2"/>
      <c r="AR2660" s="2"/>
    </row>
    <row r="2661" spans="5:44" x14ac:dyDescent="0.2">
      <c r="E2661" s="2"/>
      <c r="AG2661" s="2"/>
      <c r="AH2661" s="2"/>
      <c r="AI2661" s="2"/>
      <c r="AJ2661" s="2"/>
      <c r="AM2661" s="2"/>
      <c r="AN2661" s="2"/>
      <c r="AQ2661" s="2"/>
      <c r="AR2661" s="2"/>
    </row>
    <row r="2662" spans="5:44" x14ac:dyDescent="0.2">
      <c r="E2662" s="2"/>
      <c r="AG2662" s="2"/>
      <c r="AH2662" s="2"/>
      <c r="AI2662" s="2"/>
      <c r="AJ2662" s="2"/>
      <c r="AM2662" s="2"/>
      <c r="AN2662" s="2"/>
      <c r="AQ2662" s="2"/>
      <c r="AR2662" s="2"/>
    </row>
    <row r="2663" spans="5:44" x14ac:dyDescent="0.2">
      <c r="E2663" s="2"/>
      <c r="AG2663" s="2"/>
      <c r="AH2663" s="2"/>
      <c r="AI2663" s="2"/>
      <c r="AJ2663" s="2"/>
      <c r="AM2663" s="2"/>
      <c r="AN2663" s="2"/>
      <c r="AQ2663" s="2"/>
      <c r="AR2663" s="2"/>
    </row>
    <row r="2664" spans="5:44" x14ac:dyDescent="0.2">
      <c r="E2664" s="2"/>
      <c r="AG2664" s="2"/>
      <c r="AH2664" s="2"/>
      <c r="AI2664" s="2"/>
      <c r="AJ2664" s="2"/>
      <c r="AM2664" s="2"/>
      <c r="AN2664" s="2"/>
      <c r="AQ2664" s="2"/>
      <c r="AR2664" s="2"/>
    </row>
    <row r="2665" spans="5:44" x14ac:dyDescent="0.2">
      <c r="E2665" s="2"/>
      <c r="AG2665" s="2"/>
      <c r="AH2665" s="2"/>
      <c r="AI2665" s="2"/>
      <c r="AJ2665" s="2"/>
      <c r="AM2665" s="2"/>
      <c r="AN2665" s="2"/>
      <c r="AQ2665" s="2"/>
      <c r="AR2665" s="2"/>
    </row>
    <row r="2666" spans="5:44" x14ac:dyDescent="0.2">
      <c r="E2666" s="2"/>
      <c r="AG2666" s="2"/>
      <c r="AH2666" s="2"/>
      <c r="AI2666" s="2"/>
      <c r="AJ2666" s="2"/>
      <c r="AM2666" s="2"/>
      <c r="AN2666" s="2"/>
      <c r="AQ2666" s="2"/>
      <c r="AR2666" s="2"/>
    </row>
    <row r="2667" spans="5:44" x14ac:dyDescent="0.2">
      <c r="E2667" s="2"/>
      <c r="AG2667" s="2"/>
      <c r="AH2667" s="2"/>
      <c r="AI2667" s="2"/>
      <c r="AJ2667" s="2"/>
      <c r="AM2667" s="2"/>
      <c r="AN2667" s="2"/>
      <c r="AQ2667" s="2"/>
      <c r="AR2667" s="2"/>
    </row>
    <row r="2668" spans="5:44" x14ac:dyDescent="0.2">
      <c r="E2668" s="2"/>
      <c r="AG2668" s="2"/>
      <c r="AH2668" s="2"/>
      <c r="AI2668" s="2"/>
      <c r="AJ2668" s="2"/>
      <c r="AM2668" s="2"/>
      <c r="AN2668" s="2"/>
      <c r="AQ2668" s="2"/>
      <c r="AR2668" s="2"/>
    </row>
    <row r="2669" spans="5:44" x14ac:dyDescent="0.2">
      <c r="E2669" s="2"/>
      <c r="AG2669" s="2"/>
      <c r="AH2669" s="2"/>
      <c r="AI2669" s="2"/>
      <c r="AJ2669" s="2"/>
      <c r="AM2669" s="2"/>
      <c r="AN2669" s="2"/>
      <c r="AQ2669" s="2"/>
      <c r="AR2669" s="2"/>
    </row>
    <row r="2670" spans="5:44" x14ac:dyDescent="0.2">
      <c r="E2670" s="2"/>
      <c r="AG2670" s="2"/>
      <c r="AH2670" s="2"/>
      <c r="AI2670" s="2"/>
      <c r="AJ2670" s="2"/>
      <c r="AM2670" s="2"/>
      <c r="AN2670" s="2"/>
      <c r="AQ2670" s="2"/>
      <c r="AR2670" s="2"/>
    </row>
    <row r="2671" spans="5:44" x14ac:dyDescent="0.2">
      <c r="E2671" s="2"/>
      <c r="AG2671" s="2"/>
      <c r="AH2671" s="2"/>
      <c r="AI2671" s="2"/>
      <c r="AJ2671" s="2"/>
      <c r="AM2671" s="2"/>
      <c r="AN2671" s="2"/>
      <c r="AQ2671" s="2"/>
      <c r="AR2671" s="2"/>
    </row>
    <row r="2672" spans="5:44" x14ac:dyDescent="0.2">
      <c r="E2672" s="2"/>
      <c r="AG2672" s="2"/>
      <c r="AH2672" s="2"/>
      <c r="AI2672" s="2"/>
      <c r="AJ2672" s="2"/>
      <c r="AM2672" s="2"/>
      <c r="AN2672" s="2"/>
      <c r="AQ2672" s="2"/>
      <c r="AR2672" s="2"/>
    </row>
    <row r="2673" spans="5:44" x14ac:dyDescent="0.2">
      <c r="E2673" s="2"/>
      <c r="AG2673" s="2"/>
      <c r="AH2673" s="2"/>
      <c r="AI2673" s="2"/>
      <c r="AJ2673" s="2"/>
      <c r="AM2673" s="2"/>
      <c r="AN2673" s="2"/>
      <c r="AQ2673" s="2"/>
      <c r="AR2673" s="2"/>
    </row>
    <row r="2674" spans="5:44" x14ac:dyDescent="0.2">
      <c r="E2674" s="2"/>
      <c r="AG2674" s="2"/>
      <c r="AH2674" s="2"/>
      <c r="AI2674" s="2"/>
      <c r="AJ2674" s="2"/>
      <c r="AM2674" s="2"/>
      <c r="AN2674" s="2"/>
      <c r="AQ2674" s="2"/>
      <c r="AR2674" s="2"/>
    </row>
    <row r="2675" spans="5:44" x14ac:dyDescent="0.2">
      <c r="E2675" s="2"/>
      <c r="AG2675" s="2"/>
      <c r="AH2675" s="2"/>
      <c r="AI2675" s="2"/>
      <c r="AJ2675" s="2"/>
      <c r="AM2675" s="2"/>
      <c r="AN2675" s="2"/>
      <c r="AQ2675" s="2"/>
      <c r="AR2675" s="2"/>
    </row>
    <row r="2676" spans="5:44" x14ac:dyDescent="0.2">
      <c r="E2676" s="2"/>
      <c r="AG2676" s="2"/>
      <c r="AH2676" s="2"/>
      <c r="AI2676" s="2"/>
      <c r="AJ2676" s="2"/>
      <c r="AM2676" s="2"/>
      <c r="AN2676" s="2"/>
      <c r="AQ2676" s="2"/>
      <c r="AR2676" s="2"/>
    </row>
    <row r="2677" spans="5:44" x14ac:dyDescent="0.2">
      <c r="E2677" s="2"/>
      <c r="AG2677" s="2"/>
      <c r="AH2677" s="2"/>
      <c r="AI2677" s="2"/>
      <c r="AJ2677" s="2"/>
      <c r="AM2677" s="2"/>
      <c r="AN2677" s="2"/>
      <c r="AQ2677" s="2"/>
      <c r="AR2677" s="2"/>
    </row>
    <row r="2678" spans="5:44" x14ac:dyDescent="0.2">
      <c r="E2678" s="2"/>
      <c r="AG2678" s="2"/>
      <c r="AH2678" s="2"/>
      <c r="AI2678" s="2"/>
      <c r="AJ2678" s="2"/>
      <c r="AM2678" s="2"/>
      <c r="AN2678" s="2"/>
      <c r="AQ2678" s="2"/>
      <c r="AR2678" s="2"/>
    </row>
    <row r="2679" spans="5:44" x14ac:dyDescent="0.2">
      <c r="E2679" s="2"/>
      <c r="AG2679" s="2"/>
      <c r="AH2679" s="2"/>
      <c r="AI2679" s="2"/>
      <c r="AJ2679" s="2"/>
      <c r="AM2679" s="2"/>
      <c r="AN2679" s="2"/>
      <c r="AQ2679" s="2"/>
      <c r="AR2679" s="2"/>
    </row>
    <row r="2680" spans="5:44" x14ac:dyDescent="0.2">
      <c r="E2680" s="2"/>
      <c r="AG2680" s="2"/>
      <c r="AH2680" s="2"/>
      <c r="AI2680" s="2"/>
      <c r="AJ2680" s="2"/>
      <c r="AM2680" s="2"/>
      <c r="AN2680" s="2"/>
      <c r="AQ2680" s="2"/>
      <c r="AR2680" s="2"/>
    </row>
    <row r="2681" spans="5:44" x14ac:dyDescent="0.2">
      <c r="E2681" s="2"/>
      <c r="AG2681" s="2"/>
      <c r="AH2681" s="2"/>
      <c r="AI2681" s="2"/>
      <c r="AJ2681" s="2"/>
      <c r="AM2681" s="2"/>
      <c r="AN2681" s="2"/>
      <c r="AQ2681" s="2"/>
      <c r="AR2681" s="2"/>
    </row>
    <row r="2682" spans="5:44" x14ac:dyDescent="0.2">
      <c r="E2682" s="2"/>
      <c r="AG2682" s="2"/>
      <c r="AH2682" s="2"/>
      <c r="AI2682" s="2"/>
      <c r="AJ2682" s="2"/>
      <c r="AM2682" s="2"/>
      <c r="AN2682" s="2"/>
      <c r="AQ2682" s="2"/>
      <c r="AR2682" s="2"/>
    </row>
    <row r="2683" spans="5:44" x14ac:dyDescent="0.2">
      <c r="E2683" s="2"/>
      <c r="AG2683" s="2"/>
      <c r="AH2683" s="2"/>
      <c r="AI2683" s="2"/>
      <c r="AJ2683" s="2"/>
      <c r="AM2683" s="2"/>
      <c r="AN2683" s="2"/>
      <c r="AQ2683" s="2"/>
      <c r="AR2683" s="2"/>
    </row>
    <row r="2684" spans="5:44" x14ac:dyDescent="0.2">
      <c r="E2684" s="2"/>
      <c r="AG2684" s="2"/>
      <c r="AH2684" s="2"/>
      <c r="AI2684" s="2"/>
      <c r="AJ2684" s="2"/>
      <c r="AM2684" s="2"/>
      <c r="AN2684" s="2"/>
      <c r="AQ2684" s="2"/>
      <c r="AR2684" s="2"/>
    </row>
    <row r="2685" spans="5:44" x14ac:dyDescent="0.2">
      <c r="E2685" s="2"/>
      <c r="AG2685" s="2"/>
      <c r="AH2685" s="2"/>
      <c r="AI2685" s="2"/>
      <c r="AJ2685" s="2"/>
      <c r="AM2685" s="2"/>
      <c r="AN2685" s="2"/>
      <c r="AQ2685" s="2"/>
      <c r="AR2685" s="2"/>
    </row>
    <row r="2686" spans="5:44" x14ac:dyDescent="0.2">
      <c r="E2686" s="2"/>
      <c r="AG2686" s="2"/>
      <c r="AH2686" s="2"/>
      <c r="AI2686" s="2"/>
      <c r="AJ2686" s="2"/>
      <c r="AM2686" s="2"/>
      <c r="AN2686" s="2"/>
      <c r="AQ2686" s="2"/>
      <c r="AR2686" s="2"/>
    </row>
    <row r="2687" spans="5:44" x14ac:dyDescent="0.2">
      <c r="E2687" s="2"/>
      <c r="AG2687" s="2"/>
      <c r="AH2687" s="2"/>
      <c r="AI2687" s="2"/>
      <c r="AJ2687" s="2"/>
      <c r="AM2687" s="2"/>
      <c r="AN2687" s="2"/>
      <c r="AQ2687" s="2"/>
      <c r="AR2687" s="2"/>
    </row>
    <row r="2688" spans="5:44" x14ac:dyDescent="0.2">
      <c r="E2688" s="2"/>
      <c r="AG2688" s="2"/>
      <c r="AH2688" s="2"/>
      <c r="AI2688" s="2"/>
      <c r="AJ2688" s="2"/>
      <c r="AM2688" s="2"/>
      <c r="AN2688" s="2"/>
      <c r="AQ2688" s="2"/>
      <c r="AR2688" s="2"/>
    </row>
    <row r="2689" spans="5:44" x14ac:dyDescent="0.2">
      <c r="E2689" s="2"/>
      <c r="AG2689" s="2"/>
      <c r="AH2689" s="2"/>
      <c r="AI2689" s="2"/>
      <c r="AJ2689" s="2"/>
      <c r="AM2689" s="2"/>
      <c r="AN2689" s="2"/>
      <c r="AQ2689" s="2"/>
      <c r="AR2689" s="2"/>
    </row>
    <row r="2690" spans="5:44" x14ac:dyDescent="0.2">
      <c r="E2690" s="2"/>
      <c r="AG2690" s="2"/>
      <c r="AH2690" s="2"/>
      <c r="AI2690" s="2"/>
      <c r="AJ2690" s="2"/>
      <c r="AM2690" s="2"/>
      <c r="AN2690" s="2"/>
      <c r="AQ2690" s="2"/>
      <c r="AR2690" s="2"/>
    </row>
    <row r="2691" spans="5:44" x14ac:dyDescent="0.2">
      <c r="E2691" s="2"/>
      <c r="AG2691" s="2"/>
      <c r="AH2691" s="2"/>
      <c r="AI2691" s="2"/>
      <c r="AJ2691" s="2"/>
      <c r="AM2691" s="2"/>
      <c r="AN2691" s="2"/>
      <c r="AQ2691" s="2"/>
      <c r="AR2691" s="2"/>
    </row>
    <row r="2692" spans="5:44" x14ac:dyDescent="0.2">
      <c r="E2692" s="2"/>
      <c r="AG2692" s="2"/>
      <c r="AH2692" s="2"/>
      <c r="AI2692" s="2"/>
      <c r="AJ2692" s="2"/>
      <c r="AM2692" s="2"/>
      <c r="AN2692" s="2"/>
      <c r="AQ2692" s="2"/>
      <c r="AR2692" s="2"/>
    </row>
    <row r="2693" spans="5:44" x14ac:dyDescent="0.2">
      <c r="E2693" s="2"/>
      <c r="AG2693" s="2"/>
      <c r="AH2693" s="2"/>
      <c r="AI2693" s="2"/>
      <c r="AJ2693" s="2"/>
      <c r="AM2693" s="2"/>
      <c r="AN2693" s="2"/>
      <c r="AQ2693" s="2"/>
      <c r="AR2693" s="2"/>
    </row>
    <row r="2694" spans="5:44" x14ac:dyDescent="0.2">
      <c r="E2694" s="2"/>
      <c r="AG2694" s="2"/>
      <c r="AH2694" s="2"/>
      <c r="AI2694" s="2"/>
      <c r="AJ2694" s="2"/>
      <c r="AM2694" s="2"/>
      <c r="AN2694" s="2"/>
      <c r="AQ2694" s="2"/>
      <c r="AR2694" s="2"/>
    </row>
    <row r="2695" spans="5:44" x14ac:dyDescent="0.2">
      <c r="E2695" s="2"/>
      <c r="AG2695" s="2"/>
      <c r="AH2695" s="2"/>
      <c r="AI2695" s="2"/>
      <c r="AJ2695" s="2"/>
      <c r="AM2695" s="2"/>
      <c r="AN2695" s="2"/>
      <c r="AQ2695" s="2"/>
      <c r="AR2695" s="2"/>
    </row>
    <row r="2696" spans="5:44" x14ac:dyDescent="0.2">
      <c r="E2696" s="2"/>
      <c r="AG2696" s="2"/>
      <c r="AH2696" s="2"/>
      <c r="AI2696" s="2"/>
      <c r="AJ2696" s="2"/>
      <c r="AM2696" s="2"/>
      <c r="AN2696" s="2"/>
      <c r="AQ2696" s="2"/>
      <c r="AR2696" s="2"/>
    </row>
    <row r="2697" spans="5:44" x14ac:dyDescent="0.2">
      <c r="E2697" s="2"/>
      <c r="AG2697" s="2"/>
      <c r="AH2697" s="2"/>
      <c r="AI2697" s="2"/>
      <c r="AJ2697" s="2"/>
      <c r="AM2697" s="2"/>
      <c r="AN2697" s="2"/>
      <c r="AQ2697" s="2"/>
      <c r="AR2697" s="2"/>
    </row>
    <row r="2698" spans="5:44" x14ac:dyDescent="0.2">
      <c r="E2698" s="2"/>
      <c r="AG2698" s="2"/>
      <c r="AH2698" s="2"/>
      <c r="AI2698" s="2"/>
      <c r="AJ2698" s="2"/>
      <c r="AM2698" s="2"/>
      <c r="AN2698" s="2"/>
      <c r="AQ2698" s="2"/>
      <c r="AR2698" s="2"/>
    </row>
    <row r="2699" spans="5:44" x14ac:dyDescent="0.2">
      <c r="E2699" s="2"/>
      <c r="AG2699" s="2"/>
      <c r="AH2699" s="2"/>
      <c r="AI2699" s="2"/>
      <c r="AJ2699" s="2"/>
      <c r="AM2699" s="2"/>
      <c r="AN2699" s="2"/>
      <c r="AQ2699" s="2"/>
      <c r="AR2699" s="2"/>
    </row>
    <row r="2700" spans="5:44" x14ac:dyDescent="0.2">
      <c r="E2700" s="2"/>
      <c r="AG2700" s="2"/>
      <c r="AH2700" s="2"/>
      <c r="AI2700" s="2"/>
      <c r="AJ2700" s="2"/>
      <c r="AM2700" s="2"/>
      <c r="AN2700" s="2"/>
      <c r="AQ2700" s="2"/>
      <c r="AR2700" s="2"/>
    </row>
    <row r="2701" spans="5:44" x14ac:dyDescent="0.2">
      <c r="E2701" s="2"/>
      <c r="AG2701" s="2"/>
      <c r="AH2701" s="2"/>
      <c r="AI2701" s="2"/>
      <c r="AJ2701" s="2"/>
      <c r="AM2701" s="2"/>
      <c r="AN2701" s="2"/>
      <c r="AQ2701" s="2"/>
      <c r="AR2701" s="2"/>
    </row>
    <row r="2702" spans="5:44" x14ac:dyDescent="0.2">
      <c r="E2702" s="2"/>
      <c r="AG2702" s="2"/>
      <c r="AH2702" s="2"/>
      <c r="AI2702" s="2"/>
      <c r="AJ2702" s="2"/>
      <c r="AM2702" s="2"/>
      <c r="AN2702" s="2"/>
      <c r="AQ2702" s="2"/>
      <c r="AR2702" s="2"/>
    </row>
    <row r="2703" spans="5:44" x14ac:dyDescent="0.2">
      <c r="E2703" s="2"/>
      <c r="AG2703" s="2"/>
      <c r="AH2703" s="2"/>
      <c r="AI2703" s="2"/>
      <c r="AJ2703" s="2"/>
      <c r="AM2703" s="2"/>
      <c r="AN2703" s="2"/>
      <c r="AQ2703" s="2"/>
      <c r="AR2703" s="2"/>
    </row>
    <row r="2704" spans="5:44" x14ac:dyDescent="0.2">
      <c r="E2704" s="2"/>
      <c r="AG2704" s="2"/>
      <c r="AH2704" s="2"/>
      <c r="AI2704" s="2"/>
      <c r="AJ2704" s="2"/>
      <c r="AM2704" s="2"/>
      <c r="AN2704" s="2"/>
      <c r="AQ2704" s="2"/>
      <c r="AR2704" s="2"/>
    </row>
    <row r="2705" spans="5:44" x14ac:dyDescent="0.2">
      <c r="E2705" s="2"/>
      <c r="AG2705" s="2"/>
      <c r="AH2705" s="2"/>
      <c r="AI2705" s="2"/>
      <c r="AJ2705" s="2"/>
      <c r="AM2705" s="2"/>
      <c r="AN2705" s="2"/>
      <c r="AQ2705" s="2"/>
      <c r="AR2705" s="2"/>
    </row>
    <row r="2706" spans="5:44" x14ac:dyDescent="0.2">
      <c r="E2706" s="2"/>
      <c r="AG2706" s="2"/>
      <c r="AH2706" s="2"/>
      <c r="AI2706" s="2"/>
      <c r="AJ2706" s="2"/>
      <c r="AM2706" s="2"/>
      <c r="AN2706" s="2"/>
      <c r="AQ2706" s="2"/>
      <c r="AR2706" s="2"/>
    </row>
    <row r="2707" spans="5:44" x14ac:dyDescent="0.2">
      <c r="E2707" s="2"/>
      <c r="AG2707" s="2"/>
      <c r="AH2707" s="2"/>
      <c r="AI2707" s="2"/>
      <c r="AJ2707" s="2"/>
      <c r="AM2707" s="2"/>
      <c r="AN2707" s="2"/>
      <c r="AQ2707" s="2"/>
      <c r="AR2707" s="2"/>
    </row>
    <row r="2708" spans="5:44" x14ac:dyDescent="0.2">
      <c r="E2708" s="2"/>
      <c r="AG2708" s="2"/>
      <c r="AH2708" s="2"/>
      <c r="AI2708" s="2"/>
      <c r="AJ2708" s="2"/>
      <c r="AM2708" s="2"/>
      <c r="AN2708" s="2"/>
      <c r="AQ2708" s="2"/>
      <c r="AR2708" s="2"/>
    </row>
    <row r="2709" spans="5:44" x14ac:dyDescent="0.2">
      <c r="E2709" s="2"/>
      <c r="AG2709" s="2"/>
      <c r="AH2709" s="2"/>
      <c r="AI2709" s="2"/>
      <c r="AJ2709" s="2"/>
      <c r="AM2709" s="2"/>
      <c r="AN2709" s="2"/>
      <c r="AQ2709" s="2"/>
      <c r="AR2709" s="2"/>
    </row>
    <row r="2710" spans="5:44" x14ac:dyDescent="0.2">
      <c r="E2710" s="2"/>
      <c r="AG2710" s="2"/>
      <c r="AH2710" s="2"/>
      <c r="AI2710" s="2"/>
      <c r="AJ2710" s="2"/>
      <c r="AM2710" s="2"/>
      <c r="AN2710" s="2"/>
      <c r="AQ2710" s="2"/>
      <c r="AR2710" s="2"/>
    </row>
    <row r="2711" spans="5:44" x14ac:dyDescent="0.2">
      <c r="E2711" s="2"/>
      <c r="AG2711" s="2"/>
      <c r="AH2711" s="2"/>
      <c r="AI2711" s="2"/>
      <c r="AJ2711" s="2"/>
      <c r="AM2711" s="2"/>
      <c r="AN2711" s="2"/>
      <c r="AQ2711" s="2"/>
      <c r="AR2711" s="2"/>
    </row>
    <row r="2712" spans="5:44" x14ac:dyDescent="0.2">
      <c r="E2712" s="2"/>
      <c r="AG2712" s="2"/>
      <c r="AH2712" s="2"/>
      <c r="AI2712" s="2"/>
      <c r="AJ2712" s="2"/>
      <c r="AM2712" s="2"/>
      <c r="AN2712" s="2"/>
      <c r="AQ2712" s="2"/>
      <c r="AR2712" s="2"/>
    </row>
    <row r="2713" spans="5:44" x14ac:dyDescent="0.2">
      <c r="E2713" s="2"/>
      <c r="AG2713" s="2"/>
      <c r="AH2713" s="2"/>
      <c r="AI2713" s="2"/>
      <c r="AJ2713" s="2"/>
      <c r="AM2713" s="2"/>
      <c r="AN2713" s="2"/>
      <c r="AQ2713" s="2"/>
      <c r="AR2713" s="2"/>
    </row>
    <row r="2714" spans="5:44" x14ac:dyDescent="0.2">
      <c r="E2714" s="2"/>
      <c r="AG2714" s="2"/>
      <c r="AH2714" s="2"/>
      <c r="AI2714" s="2"/>
      <c r="AJ2714" s="2"/>
      <c r="AM2714" s="2"/>
      <c r="AN2714" s="2"/>
      <c r="AQ2714" s="2"/>
      <c r="AR2714" s="2"/>
    </row>
    <row r="2715" spans="5:44" x14ac:dyDescent="0.2">
      <c r="E2715" s="2"/>
      <c r="AG2715" s="2"/>
      <c r="AH2715" s="2"/>
      <c r="AI2715" s="2"/>
      <c r="AJ2715" s="2"/>
      <c r="AM2715" s="2"/>
      <c r="AN2715" s="2"/>
      <c r="AQ2715" s="2"/>
      <c r="AR2715" s="2"/>
    </row>
    <row r="2716" spans="5:44" x14ac:dyDescent="0.2">
      <c r="E2716" s="2"/>
      <c r="AG2716" s="2"/>
      <c r="AH2716" s="2"/>
      <c r="AI2716" s="2"/>
      <c r="AJ2716" s="2"/>
      <c r="AM2716" s="2"/>
      <c r="AN2716" s="2"/>
      <c r="AQ2716" s="2"/>
      <c r="AR2716" s="2"/>
    </row>
    <row r="2717" spans="5:44" x14ac:dyDescent="0.2">
      <c r="E2717" s="2"/>
      <c r="AG2717" s="2"/>
      <c r="AH2717" s="2"/>
      <c r="AI2717" s="2"/>
      <c r="AJ2717" s="2"/>
      <c r="AM2717" s="2"/>
      <c r="AN2717" s="2"/>
      <c r="AQ2717" s="2"/>
      <c r="AR2717" s="2"/>
    </row>
    <row r="2718" spans="5:44" x14ac:dyDescent="0.2">
      <c r="E2718" s="2"/>
      <c r="AG2718" s="2"/>
      <c r="AH2718" s="2"/>
      <c r="AI2718" s="2"/>
      <c r="AJ2718" s="2"/>
      <c r="AM2718" s="2"/>
      <c r="AN2718" s="2"/>
      <c r="AQ2718" s="2"/>
      <c r="AR2718" s="2"/>
    </row>
    <row r="2719" spans="5:44" x14ac:dyDescent="0.2">
      <c r="E2719" s="2"/>
      <c r="AG2719" s="2"/>
      <c r="AH2719" s="2"/>
      <c r="AI2719" s="2"/>
      <c r="AJ2719" s="2"/>
      <c r="AM2719" s="2"/>
      <c r="AN2719" s="2"/>
      <c r="AQ2719" s="2"/>
      <c r="AR2719" s="2"/>
    </row>
    <row r="2720" spans="5:44" x14ac:dyDescent="0.2">
      <c r="E2720" s="2"/>
      <c r="AG2720" s="2"/>
      <c r="AH2720" s="2"/>
      <c r="AI2720" s="2"/>
      <c r="AJ2720" s="2"/>
      <c r="AM2720" s="2"/>
      <c r="AN2720" s="2"/>
      <c r="AQ2720" s="2"/>
      <c r="AR2720" s="2"/>
    </row>
    <row r="2721" spans="5:44" x14ac:dyDescent="0.2">
      <c r="E2721" s="2"/>
      <c r="AG2721" s="2"/>
      <c r="AH2721" s="2"/>
      <c r="AI2721" s="2"/>
      <c r="AJ2721" s="2"/>
      <c r="AM2721" s="2"/>
      <c r="AN2721" s="2"/>
      <c r="AQ2721" s="2"/>
      <c r="AR2721" s="2"/>
    </row>
    <row r="2722" spans="5:44" x14ac:dyDescent="0.2">
      <c r="E2722" s="2"/>
      <c r="AG2722" s="2"/>
      <c r="AH2722" s="2"/>
      <c r="AI2722" s="2"/>
      <c r="AJ2722" s="2"/>
      <c r="AM2722" s="2"/>
      <c r="AN2722" s="2"/>
      <c r="AQ2722" s="2"/>
      <c r="AR2722" s="2"/>
    </row>
    <row r="2723" spans="5:44" x14ac:dyDescent="0.2">
      <c r="E2723" s="2"/>
      <c r="AG2723" s="2"/>
      <c r="AH2723" s="2"/>
      <c r="AI2723" s="2"/>
      <c r="AJ2723" s="2"/>
      <c r="AM2723" s="2"/>
      <c r="AN2723" s="2"/>
      <c r="AQ2723" s="2"/>
      <c r="AR2723" s="2"/>
    </row>
    <row r="2724" spans="5:44" x14ac:dyDescent="0.2">
      <c r="E2724" s="2"/>
      <c r="AG2724" s="2"/>
      <c r="AH2724" s="2"/>
      <c r="AI2724" s="2"/>
      <c r="AJ2724" s="2"/>
      <c r="AM2724" s="2"/>
      <c r="AN2724" s="2"/>
      <c r="AQ2724" s="2"/>
      <c r="AR2724" s="2"/>
    </row>
    <row r="2725" spans="5:44" x14ac:dyDescent="0.2">
      <c r="E2725" s="2"/>
      <c r="AG2725" s="2"/>
      <c r="AH2725" s="2"/>
      <c r="AI2725" s="2"/>
      <c r="AJ2725" s="2"/>
      <c r="AM2725" s="2"/>
      <c r="AN2725" s="2"/>
      <c r="AQ2725" s="2"/>
      <c r="AR2725" s="2"/>
    </row>
    <row r="2726" spans="5:44" x14ac:dyDescent="0.2">
      <c r="E2726" s="2"/>
      <c r="AG2726" s="2"/>
      <c r="AH2726" s="2"/>
      <c r="AI2726" s="2"/>
      <c r="AJ2726" s="2"/>
      <c r="AM2726" s="2"/>
      <c r="AN2726" s="2"/>
      <c r="AQ2726" s="2"/>
      <c r="AR2726" s="2"/>
    </row>
    <row r="2727" spans="5:44" x14ac:dyDescent="0.2">
      <c r="E2727" s="2"/>
      <c r="AG2727" s="2"/>
      <c r="AH2727" s="2"/>
      <c r="AI2727" s="2"/>
      <c r="AJ2727" s="2"/>
      <c r="AM2727" s="2"/>
      <c r="AN2727" s="2"/>
      <c r="AQ2727" s="2"/>
      <c r="AR2727" s="2"/>
    </row>
    <row r="2728" spans="5:44" x14ac:dyDescent="0.2">
      <c r="E2728" s="2"/>
      <c r="AG2728" s="2"/>
      <c r="AH2728" s="2"/>
      <c r="AI2728" s="2"/>
      <c r="AJ2728" s="2"/>
      <c r="AM2728" s="2"/>
      <c r="AN2728" s="2"/>
      <c r="AQ2728" s="2"/>
      <c r="AR2728" s="2"/>
    </row>
    <row r="2729" spans="5:44" x14ac:dyDescent="0.2">
      <c r="E2729" s="2"/>
      <c r="AG2729" s="2"/>
      <c r="AH2729" s="2"/>
      <c r="AI2729" s="2"/>
      <c r="AJ2729" s="2"/>
      <c r="AM2729" s="2"/>
      <c r="AN2729" s="2"/>
      <c r="AQ2729" s="2"/>
      <c r="AR2729" s="2"/>
    </row>
    <row r="2730" spans="5:44" x14ac:dyDescent="0.2">
      <c r="E2730" s="2"/>
      <c r="AG2730" s="2"/>
      <c r="AH2730" s="2"/>
      <c r="AI2730" s="2"/>
      <c r="AJ2730" s="2"/>
      <c r="AM2730" s="2"/>
      <c r="AN2730" s="2"/>
      <c r="AQ2730" s="2"/>
      <c r="AR2730" s="2"/>
    </row>
    <row r="2731" spans="5:44" x14ac:dyDescent="0.2">
      <c r="E2731" s="2"/>
      <c r="AG2731" s="2"/>
      <c r="AH2731" s="2"/>
      <c r="AI2731" s="2"/>
      <c r="AJ2731" s="2"/>
      <c r="AM2731" s="2"/>
      <c r="AN2731" s="2"/>
      <c r="AQ2731" s="2"/>
      <c r="AR2731" s="2"/>
    </row>
    <row r="2732" spans="5:44" x14ac:dyDescent="0.2">
      <c r="E2732" s="2"/>
      <c r="AG2732" s="2"/>
      <c r="AH2732" s="2"/>
      <c r="AI2732" s="2"/>
      <c r="AJ2732" s="2"/>
      <c r="AM2732" s="2"/>
      <c r="AN2732" s="2"/>
      <c r="AQ2732" s="2"/>
      <c r="AR2732" s="2"/>
    </row>
    <row r="2733" spans="5:44" x14ac:dyDescent="0.2">
      <c r="E2733" s="2"/>
      <c r="AG2733" s="2"/>
      <c r="AH2733" s="2"/>
      <c r="AI2733" s="2"/>
      <c r="AJ2733" s="2"/>
      <c r="AM2733" s="2"/>
      <c r="AN2733" s="2"/>
      <c r="AQ2733" s="2"/>
      <c r="AR2733" s="2"/>
    </row>
    <row r="2734" spans="5:44" x14ac:dyDescent="0.2">
      <c r="E2734" s="2"/>
      <c r="AG2734" s="2"/>
      <c r="AH2734" s="2"/>
      <c r="AI2734" s="2"/>
      <c r="AJ2734" s="2"/>
      <c r="AM2734" s="2"/>
      <c r="AN2734" s="2"/>
      <c r="AQ2734" s="2"/>
      <c r="AR2734" s="2"/>
    </row>
    <row r="2735" spans="5:44" x14ac:dyDescent="0.2">
      <c r="E2735" s="2"/>
      <c r="AG2735" s="2"/>
      <c r="AH2735" s="2"/>
      <c r="AI2735" s="2"/>
      <c r="AJ2735" s="2"/>
      <c r="AM2735" s="2"/>
      <c r="AN2735" s="2"/>
      <c r="AQ2735" s="2"/>
      <c r="AR2735" s="2"/>
    </row>
    <row r="2736" spans="5:44" x14ac:dyDescent="0.2">
      <c r="E2736" s="2"/>
      <c r="AG2736" s="2"/>
      <c r="AH2736" s="2"/>
      <c r="AI2736" s="2"/>
      <c r="AJ2736" s="2"/>
      <c r="AM2736" s="2"/>
      <c r="AN2736" s="2"/>
      <c r="AQ2736" s="2"/>
      <c r="AR2736" s="2"/>
    </row>
    <row r="2737" spans="5:44" x14ac:dyDescent="0.2">
      <c r="E2737" s="2"/>
      <c r="AG2737" s="2"/>
      <c r="AH2737" s="2"/>
      <c r="AI2737" s="2"/>
      <c r="AJ2737" s="2"/>
      <c r="AM2737" s="2"/>
      <c r="AN2737" s="2"/>
      <c r="AQ2737" s="2"/>
      <c r="AR2737" s="2"/>
    </row>
    <row r="2738" spans="5:44" x14ac:dyDescent="0.2">
      <c r="E2738" s="2"/>
      <c r="AG2738" s="2"/>
      <c r="AH2738" s="2"/>
      <c r="AI2738" s="2"/>
      <c r="AJ2738" s="2"/>
      <c r="AM2738" s="2"/>
      <c r="AN2738" s="2"/>
      <c r="AQ2738" s="2"/>
      <c r="AR2738" s="2"/>
    </row>
    <row r="2739" spans="5:44" x14ac:dyDescent="0.2">
      <c r="E2739" s="2"/>
      <c r="AG2739" s="2"/>
      <c r="AH2739" s="2"/>
      <c r="AI2739" s="2"/>
      <c r="AJ2739" s="2"/>
      <c r="AM2739" s="2"/>
      <c r="AN2739" s="2"/>
      <c r="AQ2739" s="2"/>
      <c r="AR2739" s="2"/>
    </row>
    <row r="2740" spans="5:44" x14ac:dyDescent="0.2">
      <c r="E2740" s="2"/>
      <c r="AG2740" s="2"/>
      <c r="AH2740" s="2"/>
      <c r="AI2740" s="2"/>
      <c r="AJ2740" s="2"/>
      <c r="AM2740" s="2"/>
      <c r="AN2740" s="2"/>
      <c r="AQ2740" s="2"/>
      <c r="AR2740" s="2"/>
    </row>
    <row r="2741" spans="5:44" x14ac:dyDescent="0.2">
      <c r="E2741" s="2"/>
      <c r="AG2741" s="2"/>
      <c r="AH2741" s="2"/>
      <c r="AI2741" s="2"/>
      <c r="AJ2741" s="2"/>
      <c r="AM2741" s="2"/>
      <c r="AN2741" s="2"/>
      <c r="AQ2741" s="2"/>
      <c r="AR2741" s="2"/>
    </row>
    <row r="2742" spans="5:44" x14ac:dyDescent="0.2">
      <c r="E2742" s="2"/>
      <c r="AG2742" s="2"/>
      <c r="AH2742" s="2"/>
      <c r="AI2742" s="2"/>
      <c r="AJ2742" s="2"/>
      <c r="AM2742" s="2"/>
      <c r="AN2742" s="2"/>
      <c r="AQ2742" s="2"/>
      <c r="AR2742" s="2"/>
    </row>
    <row r="2743" spans="5:44" x14ac:dyDescent="0.2">
      <c r="E2743" s="2"/>
      <c r="AG2743" s="2"/>
      <c r="AH2743" s="2"/>
      <c r="AI2743" s="2"/>
      <c r="AJ2743" s="2"/>
      <c r="AM2743" s="2"/>
      <c r="AN2743" s="2"/>
      <c r="AQ2743" s="2"/>
      <c r="AR2743" s="2"/>
    </row>
    <row r="2744" spans="5:44" x14ac:dyDescent="0.2">
      <c r="E2744" s="2"/>
      <c r="AG2744" s="2"/>
      <c r="AH2744" s="2"/>
      <c r="AI2744" s="2"/>
      <c r="AJ2744" s="2"/>
      <c r="AM2744" s="2"/>
      <c r="AN2744" s="2"/>
      <c r="AQ2744" s="2"/>
      <c r="AR2744" s="2"/>
    </row>
    <row r="2745" spans="5:44" x14ac:dyDescent="0.2">
      <c r="E2745" s="2"/>
      <c r="AG2745" s="2"/>
      <c r="AH2745" s="2"/>
      <c r="AI2745" s="2"/>
      <c r="AJ2745" s="2"/>
      <c r="AM2745" s="2"/>
      <c r="AN2745" s="2"/>
      <c r="AQ2745" s="2"/>
      <c r="AR2745" s="2"/>
    </row>
    <row r="2746" spans="5:44" x14ac:dyDescent="0.2">
      <c r="E2746" s="2"/>
      <c r="AG2746" s="2"/>
      <c r="AH2746" s="2"/>
      <c r="AI2746" s="2"/>
      <c r="AJ2746" s="2"/>
      <c r="AM2746" s="2"/>
      <c r="AN2746" s="2"/>
      <c r="AQ2746" s="2"/>
      <c r="AR2746" s="2"/>
    </row>
    <row r="2747" spans="5:44" x14ac:dyDescent="0.2">
      <c r="E2747" s="2"/>
      <c r="AG2747" s="2"/>
      <c r="AH2747" s="2"/>
      <c r="AI2747" s="2"/>
      <c r="AJ2747" s="2"/>
      <c r="AM2747" s="2"/>
      <c r="AN2747" s="2"/>
      <c r="AQ2747" s="2"/>
      <c r="AR2747" s="2"/>
    </row>
    <row r="2748" spans="5:44" x14ac:dyDescent="0.2">
      <c r="E2748" s="2"/>
      <c r="AG2748" s="2"/>
      <c r="AH2748" s="2"/>
      <c r="AI2748" s="2"/>
      <c r="AJ2748" s="2"/>
      <c r="AM2748" s="2"/>
      <c r="AN2748" s="2"/>
      <c r="AQ2748" s="2"/>
      <c r="AR2748" s="2"/>
    </row>
    <row r="2749" spans="5:44" x14ac:dyDescent="0.2">
      <c r="E2749" s="2"/>
      <c r="AG2749" s="2"/>
      <c r="AH2749" s="2"/>
      <c r="AI2749" s="2"/>
      <c r="AJ2749" s="2"/>
      <c r="AM2749" s="2"/>
      <c r="AN2749" s="2"/>
      <c r="AQ2749" s="2"/>
      <c r="AR2749" s="2"/>
    </row>
    <row r="2750" spans="5:44" x14ac:dyDescent="0.2">
      <c r="E2750" s="2"/>
      <c r="AG2750" s="2"/>
      <c r="AH2750" s="2"/>
      <c r="AI2750" s="2"/>
      <c r="AJ2750" s="2"/>
      <c r="AM2750" s="2"/>
      <c r="AN2750" s="2"/>
      <c r="AQ2750" s="2"/>
      <c r="AR2750" s="2"/>
    </row>
    <row r="2751" spans="5:44" x14ac:dyDescent="0.2">
      <c r="E2751" s="2"/>
      <c r="AG2751" s="2"/>
      <c r="AH2751" s="2"/>
      <c r="AI2751" s="2"/>
      <c r="AJ2751" s="2"/>
      <c r="AM2751" s="2"/>
      <c r="AN2751" s="2"/>
      <c r="AQ2751" s="2"/>
      <c r="AR2751" s="2"/>
    </row>
    <row r="2752" spans="5:44" x14ac:dyDescent="0.2">
      <c r="E2752" s="2"/>
      <c r="AG2752" s="2"/>
      <c r="AH2752" s="2"/>
      <c r="AI2752" s="2"/>
      <c r="AJ2752" s="2"/>
      <c r="AM2752" s="2"/>
      <c r="AN2752" s="2"/>
      <c r="AQ2752" s="2"/>
      <c r="AR2752" s="2"/>
    </row>
    <row r="2753" spans="5:44" x14ac:dyDescent="0.2">
      <c r="E2753" s="2"/>
      <c r="AG2753" s="2"/>
      <c r="AH2753" s="2"/>
      <c r="AI2753" s="2"/>
      <c r="AJ2753" s="2"/>
      <c r="AM2753" s="2"/>
      <c r="AN2753" s="2"/>
      <c r="AQ2753" s="2"/>
      <c r="AR2753" s="2"/>
    </row>
    <row r="2754" spans="5:44" x14ac:dyDescent="0.2">
      <c r="E2754" s="2"/>
      <c r="AG2754" s="2"/>
      <c r="AH2754" s="2"/>
      <c r="AI2754" s="2"/>
      <c r="AJ2754" s="2"/>
      <c r="AM2754" s="2"/>
      <c r="AN2754" s="2"/>
      <c r="AQ2754" s="2"/>
      <c r="AR2754" s="2"/>
    </row>
    <row r="2755" spans="5:44" x14ac:dyDescent="0.2">
      <c r="E2755" s="2"/>
      <c r="AG2755" s="2"/>
      <c r="AH2755" s="2"/>
      <c r="AI2755" s="2"/>
      <c r="AJ2755" s="2"/>
      <c r="AM2755" s="2"/>
      <c r="AN2755" s="2"/>
      <c r="AQ2755" s="2"/>
      <c r="AR2755" s="2"/>
    </row>
    <row r="2756" spans="5:44" x14ac:dyDescent="0.2">
      <c r="E2756" s="2"/>
      <c r="AG2756" s="2"/>
      <c r="AH2756" s="2"/>
      <c r="AI2756" s="2"/>
      <c r="AJ2756" s="2"/>
      <c r="AM2756" s="2"/>
      <c r="AN2756" s="2"/>
      <c r="AQ2756" s="2"/>
      <c r="AR2756" s="2"/>
    </row>
    <row r="2757" spans="5:44" x14ac:dyDescent="0.2">
      <c r="E2757" s="2"/>
      <c r="AG2757" s="2"/>
      <c r="AH2757" s="2"/>
      <c r="AI2757" s="2"/>
      <c r="AJ2757" s="2"/>
      <c r="AM2757" s="2"/>
      <c r="AN2757" s="2"/>
      <c r="AQ2757" s="2"/>
      <c r="AR2757" s="2"/>
    </row>
    <row r="2758" spans="5:44" x14ac:dyDescent="0.2">
      <c r="E2758" s="2"/>
      <c r="AG2758" s="2"/>
      <c r="AH2758" s="2"/>
      <c r="AI2758" s="2"/>
      <c r="AJ2758" s="2"/>
      <c r="AM2758" s="2"/>
      <c r="AN2758" s="2"/>
      <c r="AQ2758" s="2"/>
      <c r="AR2758" s="2"/>
    </row>
    <row r="2759" spans="5:44" x14ac:dyDescent="0.2">
      <c r="E2759" s="2"/>
      <c r="AG2759" s="2"/>
      <c r="AH2759" s="2"/>
      <c r="AI2759" s="2"/>
      <c r="AJ2759" s="2"/>
      <c r="AM2759" s="2"/>
      <c r="AN2759" s="2"/>
      <c r="AQ2759" s="2"/>
      <c r="AR2759" s="2"/>
    </row>
    <row r="2760" spans="5:44" x14ac:dyDescent="0.2">
      <c r="E2760" s="2"/>
      <c r="AG2760" s="2"/>
      <c r="AH2760" s="2"/>
      <c r="AI2760" s="2"/>
      <c r="AJ2760" s="2"/>
      <c r="AM2760" s="2"/>
      <c r="AN2760" s="2"/>
      <c r="AQ2760" s="2"/>
      <c r="AR2760" s="2"/>
    </row>
    <row r="2761" spans="5:44" x14ac:dyDescent="0.2">
      <c r="E2761" s="2"/>
      <c r="AG2761" s="2"/>
      <c r="AH2761" s="2"/>
      <c r="AI2761" s="2"/>
      <c r="AJ2761" s="2"/>
      <c r="AM2761" s="2"/>
      <c r="AN2761" s="2"/>
      <c r="AQ2761" s="2"/>
      <c r="AR2761" s="2"/>
    </row>
    <row r="2762" spans="5:44" x14ac:dyDescent="0.2">
      <c r="E2762" s="2"/>
      <c r="AG2762" s="2"/>
      <c r="AH2762" s="2"/>
      <c r="AI2762" s="2"/>
      <c r="AJ2762" s="2"/>
      <c r="AM2762" s="2"/>
      <c r="AN2762" s="2"/>
      <c r="AQ2762" s="2"/>
      <c r="AR2762" s="2"/>
    </row>
    <row r="2763" spans="5:44" x14ac:dyDescent="0.2">
      <c r="E2763" s="2"/>
      <c r="AG2763" s="2"/>
      <c r="AH2763" s="2"/>
      <c r="AI2763" s="2"/>
      <c r="AJ2763" s="2"/>
      <c r="AM2763" s="2"/>
      <c r="AN2763" s="2"/>
      <c r="AQ2763" s="2"/>
      <c r="AR2763" s="2"/>
    </row>
    <row r="2764" spans="5:44" x14ac:dyDescent="0.2">
      <c r="E2764" s="2"/>
      <c r="AG2764" s="2"/>
      <c r="AH2764" s="2"/>
      <c r="AI2764" s="2"/>
      <c r="AJ2764" s="2"/>
      <c r="AM2764" s="2"/>
      <c r="AN2764" s="2"/>
      <c r="AQ2764" s="2"/>
      <c r="AR2764" s="2"/>
    </row>
    <row r="2765" spans="5:44" x14ac:dyDescent="0.2">
      <c r="E2765" s="2"/>
      <c r="AG2765" s="2"/>
      <c r="AH2765" s="2"/>
      <c r="AI2765" s="2"/>
      <c r="AJ2765" s="2"/>
      <c r="AM2765" s="2"/>
      <c r="AN2765" s="2"/>
      <c r="AQ2765" s="2"/>
      <c r="AR2765" s="2"/>
    </row>
    <row r="2766" spans="5:44" x14ac:dyDescent="0.2">
      <c r="E2766" s="2"/>
      <c r="AG2766" s="2"/>
      <c r="AH2766" s="2"/>
      <c r="AI2766" s="2"/>
      <c r="AJ2766" s="2"/>
      <c r="AM2766" s="2"/>
      <c r="AN2766" s="2"/>
      <c r="AQ2766" s="2"/>
      <c r="AR2766" s="2"/>
    </row>
    <row r="2767" spans="5:44" x14ac:dyDescent="0.2">
      <c r="E2767" s="2"/>
      <c r="AG2767" s="2"/>
      <c r="AH2767" s="2"/>
      <c r="AI2767" s="2"/>
      <c r="AJ2767" s="2"/>
      <c r="AM2767" s="2"/>
      <c r="AN2767" s="2"/>
      <c r="AQ2767" s="2"/>
      <c r="AR2767" s="2"/>
    </row>
    <row r="2768" spans="5:44" x14ac:dyDescent="0.2">
      <c r="E2768" s="2"/>
      <c r="AG2768" s="2"/>
      <c r="AH2768" s="2"/>
      <c r="AI2768" s="2"/>
      <c r="AJ2768" s="2"/>
      <c r="AM2768" s="2"/>
      <c r="AN2768" s="2"/>
      <c r="AQ2768" s="2"/>
      <c r="AR2768" s="2"/>
    </row>
    <row r="2769" spans="5:44" x14ac:dyDescent="0.2">
      <c r="E2769" s="2"/>
      <c r="AG2769" s="2"/>
      <c r="AH2769" s="2"/>
      <c r="AI2769" s="2"/>
      <c r="AJ2769" s="2"/>
      <c r="AM2769" s="2"/>
      <c r="AN2769" s="2"/>
      <c r="AQ2769" s="2"/>
      <c r="AR2769" s="2"/>
    </row>
    <row r="2770" spans="5:44" x14ac:dyDescent="0.2">
      <c r="E2770" s="2"/>
      <c r="AG2770" s="2"/>
      <c r="AH2770" s="2"/>
      <c r="AI2770" s="2"/>
      <c r="AJ2770" s="2"/>
      <c r="AM2770" s="2"/>
      <c r="AN2770" s="2"/>
      <c r="AQ2770" s="2"/>
      <c r="AR2770" s="2"/>
    </row>
    <row r="2771" spans="5:44" x14ac:dyDescent="0.2">
      <c r="E2771" s="2"/>
      <c r="AG2771" s="2"/>
      <c r="AH2771" s="2"/>
      <c r="AI2771" s="2"/>
      <c r="AJ2771" s="2"/>
      <c r="AM2771" s="2"/>
      <c r="AN2771" s="2"/>
      <c r="AQ2771" s="2"/>
      <c r="AR2771" s="2"/>
    </row>
    <row r="2772" spans="5:44" x14ac:dyDescent="0.2">
      <c r="E2772" s="2"/>
      <c r="AG2772" s="2"/>
      <c r="AH2772" s="2"/>
      <c r="AI2772" s="2"/>
      <c r="AJ2772" s="2"/>
      <c r="AM2772" s="2"/>
      <c r="AN2772" s="2"/>
      <c r="AQ2772" s="2"/>
      <c r="AR2772" s="2"/>
    </row>
    <row r="2773" spans="5:44" x14ac:dyDescent="0.2">
      <c r="E2773" s="2"/>
      <c r="AG2773" s="2"/>
      <c r="AH2773" s="2"/>
      <c r="AI2773" s="2"/>
      <c r="AJ2773" s="2"/>
      <c r="AM2773" s="2"/>
      <c r="AN2773" s="2"/>
      <c r="AQ2773" s="2"/>
      <c r="AR2773" s="2"/>
    </row>
    <row r="2774" spans="5:44" x14ac:dyDescent="0.2">
      <c r="E2774" s="2"/>
      <c r="AG2774" s="2"/>
      <c r="AH2774" s="2"/>
      <c r="AI2774" s="2"/>
      <c r="AJ2774" s="2"/>
      <c r="AM2774" s="2"/>
      <c r="AN2774" s="2"/>
      <c r="AQ2774" s="2"/>
      <c r="AR2774" s="2"/>
    </row>
    <row r="2775" spans="5:44" x14ac:dyDescent="0.2">
      <c r="E2775" s="2"/>
      <c r="AG2775" s="2"/>
      <c r="AH2775" s="2"/>
      <c r="AI2775" s="2"/>
      <c r="AJ2775" s="2"/>
      <c r="AM2775" s="2"/>
      <c r="AN2775" s="2"/>
      <c r="AQ2775" s="2"/>
      <c r="AR2775" s="2"/>
    </row>
    <row r="2776" spans="5:44" x14ac:dyDescent="0.2">
      <c r="E2776" s="2"/>
      <c r="AG2776" s="2"/>
      <c r="AH2776" s="2"/>
      <c r="AI2776" s="2"/>
      <c r="AJ2776" s="2"/>
      <c r="AM2776" s="2"/>
      <c r="AN2776" s="2"/>
      <c r="AQ2776" s="2"/>
      <c r="AR2776" s="2"/>
    </row>
    <row r="2777" spans="5:44" x14ac:dyDescent="0.2">
      <c r="E2777" s="2"/>
      <c r="AG2777" s="2"/>
      <c r="AH2777" s="2"/>
      <c r="AI2777" s="2"/>
      <c r="AJ2777" s="2"/>
      <c r="AM2777" s="2"/>
      <c r="AN2777" s="2"/>
      <c r="AQ2777" s="2"/>
      <c r="AR2777" s="2"/>
    </row>
    <row r="2778" spans="5:44" x14ac:dyDescent="0.2">
      <c r="E2778" s="2"/>
      <c r="AG2778" s="2"/>
      <c r="AH2778" s="2"/>
      <c r="AI2778" s="2"/>
      <c r="AJ2778" s="2"/>
      <c r="AM2778" s="2"/>
      <c r="AN2778" s="2"/>
      <c r="AQ2778" s="2"/>
      <c r="AR2778" s="2"/>
    </row>
    <row r="2779" spans="5:44" x14ac:dyDescent="0.2">
      <c r="E2779" s="2"/>
      <c r="AG2779" s="2"/>
      <c r="AH2779" s="2"/>
      <c r="AI2779" s="2"/>
      <c r="AJ2779" s="2"/>
      <c r="AM2779" s="2"/>
      <c r="AN2779" s="2"/>
      <c r="AQ2779" s="2"/>
      <c r="AR2779" s="2"/>
    </row>
    <row r="2780" spans="5:44" x14ac:dyDescent="0.2">
      <c r="E2780" s="2"/>
      <c r="AG2780" s="2"/>
      <c r="AH2780" s="2"/>
      <c r="AI2780" s="2"/>
      <c r="AJ2780" s="2"/>
      <c r="AM2780" s="2"/>
      <c r="AN2780" s="2"/>
      <c r="AQ2780" s="2"/>
      <c r="AR2780" s="2"/>
    </row>
    <row r="2781" spans="5:44" x14ac:dyDescent="0.2">
      <c r="E2781" s="2"/>
      <c r="AG2781" s="2"/>
      <c r="AH2781" s="2"/>
      <c r="AI2781" s="2"/>
      <c r="AJ2781" s="2"/>
      <c r="AM2781" s="2"/>
      <c r="AN2781" s="2"/>
      <c r="AQ2781" s="2"/>
      <c r="AR2781" s="2"/>
    </row>
    <row r="2782" spans="5:44" x14ac:dyDescent="0.2">
      <c r="E2782" s="2"/>
      <c r="AG2782" s="2"/>
      <c r="AH2782" s="2"/>
      <c r="AI2782" s="2"/>
      <c r="AJ2782" s="2"/>
      <c r="AM2782" s="2"/>
      <c r="AN2782" s="2"/>
      <c r="AQ2782" s="2"/>
      <c r="AR2782" s="2"/>
    </row>
    <row r="2783" spans="5:44" x14ac:dyDescent="0.2">
      <c r="E2783" s="2"/>
      <c r="AG2783" s="2"/>
      <c r="AH2783" s="2"/>
      <c r="AI2783" s="2"/>
      <c r="AJ2783" s="2"/>
      <c r="AM2783" s="2"/>
      <c r="AN2783" s="2"/>
      <c r="AQ2783" s="2"/>
      <c r="AR2783" s="2"/>
    </row>
    <row r="2784" spans="5:44" x14ac:dyDescent="0.2">
      <c r="E2784" s="2"/>
      <c r="AG2784" s="2"/>
      <c r="AH2784" s="2"/>
      <c r="AI2784" s="2"/>
      <c r="AJ2784" s="2"/>
      <c r="AM2784" s="2"/>
      <c r="AN2784" s="2"/>
      <c r="AQ2784" s="2"/>
      <c r="AR2784" s="2"/>
    </row>
    <row r="2785" spans="5:44" x14ac:dyDescent="0.2">
      <c r="E2785" s="2"/>
      <c r="AG2785" s="2"/>
      <c r="AH2785" s="2"/>
      <c r="AI2785" s="2"/>
      <c r="AJ2785" s="2"/>
      <c r="AM2785" s="2"/>
      <c r="AN2785" s="2"/>
      <c r="AQ2785" s="2"/>
      <c r="AR2785" s="2"/>
    </row>
    <row r="2786" spans="5:44" x14ac:dyDescent="0.2">
      <c r="E2786" s="2"/>
      <c r="AG2786" s="2"/>
      <c r="AH2786" s="2"/>
      <c r="AI2786" s="2"/>
      <c r="AJ2786" s="2"/>
      <c r="AM2786" s="2"/>
      <c r="AN2786" s="2"/>
      <c r="AQ2786" s="2"/>
      <c r="AR2786" s="2"/>
    </row>
    <row r="2787" spans="5:44" x14ac:dyDescent="0.2">
      <c r="E2787" s="2"/>
      <c r="AG2787" s="2"/>
      <c r="AH2787" s="2"/>
      <c r="AI2787" s="2"/>
      <c r="AJ2787" s="2"/>
      <c r="AM2787" s="2"/>
      <c r="AN2787" s="2"/>
      <c r="AQ2787" s="2"/>
      <c r="AR2787" s="2"/>
    </row>
    <row r="2788" spans="5:44" x14ac:dyDescent="0.2">
      <c r="E2788" s="2"/>
      <c r="AG2788" s="2"/>
      <c r="AH2788" s="2"/>
      <c r="AI2788" s="2"/>
      <c r="AJ2788" s="2"/>
      <c r="AM2788" s="2"/>
      <c r="AN2788" s="2"/>
      <c r="AQ2788" s="2"/>
      <c r="AR2788" s="2"/>
    </row>
    <row r="2789" spans="5:44" x14ac:dyDescent="0.2">
      <c r="E2789" s="2"/>
      <c r="AG2789" s="2"/>
      <c r="AH2789" s="2"/>
      <c r="AI2789" s="2"/>
      <c r="AJ2789" s="2"/>
      <c r="AM2789" s="2"/>
      <c r="AN2789" s="2"/>
      <c r="AQ2789" s="2"/>
      <c r="AR2789" s="2"/>
    </row>
    <row r="2790" spans="5:44" x14ac:dyDescent="0.2">
      <c r="E2790" s="2"/>
      <c r="AG2790" s="2"/>
      <c r="AH2790" s="2"/>
      <c r="AI2790" s="2"/>
      <c r="AJ2790" s="2"/>
      <c r="AM2790" s="2"/>
      <c r="AN2790" s="2"/>
      <c r="AQ2790" s="2"/>
      <c r="AR2790" s="2"/>
    </row>
    <row r="2791" spans="5:44" x14ac:dyDescent="0.2">
      <c r="E2791" s="2"/>
      <c r="AG2791" s="2"/>
      <c r="AH2791" s="2"/>
      <c r="AI2791" s="2"/>
      <c r="AJ2791" s="2"/>
      <c r="AM2791" s="2"/>
      <c r="AN2791" s="2"/>
      <c r="AQ2791" s="2"/>
      <c r="AR2791" s="2"/>
    </row>
    <row r="2792" spans="5:44" x14ac:dyDescent="0.2">
      <c r="E2792" s="2"/>
      <c r="AG2792" s="2"/>
      <c r="AH2792" s="2"/>
      <c r="AI2792" s="2"/>
      <c r="AJ2792" s="2"/>
      <c r="AM2792" s="2"/>
      <c r="AN2792" s="2"/>
      <c r="AQ2792" s="2"/>
      <c r="AR2792" s="2"/>
    </row>
    <row r="2793" spans="5:44" x14ac:dyDescent="0.2">
      <c r="E2793" s="2"/>
      <c r="AG2793" s="2"/>
      <c r="AH2793" s="2"/>
      <c r="AI2793" s="2"/>
      <c r="AJ2793" s="2"/>
      <c r="AM2793" s="2"/>
      <c r="AN2793" s="2"/>
      <c r="AQ2793" s="2"/>
      <c r="AR2793" s="2"/>
    </row>
    <row r="2794" spans="5:44" x14ac:dyDescent="0.2">
      <c r="E2794" s="2"/>
      <c r="AG2794" s="2"/>
      <c r="AH2794" s="2"/>
      <c r="AI2794" s="2"/>
      <c r="AJ2794" s="2"/>
      <c r="AM2794" s="2"/>
      <c r="AN2794" s="2"/>
      <c r="AQ2794" s="2"/>
      <c r="AR2794" s="2"/>
    </row>
    <row r="2795" spans="5:44" x14ac:dyDescent="0.2">
      <c r="E2795" s="2"/>
      <c r="AG2795" s="2"/>
      <c r="AH2795" s="2"/>
      <c r="AI2795" s="2"/>
      <c r="AJ2795" s="2"/>
      <c r="AM2795" s="2"/>
      <c r="AN2795" s="2"/>
      <c r="AQ2795" s="2"/>
      <c r="AR2795" s="2"/>
    </row>
    <row r="2796" spans="5:44" x14ac:dyDescent="0.2">
      <c r="E2796" s="2"/>
      <c r="AG2796" s="2"/>
      <c r="AH2796" s="2"/>
      <c r="AI2796" s="2"/>
      <c r="AJ2796" s="2"/>
      <c r="AM2796" s="2"/>
      <c r="AN2796" s="2"/>
      <c r="AQ2796" s="2"/>
      <c r="AR2796" s="2"/>
    </row>
    <row r="2797" spans="5:44" x14ac:dyDescent="0.2">
      <c r="E2797" s="2"/>
      <c r="AG2797" s="2"/>
      <c r="AH2797" s="2"/>
      <c r="AI2797" s="2"/>
      <c r="AJ2797" s="2"/>
      <c r="AM2797" s="2"/>
      <c r="AN2797" s="2"/>
      <c r="AQ2797" s="2"/>
      <c r="AR2797" s="2"/>
    </row>
    <row r="2798" spans="5:44" x14ac:dyDescent="0.2">
      <c r="E2798" s="2"/>
      <c r="AG2798" s="2"/>
      <c r="AH2798" s="2"/>
      <c r="AI2798" s="2"/>
      <c r="AJ2798" s="2"/>
      <c r="AM2798" s="2"/>
      <c r="AN2798" s="2"/>
      <c r="AQ2798" s="2"/>
      <c r="AR2798" s="2"/>
    </row>
    <row r="2799" spans="5:44" x14ac:dyDescent="0.2">
      <c r="E2799" s="2"/>
      <c r="AG2799" s="2"/>
      <c r="AH2799" s="2"/>
      <c r="AI2799" s="2"/>
      <c r="AJ2799" s="2"/>
      <c r="AM2799" s="2"/>
      <c r="AN2799" s="2"/>
      <c r="AQ2799" s="2"/>
      <c r="AR2799" s="2"/>
    </row>
    <row r="2800" spans="5:44" x14ac:dyDescent="0.2">
      <c r="E2800" s="2"/>
      <c r="AG2800" s="2"/>
      <c r="AH2800" s="2"/>
      <c r="AI2800" s="2"/>
      <c r="AJ2800" s="2"/>
      <c r="AM2800" s="2"/>
      <c r="AN2800" s="2"/>
      <c r="AQ2800" s="2"/>
      <c r="AR2800" s="2"/>
    </row>
    <row r="2801" spans="5:44" x14ac:dyDescent="0.2">
      <c r="E2801" s="2"/>
      <c r="AG2801" s="2"/>
      <c r="AH2801" s="2"/>
      <c r="AI2801" s="2"/>
      <c r="AJ2801" s="2"/>
      <c r="AM2801" s="2"/>
      <c r="AN2801" s="2"/>
      <c r="AQ2801" s="2"/>
      <c r="AR2801" s="2"/>
    </row>
    <row r="2802" spans="5:44" x14ac:dyDescent="0.2">
      <c r="E2802" s="2"/>
      <c r="AG2802" s="2"/>
      <c r="AH2802" s="2"/>
      <c r="AI2802" s="2"/>
      <c r="AJ2802" s="2"/>
      <c r="AM2802" s="2"/>
      <c r="AN2802" s="2"/>
      <c r="AQ2802" s="2"/>
      <c r="AR2802" s="2"/>
    </row>
    <row r="2803" spans="5:44" x14ac:dyDescent="0.2">
      <c r="E2803" s="2"/>
      <c r="AG2803" s="2"/>
      <c r="AH2803" s="2"/>
      <c r="AI2803" s="2"/>
      <c r="AJ2803" s="2"/>
      <c r="AM2803" s="2"/>
      <c r="AN2803" s="2"/>
      <c r="AQ2803" s="2"/>
      <c r="AR2803" s="2"/>
    </row>
    <row r="2804" spans="5:44" x14ac:dyDescent="0.2">
      <c r="E2804" s="2"/>
      <c r="AG2804" s="2"/>
      <c r="AH2804" s="2"/>
      <c r="AI2804" s="2"/>
      <c r="AJ2804" s="2"/>
      <c r="AM2804" s="2"/>
      <c r="AN2804" s="2"/>
      <c r="AQ2804" s="2"/>
      <c r="AR2804" s="2"/>
    </row>
    <row r="2805" spans="5:44" x14ac:dyDescent="0.2">
      <c r="E2805" s="2"/>
      <c r="AG2805" s="2"/>
      <c r="AH2805" s="2"/>
      <c r="AI2805" s="2"/>
      <c r="AJ2805" s="2"/>
      <c r="AM2805" s="2"/>
      <c r="AN2805" s="2"/>
      <c r="AQ2805" s="2"/>
      <c r="AR2805" s="2"/>
    </row>
    <row r="2806" spans="5:44" x14ac:dyDescent="0.2">
      <c r="E2806" s="2"/>
      <c r="AG2806" s="2"/>
      <c r="AH2806" s="2"/>
      <c r="AI2806" s="2"/>
      <c r="AJ2806" s="2"/>
      <c r="AM2806" s="2"/>
      <c r="AN2806" s="2"/>
      <c r="AQ2806" s="2"/>
      <c r="AR2806" s="2"/>
    </row>
    <row r="2807" spans="5:44" x14ac:dyDescent="0.2">
      <c r="E2807" s="2"/>
      <c r="AG2807" s="2"/>
      <c r="AH2807" s="2"/>
      <c r="AI2807" s="2"/>
      <c r="AJ2807" s="2"/>
      <c r="AM2807" s="2"/>
      <c r="AN2807" s="2"/>
      <c r="AQ2807" s="2"/>
      <c r="AR2807" s="2"/>
    </row>
    <row r="2808" spans="5:44" x14ac:dyDescent="0.2">
      <c r="E2808" s="2"/>
      <c r="AG2808" s="2"/>
      <c r="AH2808" s="2"/>
      <c r="AI2808" s="2"/>
      <c r="AJ2808" s="2"/>
      <c r="AM2808" s="2"/>
      <c r="AN2808" s="2"/>
      <c r="AQ2808" s="2"/>
      <c r="AR2808" s="2"/>
    </row>
    <row r="2809" spans="5:44" x14ac:dyDescent="0.2">
      <c r="E2809" s="2"/>
      <c r="AG2809" s="2"/>
      <c r="AH2809" s="2"/>
      <c r="AI2809" s="2"/>
      <c r="AJ2809" s="2"/>
      <c r="AM2809" s="2"/>
      <c r="AN2809" s="2"/>
      <c r="AQ2809" s="2"/>
      <c r="AR2809" s="2"/>
    </row>
    <row r="2810" spans="5:44" x14ac:dyDescent="0.2">
      <c r="E2810" s="2"/>
      <c r="AG2810" s="2"/>
      <c r="AH2810" s="2"/>
      <c r="AI2810" s="2"/>
      <c r="AJ2810" s="2"/>
      <c r="AM2810" s="2"/>
      <c r="AN2810" s="2"/>
      <c r="AQ2810" s="2"/>
      <c r="AR2810" s="2"/>
    </row>
    <row r="2811" spans="5:44" x14ac:dyDescent="0.2">
      <c r="E2811" s="2"/>
      <c r="AG2811" s="2"/>
      <c r="AH2811" s="2"/>
      <c r="AI2811" s="2"/>
      <c r="AJ2811" s="2"/>
      <c r="AM2811" s="2"/>
      <c r="AN2811" s="2"/>
      <c r="AQ2811" s="2"/>
      <c r="AR2811" s="2"/>
    </row>
    <row r="2812" spans="5:44" x14ac:dyDescent="0.2">
      <c r="E2812" s="2"/>
      <c r="AG2812" s="2"/>
      <c r="AH2812" s="2"/>
      <c r="AI2812" s="2"/>
      <c r="AJ2812" s="2"/>
      <c r="AM2812" s="2"/>
      <c r="AN2812" s="2"/>
      <c r="AQ2812" s="2"/>
      <c r="AR2812" s="2"/>
    </row>
    <row r="2813" spans="5:44" x14ac:dyDescent="0.2">
      <c r="E2813" s="2"/>
      <c r="AG2813" s="2"/>
      <c r="AH2813" s="2"/>
      <c r="AI2813" s="2"/>
      <c r="AJ2813" s="2"/>
      <c r="AM2813" s="2"/>
      <c r="AN2813" s="2"/>
      <c r="AQ2813" s="2"/>
      <c r="AR2813" s="2"/>
    </row>
    <row r="2814" spans="5:44" x14ac:dyDescent="0.2">
      <c r="E2814" s="2"/>
      <c r="AG2814" s="2"/>
      <c r="AH2814" s="2"/>
      <c r="AI2814" s="2"/>
      <c r="AJ2814" s="2"/>
      <c r="AM2814" s="2"/>
      <c r="AN2814" s="2"/>
      <c r="AQ2814" s="2"/>
      <c r="AR2814" s="2"/>
    </row>
    <row r="2815" spans="5:44" x14ac:dyDescent="0.2">
      <c r="E2815" s="2"/>
      <c r="AG2815" s="2"/>
      <c r="AH2815" s="2"/>
      <c r="AI2815" s="2"/>
      <c r="AJ2815" s="2"/>
      <c r="AM2815" s="2"/>
      <c r="AN2815" s="2"/>
      <c r="AQ2815" s="2"/>
      <c r="AR2815" s="2"/>
    </row>
    <row r="2816" spans="5:44" x14ac:dyDescent="0.2">
      <c r="E2816" s="2"/>
      <c r="AG2816" s="2"/>
      <c r="AH2816" s="2"/>
      <c r="AI2816" s="2"/>
      <c r="AJ2816" s="2"/>
      <c r="AM2816" s="2"/>
      <c r="AN2816" s="2"/>
      <c r="AQ2816" s="2"/>
      <c r="AR2816" s="2"/>
    </row>
    <row r="2817" spans="5:44" x14ac:dyDescent="0.2">
      <c r="E2817" s="2"/>
      <c r="AG2817" s="2"/>
      <c r="AH2817" s="2"/>
      <c r="AI2817" s="2"/>
      <c r="AJ2817" s="2"/>
      <c r="AM2817" s="2"/>
      <c r="AN2817" s="2"/>
      <c r="AQ2817" s="2"/>
      <c r="AR2817" s="2"/>
    </row>
    <row r="2818" spans="5:44" x14ac:dyDescent="0.2">
      <c r="E2818" s="2"/>
      <c r="AG2818" s="2"/>
      <c r="AH2818" s="2"/>
      <c r="AI2818" s="2"/>
      <c r="AJ2818" s="2"/>
      <c r="AM2818" s="2"/>
      <c r="AN2818" s="2"/>
      <c r="AQ2818" s="2"/>
      <c r="AR2818" s="2"/>
    </row>
    <row r="2819" spans="5:44" x14ac:dyDescent="0.2">
      <c r="E2819" s="2"/>
      <c r="AG2819" s="2"/>
      <c r="AH2819" s="2"/>
      <c r="AI2819" s="2"/>
      <c r="AJ2819" s="2"/>
      <c r="AM2819" s="2"/>
      <c r="AN2819" s="2"/>
      <c r="AQ2819" s="2"/>
      <c r="AR2819" s="2"/>
    </row>
    <row r="2820" spans="5:44" x14ac:dyDescent="0.2">
      <c r="E2820" s="2"/>
      <c r="AG2820" s="2"/>
      <c r="AH2820" s="2"/>
      <c r="AI2820" s="2"/>
      <c r="AJ2820" s="2"/>
      <c r="AM2820" s="2"/>
      <c r="AN2820" s="2"/>
      <c r="AQ2820" s="2"/>
      <c r="AR2820" s="2"/>
    </row>
    <row r="2821" spans="5:44" x14ac:dyDescent="0.2">
      <c r="E2821" s="2"/>
      <c r="AG2821" s="2"/>
      <c r="AH2821" s="2"/>
      <c r="AI2821" s="2"/>
      <c r="AJ2821" s="2"/>
      <c r="AM2821" s="2"/>
      <c r="AN2821" s="2"/>
      <c r="AQ2821" s="2"/>
      <c r="AR2821" s="2"/>
    </row>
    <row r="2822" spans="5:44" x14ac:dyDescent="0.2">
      <c r="E2822" s="2"/>
      <c r="AG2822" s="2"/>
      <c r="AH2822" s="2"/>
      <c r="AI2822" s="2"/>
      <c r="AJ2822" s="2"/>
      <c r="AM2822" s="2"/>
      <c r="AN2822" s="2"/>
      <c r="AQ2822" s="2"/>
      <c r="AR2822" s="2"/>
    </row>
    <row r="2823" spans="5:44" x14ac:dyDescent="0.2">
      <c r="E2823" s="2"/>
      <c r="AG2823" s="2"/>
      <c r="AH2823" s="2"/>
      <c r="AI2823" s="2"/>
      <c r="AJ2823" s="2"/>
      <c r="AM2823" s="2"/>
      <c r="AN2823" s="2"/>
      <c r="AQ2823" s="2"/>
      <c r="AR2823" s="2"/>
    </row>
    <row r="2824" spans="5:44" x14ac:dyDescent="0.2">
      <c r="E2824" s="2"/>
      <c r="AG2824" s="2"/>
      <c r="AH2824" s="2"/>
      <c r="AI2824" s="2"/>
      <c r="AJ2824" s="2"/>
      <c r="AM2824" s="2"/>
      <c r="AN2824" s="2"/>
      <c r="AQ2824" s="2"/>
      <c r="AR2824" s="2"/>
    </row>
    <row r="2825" spans="5:44" x14ac:dyDescent="0.2">
      <c r="E2825" s="2"/>
      <c r="AG2825" s="2"/>
      <c r="AH2825" s="2"/>
      <c r="AI2825" s="2"/>
      <c r="AJ2825" s="2"/>
      <c r="AM2825" s="2"/>
      <c r="AN2825" s="2"/>
      <c r="AQ2825" s="2"/>
      <c r="AR2825" s="2"/>
    </row>
    <row r="2826" spans="5:44" x14ac:dyDescent="0.2">
      <c r="E2826" s="2"/>
      <c r="AG2826" s="2"/>
      <c r="AH2826" s="2"/>
      <c r="AI2826" s="2"/>
      <c r="AJ2826" s="2"/>
      <c r="AM2826" s="2"/>
      <c r="AN2826" s="2"/>
      <c r="AQ2826" s="2"/>
      <c r="AR2826" s="2"/>
    </row>
    <row r="2827" spans="5:44" x14ac:dyDescent="0.2">
      <c r="E2827" s="2"/>
      <c r="AG2827" s="2"/>
      <c r="AH2827" s="2"/>
      <c r="AI2827" s="2"/>
      <c r="AJ2827" s="2"/>
      <c r="AM2827" s="2"/>
      <c r="AN2827" s="2"/>
      <c r="AQ2827" s="2"/>
      <c r="AR2827" s="2"/>
    </row>
    <row r="2828" spans="5:44" x14ac:dyDescent="0.2">
      <c r="E2828" s="2"/>
      <c r="AG2828" s="2"/>
      <c r="AH2828" s="2"/>
      <c r="AI2828" s="2"/>
      <c r="AJ2828" s="2"/>
      <c r="AM2828" s="2"/>
      <c r="AN2828" s="2"/>
      <c r="AQ2828" s="2"/>
      <c r="AR2828" s="2"/>
    </row>
    <row r="2829" spans="5:44" x14ac:dyDescent="0.2">
      <c r="E2829" s="2"/>
      <c r="AG2829" s="2"/>
      <c r="AH2829" s="2"/>
      <c r="AI2829" s="2"/>
      <c r="AJ2829" s="2"/>
      <c r="AM2829" s="2"/>
      <c r="AN2829" s="2"/>
      <c r="AQ2829" s="2"/>
      <c r="AR2829" s="2"/>
    </row>
    <row r="2830" spans="5:44" x14ac:dyDescent="0.2">
      <c r="E2830" s="2"/>
      <c r="AG2830" s="2"/>
      <c r="AH2830" s="2"/>
      <c r="AI2830" s="2"/>
      <c r="AJ2830" s="2"/>
      <c r="AM2830" s="2"/>
      <c r="AN2830" s="2"/>
      <c r="AQ2830" s="2"/>
      <c r="AR2830" s="2"/>
    </row>
    <row r="2831" spans="5:44" x14ac:dyDescent="0.2">
      <c r="E2831" s="2"/>
      <c r="AG2831" s="2"/>
      <c r="AH2831" s="2"/>
      <c r="AI2831" s="2"/>
      <c r="AJ2831" s="2"/>
      <c r="AM2831" s="2"/>
      <c r="AN2831" s="2"/>
      <c r="AQ2831" s="2"/>
      <c r="AR2831" s="2"/>
    </row>
    <row r="2832" spans="5:44" x14ac:dyDescent="0.2">
      <c r="E2832" s="2"/>
      <c r="AG2832" s="2"/>
      <c r="AH2832" s="2"/>
      <c r="AI2832" s="2"/>
      <c r="AJ2832" s="2"/>
      <c r="AM2832" s="2"/>
      <c r="AN2832" s="2"/>
      <c r="AQ2832" s="2"/>
      <c r="AR2832" s="2"/>
    </row>
    <row r="2833" spans="5:44" x14ac:dyDescent="0.2">
      <c r="E2833" s="2"/>
      <c r="AG2833" s="2"/>
      <c r="AH2833" s="2"/>
      <c r="AI2833" s="2"/>
      <c r="AJ2833" s="2"/>
      <c r="AM2833" s="2"/>
      <c r="AN2833" s="2"/>
      <c r="AQ2833" s="2"/>
      <c r="AR2833" s="2"/>
    </row>
    <row r="2834" spans="5:44" x14ac:dyDescent="0.2">
      <c r="E2834" s="2"/>
      <c r="AG2834" s="2"/>
      <c r="AH2834" s="2"/>
      <c r="AI2834" s="2"/>
      <c r="AJ2834" s="2"/>
      <c r="AM2834" s="2"/>
      <c r="AN2834" s="2"/>
      <c r="AQ2834" s="2"/>
      <c r="AR2834" s="2"/>
    </row>
    <row r="2835" spans="5:44" x14ac:dyDescent="0.2">
      <c r="E2835" s="2"/>
      <c r="AG2835" s="2"/>
      <c r="AH2835" s="2"/>
      <c r="AI2835" s="2"/>
      <c r="AJ2835" s="2"/>
      <c r="AM2835" s="2"/>
      <c r="AN2835" s="2"/>
      <c r="AQ2835" s="2"/>
      <c r="AR2835" s="2"/>
    </row>
    <row r="2836" spans="5:44" x14ac:dyDescent="0.2">
      <c r="E2836" s="2"/>
      <c r="AG2836" s="2"/>
      <c r="AH2836" s="2"/>
      <c r="AI2836" s="2"/>
      <c r="AJ2836" s="2"/>
      <c r="AM2836" s="2"/>
      <c r="AN2836" s="2"/>
      <c r="AQ2836" s="2"/>
      <c r="AR2836" s="2"/>
    </row>
    <row r="2837" spans="5:44" x14ac:dyDescent="0.2">
      <c r="E2837" s="2"/>
      <c r="AG2837" s="2"/>
      <c r="AH2837" s="2"/>
      <c r="AI2837" s="2"/>
      <c r="AJ2837" s="2"/>
      <c r="AM2837" s="2"/>
      <c r="AN2837" s="2"/>
      <c r="AQ2837" s="2"/>
      <c r="AR2837" s="2"/>
    </row>
    <row r="2838" spans="5:44" x14ac:dyDescent="0.2">
      <c r="E2838" s="2"/>
      <c r="AG2838" s="2"/>
      <c r="AH2838" s="2"/>
      <c r="AI2838" s="2"/>
      <c r="AJ2838" s="2"/>
      <c r="AM2838" s="2"/>
      <c r="AN2838" s="2"/>
      <c r="AQ2838" s="2"/>
      <c r="AR2838" s="2"/>
    </row>
    <row r="2839" spans="5:44" x14ac:dyDescent="0.2">
      <c r="E2839" s="2"/>
      <c r="AG2839" s="2"/>
      <c r="AH2839" s="2"/>
      <c r="AI2839" s="2"/>
      <c r="AJ2839" s="2"/>
      <c r="AM2839" s="2"/>
      <c r="AN2839" s="2"/>
      <c r="AQ2839" s="2"/>
      <c r="AR2839" s="2"/>
    </row>
    <row r="2840" spans="5:44" x14ac:dyDescent="0.2">
      <c r="E2840" s="2"/>
      <c r="AG2840" s="2"/>
      <c r="AH2840" s="2"/>
      <c r="AI2840" s="2"/>
      <c r="AJ2840" s="2"/>
      <c r="AM2840" s="2"/>
      <c r="AN2840" s="2"/>
      <c r="AQ2840" s="2"/>
      <c r="AR2840" s="2"/>
    </row>
    <row r="2841" spans="5:44" x14ac:dyDescent="0.2">
      <c r="E2841" s="2"/>
      <c r="AG2841" s="2"/>
      <c r="AH2841" s="2"/>
      <c r="AI2841" s="2"/>
      <c r="AJ2841" s="2"/>
      <c r="AM2841" s="2"/>
      <c r="AN2841" s="2"/>
      <c r="AQ2841" s="2"/>
      <c r="AR2841" s="2"/>
    </row>
    <row r="2842" spans="5:44" x14ac:dyDescent="0.2">
      <c r="E2842" s="2"/>
      <c r="AG2842" s="2"/>
      <c r="AH2842" s="2"/>
      <c r="AI2842" s="2"/>
      <c r="AJ2842" s="2"/>
      <c r="AM2842" s="2"/>
      <c r="AN2842" s="2"/>
      <c r="AQ2842" s="2"/>
      <c r="AR2842" s="2"/>
    </row>
    <row r="2843" spans="5:44" x14ac:dyDescent="0.2">
      <c r="E2843" s="2"/>
      <c r="AG2843" s="2"/>
      <c r="AH2843" s="2"/>
      <c r="AI2843" s="2"/>
      <c r="AJ2843" s="2"/>
      <c r="AM2843" s="2"/>
      <c r="AN2843" s="2"/>
      <c r="AQ2843" s="2"/>
      <c r="AR2843" s="2"/>
    </row>
    <row r="2844" spans="5:44" x14ac:dyDescent="0.2">
      <c r="E2844" s="2"/>
      <c r="AG2844" s="2"/>
      <c r="AH2844" s="2"/>
      <c r="AI2844" s="2"/>
      <c r="AJ2844" s="2"/>
      <c r="AM2844" s="2"/>
      <c r="AN2844" s="2"/>
      <c r="AQ2844" s="2"/>
      <c r="AR2844" s="2"/>
    </row>
    <row r="2845" spans="5:44" x14ac:dyDescent="0.2">
      <c r="E2845" s="2"/>
      <c r="AG2845" s="2"/>
      <c r="AH2845" s="2"/>
      <c r="AI2845" s="2"/>
      <c r="AJ2845" s="2"/>
      <c r="AM2845" s="2"/>
      <c r="AN2845" s="2"/>
      <c r="AQ2845" s="2"/>
      <c r="AR2845" s="2"/>
    </row>
    <row r="2846" spans="5:44" x14ac:dyDescent="0.2">
      <c r="E2846" s="2"/>
      <c r="AG2846" s="2"/>
      <c r="AH2846" s="2"/>
      <c r="AI2846" s="2"/>
      <c r="AJ2846" s="2"/>
      <c r="AM2846" s="2"/>
      <c r="AN2846" s="2"/>
      <c r="AQ2846" s="2"/>
      <c r="AR2846" s="2"/>
    </row>
    <row r="2847" spans="5:44" x14ac:dyDescent="0.2">
      <c r="E2847" s="2"/>
      <c r="AG2847" s="2"/>
      <c r="AH2847" s="2"/>
      <c r="AI2847" s="2"/>
      <c r="AJ2847" s="2"/>
      <c r="AM2847" s="2"/>
      <c r="AN2847" s="2"/>
      <c r="AQ2847" s="2"/>
      <c r="AR2847" s="2"/>
    </row>
    <row r="2848" spans="5:44" x14ac:dyDescent="0.2">
      <c r="E2848" s="2"/>
      <c r="AG2848" s="2"/>
      <c r="AH2848" s="2"/>
      <c r="AI2848" s="2"/>
      <c r="AJ2848" s="2"/>
      <c r="AM2848" s="2"/>
      <c r="AN2848" s="2"/>
      <c r="AQ2848" s="2"/>
      <c r="AR2848" s="2"/>
    </row>
    <row r="2849" spans="5:44" x14ac:dyDescent="0.2">
      <c r="E2849" s="2"/>
      <c r="AG2849" s="2"/>
      <c r="AH2849" s="2"/>
      <c r="AI2849" s="2"/>
      <c r="AJ2849" s="2"/>
      <c r="AM2849" s="2"/>
      <c r="AN2849" s="2"/>
      <c r="AQ2849" s="2"/>
      <c r="AR2849" s="2"/>
    </row>
    <row r="2850" spans="5:44" x14ac:dyDescent="0.2">
      <c r="E2850" s="2"/>
      <c r="AG2850" s="2"/>
      <c r="AH2850" s="2"/>
      <c r="AI2850" s="2"/>
      <c r="AJ2850" s="2"/>
      <c r="AM2850" s="2"/>
      <c r="AN2850" s="2"/>
      <c r="AQ2850" s="2"/>
      <c r="AR2850" s="2"/>
    </row>
    <row r="2851" spans="5:44" x14ac:dyDescent="0.2">
      <c r="E2851" s="2"/>
      <c r="AG2851" s="2"/>
      <c r="AH2851" s="2"/>
      <c r="AI2851" s="2"/>
      <c r="AJ2851" s="2"/>
      <c r="AM2851" s="2"/>
      <c r="AN2851" s="2"/>
      <c r="AQ2851" s="2"/>
      <c r="AR2851" s="2"/>
    </row>
    <row r="2852" spans="5:44" x14ac:dyDescent="0.2">
      <c r="E2852" s="2"/>
      <c r="AG2852" s="2"/>
      <c r="AH2852" s="2"/>
      <c r="AI2852" s="2"/>
      <c r="AJ2852" s="2"/>
      <c r="AM2852" s="2"/>
      <c r="AN2852" s="2"/>
      <c r="AQ2852" s="2"/>
      <c r="AR2852" s="2"/>
    </row>
    <row r="2853" spans="5:44" x14ac:dyDescent="0.2">
      <c r="E2853" s="2"/>
      <c r="AG2853" s="2"/>
      <c r="AH2853" s="2"/>
      <c r="AI2853" s="2"/>
      <c r="AJ2853" s="2"/>
      <c r="AM2853" s="2"/>
      <c r="AN2853" s="2"/>
      <c r="AQ2853" s="2"/>
      <c r="AR2853" s="2"/>
    </row>
    <row r="2854" spans="5:44" x14ac:dyDescent="0.2">
      <c r="E2854" s="2"/>
      <c r="AG2854" s="2"/>
      <c r="AH2854" s="2"/>
      <c r="AI2854" s="2"/>
      <c r="AJ2854" s="2"/>
      <c r="AM2854" s="2"/>
      <c r="AN2854" s="2"/>
      <c r="AQ2854" s="2"/>
      <c r="AR2854" s="2"/>
    </row>
    <row r="2855" spans="5:44" x14ac:dyDescent="0.2">
      <c r="E2855" s="2"/>
      <c r="AG2855" s="2"/>
      <c r="AH2855" s="2"/>
      <c r="AI2855" s="2"/>
      <c r="AJ2855" s="2"/>
      <c r="AM2855" s="2"/>
      <c r="AN2855" s="2"/>
      <c r="AQ2855" s="2"/>
      <c r="AR2855" s="2"/>
    </row>
    <row r="2856" spans="5:44" x14ac:dyDescent="0.2">
      <c r="E2856" s="2"/>
      <c r="AG2856" s="2"/>
      <c r="AH2856" s="2"/>
      <c r="AI2856" s="2"/>
      <c r="AJ2856" s="2"/>
      <c r="AM2856" s="2"/>
      <c r="AN2856" s="2"/>
      <c r="AQ2856" s="2"/>
      <c r="AR2856" s="2"/>
    </row>
    <row r="2857" spans="5:44" x14ac:dyDescent="0.2">
      <c r="E2857" s="2"/>
      <c r="AG2857" s="2"/>
      <c r="AH2857" s="2"/>
      <c r="AI2857" s="2"/>
      <c r="AJ2857" s="2"/>
      <c r="AM2857" s="2"/>
      <c r="AN2857" s="2"/>
      <c r="AQ2857" s="2"/>
      <c r="AR2857" s="2"/>
    </row>
    <row r="2858" spans="5:44" x14ac:dyDescent="0.2">
      <c r="E2858" s="2"/>
      <c r="AG2858" s="2"/>
      <c r="AH2858" s="2"/>
      <c r="AI2858" s="2"/>
      <c r="AJ2858" s="2"/>
      <c r="AM2858" s="2"/>
      <c r="AN2858" s="2"/>
      <c r="AQ2858" s="2"/>
      <c r="AR2858" s="2"/>
    </row>
    <row r="2859" spans="5:44" x14ac:dyDescent="0.2">
      <c r="E2859" s="2"/>
      <c r="AG2859" s="2"/>
      <c r="AH2859" s="2"/>
      <c r="AI2859" s="2"/>
      <c r="AJ2859" s="2"/>
      <c r="AM2859" s="2"/>
      <c r="AN2859" s="2"/>
      <c r="AQ2859" s="2"/>
      <c r="AR2859" s="2"/>
    </row>
    <row r="2860" spans="5:44" x14ac:dyDescent="0.2">
      <c r="E2860" s="2"/>
      <c r="AG2860" s="2"/>
      <c r="AH2860" s="2"/>
      <c r="AI2860" s="2"/>
      <c r="AJ2860" s="2"/>
      <c r="AM2860" s="2"/>
      <c r="AN2860" s="2"/>
      <c r="AQ2860" s="2"/>
      <c r="AR2860" s="2"/>
    </row>
    <row r="2861" spans="5:44" x14ac:dyDescent="0.2">
      <c r="E2861" s="2"/>
      <c r="AG2861" s="2"/>
      <c r="AH2861" s="2"/>
      <c r="AI2861" s="2"/>
      <c r="AJ2861" s="2"/>
      <c r="AM2861" s="2"/>
      <c r="AN2861" s="2"/>
      <c r="AQ2861" s="2"/>
      <c r="AR2861" s="2"/>
    </row>
    <row r="2862" spans="5:44" x14ac:dyDescent="0.2">
      <c r="E2862" s="2"/>
      <c r="AG2862" s="2"/>
      <c r="AH2862" s="2"/>
      <c r="AI2862" s="2"/>
      <c r="AJ2862" s="2"/>
      <c r="AM2862" s="2"/>
      <c r="AN2862" s="2"/>
      <c r="AQ2862" s="2"/>
      <c r="AR2862" s="2"/>
    </row>
    <row r="2863" spans="5:44" x14ac:dyDescent="0.2">
      <c r="E2863" s="2"/>
      <c r="AG2863" s="2"/>
      <c r="AH2863" s="2"/>
      <c r="AI2863" s="2"/>
      <c r="AJ2863" s="2"/>
      <c r="AM2863" s="2"/>
      <c r="AN2863" s="2"/>
      <c r="AQ2863" s="2"/>
      <c r="AR2863" s="2"/>
    </row>
    <row r="2864" spans="5:44" x14ac:dyDescent="0.2">
      <c r="E2864" s="2"/>
      <c r="AG2864" s="2"/>
      <c r="AH2864" s="2"/>
      <c r="AI2864" s="2"/>
      <c r="AJ2864" s="2"/>
      <c r="AM2864" s="2"/>
      <c r="AN2864" s="2"/>
      <c r="AQ2864" s="2"/>
      <c r="AR2864" s="2"/>
    </row>
    <row r="2865" spans="5:44" x14ac:dyDescent="0.2">
      <c r="E2865" s="2"/>
      <c r="AG2865" s="2"/>
      <c r="AH2865" s="2"/>
      <c r="AI2865" s="2"/>
      <c r="AJ2865" s="2"/>
      <c r="AM2865" s="2"/>
      <c r="AN2865" s="2"/>
      <c r="AQ2865" s="2"/>
      <c r="AR2865" s="2"/>
    </row>
    <row r="2866" spans="5:44" x14ac:dyDescent="0.2">
      <c r="E2866" s="2"/>
      <c r="AG2866" s="2"/>
      <c r="AH2866" s="2"/>
      <c r="AI2866" s="2"/>
      <c r="AJ2866" s="2"/>
      <c r="AM2866" s="2"/>
      <c r="AN2866" s="2"/>
      <c r="AQ2866" s="2"/>
      <c r="AR2866" s="2"/>
    </row>
    <row r="2867" spans="5:44" x14ac:dyDescent="0.2">
      <c r="E2867" s="2"/>
      <c r="AG2867" s="2"/>
      <c r="AH2867" s="2"/>
      <c r="AI2867" s="2"/>
      <c r="AJ2867" s="2"/>
      <c r="AM2867" s="2"/>
      <c r="AN2867" s="2"/>
      <c r="AQ2867" s="2"/>
      <c r="AR2867" s="2"/>
    </row>
    <row r="2868" spans="5:44" x14ac:dyDescent="0.2">
      <c r="E2868" s="2"/>
      <c r="AG2868" s="2"/>
      <c r="AH2868" s="2"/>
      <c r="AI2868" s="2"/>
      <c r="AJ2868" s="2"/>
      <c r="AM2868" s="2"/>
      <c r="AN2868" s="2"/>
      <c r="AQ2868" s="2"/>
      <c r="AR2868" s="2"/>
    </row>
    <row r="2869" spans="5:44" x14ac:dyDescent="0.2">
      <c r="E2869" s="2"/>
      <c r="AG2869" s="2"/>
      <c r="AH2869" s="2"/>
      <c r="AI2869" s="2"/>
      <c r="AJ2869" s="2"/>
      <c r="AM2869" s="2"/>
      <c r="AN2869" s="2"/>
      <c r="AQ2869" s="2"/>
      <c r="AR2869" s="2"/>
    </row>
    <row r="2870" spans="5:44" x14ac:dyDescent="0.2">
      <c r="E2870" s="2"/>
      <c r="AG2870" s="2"/>
      <c r="AH2870" s="2"/>
      <c r="AI2870" s="2"/>
      <c r="AJ2870" s="2"/>
      <c r="AM2870" s="2"/>
      <c r="AN2870" s="2"/>
      <c r="AQ2870" s="2"/>
      <c r="AR2870" s="2"/>
    </row>
    <row r="2871" spans="5:44" x14ac:dyDescent="0.2">
      <c r="E2871" s="2"/>
      <c r="AG2871" s="2"/>
      <c r="AH2871" s="2"/>
      <c r="AI2871" s="2"/>
      <c r="AJ2871" s="2"/>
      <c r="AM2871" s="2"/>
      <c r="AN2871" s="2"/>
      <c r="AQ2871" s="2"/>
      <c r="AR2871" s="2"/>
    </row>
    <row r="2872" spans="5:44" x14ac:dyDescent="0.2">
      <c r="E2872" s="2"/>
      <c r="AG2872" s="2"/>
      <c r="AH2872" s="2"/>
      <c r="AI2872" s="2"/>
      <c r="AJ2872" s="2"/>
      <c r="AM2872" s="2"/>
      <c r="AN2872" s="2"/>
      <c r="AQ2872" s="2"/>
      <c r="AR2872" s="2"/>
    </row>
    <row r="2873" spans="5:44" x14ac:dyDescent="0.2">
      <c r="E2873" s="2"/>
      <c r="AG2873" s="2"/>
      <c r="AH2873" s="2"/>
      <c r="AI2873" s="2"/>
      <c r="AJ2873" s="2"/>
      <c r="AM2873" s="2"/>
      <c r="AN2873" s="2"/>
      <c r="AQ2873" s="2"/>
      <c r="AR2873" s="2"/>
    </row>
    <row r="2874" spans="5:44" x14ac:dyDescent="0.2">
      <c r="E2874" s="2"/>
      <c r="AG2874" s="2"/>
      <c r="AH2874" s="2"/>
      <c r="AI2874" s="2"/>
      <c r="AJ2874" s="2"/>
      <c r="AM2874" s="2"/>
      <c r="AN2874" s="2"/>
      <c r="AQ2874" s="2"/>
      <c r="AR2874" s="2"/>
    </row>
    <row r="2875" spans="5:44" x14ac:dyDescent="0.2">
      <c r="E2875" s="2"/>
      <c r="AG2875" s="2"/>
      <c r="AH2875" s="2"/>
      <c r="AI2875" s="2"/>
      <c r="AJ2875" s="2"/>
      <c r="AM2875" s="2"/>
      <c r="AN2875" s="2"/>
      <c r="AQ2875" s="2"/>
      <c r="AR2875" s="2"/>
    </row>
    <row r="2876" spans="5:44" x14ac:dyDescent="0.2">
      <c r="E2876" s="2"/>
      <c r="AG2876" s="2"/>
      <c r="AH2876" s="2"/>
      <c r="AI2876" s="2"/>
      <c r="AJ2876" s="2"/>
      <c r="AM2876" s="2"/>
      <c r="AN2876" s="2"/>
      <c r="AQ2876" s="2"/>
      <c r="AR2876" s="2"/>
    </row>
    <row r="2877" spans="5:44" x14ac:dyDescent="0.2">
      <c r="E2877" s="2"/>
      <c r="AG2877" s="2"/>
      <c r="AH2877" s="2"/>
      <c r="AI2877" s="2"/>
      <c r="AJ2877" s="2"/>
      <c r="AM2877" s="2"/>
      <c r="AN2877" s="2"/>
      <c r="AQ2877" s="2"/>
      <c r="AR2877" s="2"/>
    </row>
    <row r="2878" spans="5:44" x14ac:dyDescent="0.2">
      <c r="E2878" s="2"/>
      <c r="AG2878" s="2"/>
      <c r="AH2878" s="2"/>
      <c r="AI2878" s="2"/>
      <c r="AJ2878" s="2"/>
      <c r="AM2878" s="2"/>
      <c r="AN2878" s="2"/>
      <c r="AQ2878" s="2"/>
      <c r="AR2878" s="2"/>
    </row>
    <row r="2879" spans="5:44" x14ac:dyDescent="0.2">
      <c r="E2879" s="2"/>
      <c r="AG2879" s="2"/>
      <c r="AH2879" s="2"/>
      <c r="AI2879" s="2"/>
      <c r="AJ2879" s="2"/>
      <c r="AM2879" s="2"/>
      <c r="AN2879" s="2"/>
      <c r="AQ2879" s="2"/>
      <c r="AR2879" s="2"/>
    </row>
    <row r="2880" spans="5:44" x14ac:dyDescent="0.2">
      <c r="E2880" s="2"/>
      <c r="AG2880" s="2"/>
      <c r="AH2880" s="2"/>
      <c r="AI2880" s="2"/>
      <c r="AJ2880" s="2"/>
      <c r="AM2880" s="2"/>
      <c r="AN2880" s="2"/>
      <c r="AQ2880" s="2"/>
      <c r="AR2880" s="2"/>
    </row>
    <row r="2881" spans="5:44" x14ac:dyDescent="0.2">
      <c r="E2881" s="2"/>
      <c r="AG2881" s="2"/>
      <c r="AH2881" s="2"/>
      <c r="AI2881" s="2"/>
      <c r="AJ2881" s="2"/>
      <c r="AM2881" s="2"/>
      <c r="AN2881" s="2"/>
      <c r="AQ2881" s="2"/>
      <c r="AR2881" s="2"/>
    </row>
    <row r="2882" spans="5:44" x14ac:dyDescent="0.2">
      <c r="E2882" s="2"/>
      <c r="AG2882" s="2"/>
      <c r="AH2882" s="2"/>
      <c r="AI2882" s="2"/>
      <c r="AJ2882" s="2"/>
      <c r="AM2882" s="2"/>
      <c r="AN2882" s="2"/>
      <c r="AQ2882" s="2"/>
      <c r="AR2882" s="2"/>
    </row>
    <row r="2883" spans="5:44" x14ac:dyDescent="0.2">
      <c r="E2883" s="2"/>
      <c r="AG2883" s="2"/>
      <c r="AH2883" s="2"/>
      <c r="AI2883" s="2"/>
      <c r="AJ2883" s="2"/>
      <c r="AM2883" s="2"/>
      <c r="AN2883" s="2"/>
      <c r="AQ2883" s="2"/>
      <c r="AR2883" s="2"/>
    </row>
    <row r="2884" spans="5:44" x14ac:dyDescent="0.2">
      <c r="E2884" s="2"/>
      <c r="AG2884" s="2"/>
      <c r="AH2884" s="2"/>
      <c r="AI2884" s="2"/>
      <c r="AJ2884" s="2"/>
      <c r="AM2884" s="2"/>
      <c r="AN2884" s="2"/>
      <c r="AQ2884" s="2"/>
      <c r="AR2884" s="2"/>
    </row>
    <row r="2885" spans="5:44" x14ac:dyDescent="0.2">
      <c r="E2885" s="2"/>
      <c r="AG2885" s="2"/>
      <c r="AH2885" s="2"/>
      <c r="AI2885" s="2"/>
      <c r="AJ2885" s="2"/>
      <c r="AM2885" s="2"/>
      <c r="AN2885" s="2"/>
      <c r="AQ2885" s="2"/>
      <c r="AR2885" s="2"/>
    </row>
    <row r="2886" spans="5:44" x14ac:dyDescent="0.2">
      <c r="E2886" s="2"/>
      <c r="AG2886" s="2"/>
      <c r="AH2886" s="2"/>
      <c r="AI2886" s="2"/>
      <c r="AJ2886" s="2"/>
      <c r="AM2886" s="2"/>
      <c r="AN2886" s="2"/>
      <c r="AQ2886" s="2"/>
      <c r="AR2886" s="2"/>
    </row>
    <row r="2887" spans="5:44" x14ac:dyDescent="0.2">
      <c r="E2887" s="2"/>
      <c r="AG2887" s="2"/>
      <c r="AH2887" s="2"/>
      <c r="AI2887" s="2"/>
      <c r="AJ2887" s="2"/>
      <c r="AM2887" s="2"/>
      <c r="AN2887" s="2"/>
      <c r="AQ2887" s="2"/>
      <c r="AR2887" s="2"/>
    </row>
    <row r="2888" spans="5:44" x14ac:dyDescent="0.2">
      <c r="E2888" s="2"/>
      <c r="AG2888" s="2"/>
      <c r="AH2888" s="2"/>
      <c r="AI2888" s="2"/>
      <c r="AJ2888" s="2"/>
      <c r="AM2888" s="2"/>
      <c r="AN2888" s="2"/>
      <c r="AQ2888" s="2"/>
      <c r="AR2888" s="2"/>
    </row>
    <row r="2889" spans="5:44" x14ac:dyDescent="0.2">
      <c r="E2889" s="2"/>
      <c r="AG2889" s="2"/>
      <c r="AH2889" s="2"/>
      <c r="AI2889" s="2"/>
      <c r="AJ2889" s="2"/>
      <c r="AM2889" s="2"/>
      <c r="AN2889" s="2"/>
      <c r="AQ2889" s="2"/>
      <c r="AR2889" s="2"/>
    </row>
    <row r="2890" spans="5:44" x14ac:dyDescent="0.2">
      <c r="E2890" s="2"/>
      <c r="AG2890" s="2"/>
      <c r="AH2890" s="2"/>
      <c r="AI2890" s="2"/>
      <c r="AJ2890" s="2"/>
      <c r="AM2890" s="2"/>
      <c r="AN2890" s="2"/>
      <c r="AQ2890" s="2"/>
      <c r="AR2890" s="2"/>
    </row>
    <row r="2891" spans="5:44" x14ac:dyDescent="0.2">
      <c r="E2891" s="2"/>
      <c r="AG2891" s="2"/>
      <c r="AH2891" s="2"/>
      <c r="AI2891" s="2"/>
      <c r="AJ2891" s="2"/>
      <c r="AM2891" s="2"/>
      <c r="AN2891" s="2"/>
      <c r="AQ2891" s="2"/>
      <c r="AR2891" s="2"/>
    </row>
    <row r="2892" spans="5:44" x14ac:dyDescent="0.2">
      <c r="E2892" s="2"/>
      <c r="AG2892" s="2"/>
      <c r="AH2892" s="2"/>
      <c r="AI2892" s="2"/>
      <c r="AJ2892" s="2"/>
      <c r="AM2892" s="2"/>
      <c r="AN2892" s="2"/>
      <c r="AQ2892" s="2"/>
      <c r="AR2892" s="2"/>
    </row>
    <row r="2893" spans="5:44" x14ac:dyDescent="0.2">
      <c r="E2893" s="2"/>
      <c r="AG2893" s="2"/>
      <c r="AH2893" s="2"/>
      <c r="AI2893" s="2"/>
      <c r="AJ2893" s="2"/>
      <c r="AM2893" s="2"/>
      <c r="AN2893" s="2"/>
      <c r="AQ2893" s="2"/>
      <c r="AR2893" s="2"/>
    </row>
    <row r="2894" spans="5:44" x14ac:dyDescent="0.2">
      <c r="E2894" s="2"/>
      <c r="AG2894" s="2"/>
      <c r="AH2894" s="2"/>
      <c r="AI2894" s="2"/>
      <c r="AJ2894" s="2"/>
      <c r="AM2894" s="2"/>
      <c r="AN2894" s="2"/>
      <c r="AQ2894" s="2"/>
      <c r="AR2894" s="2"/>
    </row>
    <row r="2895" spans="5:44" x14ac:dyDescent="0.2">
      <c r="E2895" s="2"/>
      <c r="AG2895" s="2"/>
      <c r="AH2895" s="2"/>
      <c r="AI2895" s="2"/>
      <c r="AJ2895" s="2"/>
      <c r="AM2895" s="2"/>
      <c r="AN2895" s="2"/>
      <c r="AQ2895" s="2"/>
      <c r="AR2895" s="2"/>
    </row>
    <row r="2896" spans="5:44" x14ac:dyDescent="0.2">
      <c r="E2896" s="2"/>
      <c r="AG2896" s="2"/>
      <c r="AH2896" s="2"/>
      <c r="AI2896" s="2"/>
      <c r="AJ2896" s="2"/>
      <c r="AM2896" s="2"/>
      <c r="AN2896" s="2"/>
      <c r="AQ2896" s="2"/>
      <c r="AR2896" s="2"/>
    </row>
    <row r="2897" spans="5:44" x14ac:dyDescent="0.2">
      <c r="E2897" s="2"/>
      <c r="AG2897" s="2"/>
      <c r="AH2897" s="2"/>
      <c r="AI2897" s="2"/>
      <c r="AJ2897" s="2"/>
      <c r="AM2897" s="2"/>
      <c r="AN2897" s="2"/>
      <c r="AQ2897" s="2"/>
      <c r="AR2897" s="2"/>
    </row>
    <row r="2898" spans="5:44" x14ac:dyDescent="0.2">
      <c r="E2898" s="2"/>
      <c r="AG2898" s="2"/>
      <c r="AH2898" s="2"/>
      <c r="AI2898" s="2"/>
      <c r="AJ2898" s="2"/>
      <c r="AM2898" s="2"/>
      <c r="AN2898" s="2"/>
      <c r="AQ2898" s="2"/>
      <c r="AR2898" s="2"/>
    </row>
    <row r="2899" spans="5:44" x14ac:dyDescent="0.2">
      <c r="E2899" s="2"/>
      <c r="AG2899" s="2"/>
      <c r="AH2899" s="2"/>
      <c r="AI2899" s="2"/>
      <c r="AJ2899" s="2"/>
      <c r="AM2899" s="2"/>
      <c r="AN2899" s="2"/>
      <c r="AQ2899" s="2"/>
      <c r="AR2899" s="2"/>
    </row>
    <row r="2900" spans="5:44" x14ac:dyDescent="0.2">
      <c r="E2900" s="2"/>
      <c r="AG2900" s="2"/>
      <c r="AH2900" s="2"/>
      <c r="AI2900" s="2"/>
      <c r="AJ2900" s="2"/>
      <c r="AM2900" s="2"/>
      <c r="AN2900" s="2"/>
      <c r="AQ2900" s="2"/>
      <c r="AR2900" s="2"/>
    </row>
    <row r="2901" spans="5:44" x14ac:dyDescent="0.2">
      <c r="E2901" s="2"/>
      <c r="AG2901" s="2"/>
      <c r="AH2901" s="2"/>
      <c r="AI2901" s="2"/>
      <c r="AJ2901" s="2"/>
      <c r="AM2901" s="2"/>
      <c r="AN2901" s="2"/>
      <c r="AQ2901" s="2"/>
      <c r="AR2901" s="2"/>
    </row>
    <row r="2902" spans="5:44" x14ac:dyDescent="0.2">
      <c r="E2902" s="2"/>
      <c r="AG2902" s="2"/>
      <c r="AH2902" s="2"/>
      <c r="AI2902" s="2"/>
      <c r="AJ2902" s="2"/>
      <c r="AM2902" s="2"/>
      <c r="AN2902" s="2"/>
      <c r="AQ2902" s="2"/>
      <c r="AR2902" s="2"/>
    </row>
    <row r="2903" spans="5:44" x14ac:dyDescent="0.2">
      <c r="E2903" s="2"/>
      <c r="AG2903" s="2"/>
      <c r="AH2903" s="2"/>
      <c r="AI2903" s="2"/>
      <c r="AJ2903" s="2"/>
      <c r="AM2903" s="2"/>
      <c r="AN2903" s="2"/>
      <c r="AQ2903" s="2"/>
      <c r="AR2903" s="2"/>
    </row>
    <row r="2904" spans="5:44" x14ac:dyDescent="0.2">
      <c r="E2904" s="2"/>
      <c r="AG2904" s="2"/>
      <c r="AH2904" s="2"/>
      <c r="AI2904" s="2"/>
      <c r="AJ2904" s="2"/>
      <c r="AM2904" s="2"/>
      <c r="AN2904" s="2"/>
      <c r="AQ2904" s="2"/>
      <c r="AR2904" s="2"/>
    </row>
    <row r="2905" spans="5:44" x14ac:dyDescent="0.2">
      <c r="E2905" s="2"/>
      <c r="AG2905" s="2"/>
      <c r="AH2905" s="2"/>
      <c r="AI2905" s="2"/>
      <c r="AJ2905" s="2"/>
      <c r="AM2905" s="2"/>
      <c r="AN2905" s="2"/>
      <c r="AQ2905" s="2"/>
      <c r="AR2905" s="2"/>
    </row>
    <row r="2906" spans="5:44" x14ac:dyDescent="0.2">
      <c r="E2906" s="2"/>
      <c r="AG2906" s="2"/>
      <c r="AH2906" s="2"/>
      <c r="AI2906" s="2"/>
      <c r="AJ2906" s="2"/>
      <c r="AM2906" s="2"/>
      <c r="AN2906" s="2"/>
      <c r="AQ2906" s="2"/>
      <c r="AR2906" s="2"/>
    </row>
    <row r="2907" spans="5:44" x14ac:dyDescent="0.2">
      <c r="E2907" s="2"/>
      <c r="AG2907" s="2"/>
      <c r="AH2907" s="2"/>
      <c r="AI2907" s="2"/>
      <c r="AJ2907" s="2"/>
      <c r="AM2907" s="2"/>
      <c r="AN2907" s="2"/>
      <c r="AQ2907" s="2"/>
      <c r="AR2907" s="2"/>
    </row>
    <row r="2908" spans="5:44" x14ac:dyDescent="0.2">
      <c r="E2908" s="2"/>
      <c r="AG2908" s="2"/>
      <c r="AH2908" s="2"/>
      <c r="AI2908" s="2"/>
      <c r="AJ2908" s="2"/>
      <c r="AM2908" s="2"/>
      <c r="AN2908" s="2"/>
      <c r="AQ2908" s="2"/>
      <c r="AR2908" s="2"/>
    </row>
    <row r="2909" spans="5:44" x14ac:dyDescent="0.2">
      <c r="E2909" s="2"/>
      <c r="AG2909" s="2"/>
      <c r="AH2909" s="2"/>
      <c r="AI2909" s="2"/>
      <c r="AJ2909" s="2"/>
      <c r="AM2909" s="2"/>
      <c r="AN2909" s="2"/>
      <c r="AQ2909" s="2"/>
      <c r="AR2909" s="2"/>
    </row>
    <row r="2910" spans="5:44" x14ac:dyDescent="0.2">
      <c r="E2910" s="2"/>
      <c r="AG2910" s="2"/>
      <c r="AH2910" s="2"/>
      <c r="AI2910" s="2"/>
      <c r="AJ2910" s="2"/>
      <c r="AM2910" s="2"/>
      <c r="AN2910" s="2"/>
      <c r="AQ2910" s="2"/>
      <c r="AR2910" s="2"/>
    </row>
    <row r="2911" spans="5:44" x14ac:dyDescent="0.2">
      <c r="E2911" s="2"/>
      <c r="AG2911" s="2"/>
      <c r="AH2911" s="2"/>
      <c r="AI2911" s="2"/>
      <c r="AJ2911" s="2"/>
      <c r="AM2911" s="2"/>
      <c r="AN2911" s="2"/>
      <c r="AQ2911" s="2"/>
      <c r="AR2911" s="2"/>
    </row>
    <row r="2912" spans="5:44" x14ac:dyDescent="0.2">
      <c r="E2912" s="2"/>
      <c r="AG2912" s="2"/>
      <c r="AH2912" s="2"/>
      <c r="AI2912" s="2"/>
      <c r="AJ2912" s="2"/>
      <c r="AM2912" s="2"/>
      <c r="AN2912" s="2"/>
      <c r="AQ2912" s="2"/>
      <c r="AR2912" s="2"/>
    </row>
    <row r="2913" spans="5:44" x14ac:dyDescent="0.2">
      <c r="E2913" s="2"/>
      <c r="AG2913" s="2"/>
      <c r="AH2913" s="2"/>
      <c r="AI2913" s="2"/>
      <c r="AJ2913" s="2"/>
      <c r="AM2913" s="2"/>
      <c r="AN2913" s="2"/>
      <c r="AQ2913" s="2"/>
      <c r="AR2913" s="2"/>
    </row>
    <row r="2914" spans="5:44" x14ac:dyDescent="0.2">
      <c r="E2914" s="2"/>
      <c r="AG2914" s="2"/>
      <c r="AH2914" s="2"/>
      <c r="AI2914" s="2"/>
      <c r="AJ2914" s="2"/>
      <c r="AM2914" s="2"/>
      <c r="AN2914" s="2"/>
      <c r="AQ2914" s="2"/>
      <c r="AR2914" s="2"/>
    </row>
    <row r="2915" spans="5:44" x14ac:dyDescent="0.2">
      <c r="E2915" s="2"/>
      <c r="AG2915" s="2"/>
      <c r="AH2915" s="2"/>
      <c r="AI2915" s="2"/>
      <c r="AJ2915" s="2"/>
      <c r="AM2915" s="2"/>
      <c r="AN2915" s="2"/>
      <c r="AQ2915" s="2"/>
      <c r="AR2915" s="2"/>
    </row>
    <row r="2916" spans="5:44" x14ac:dyDescent="0.2">
      <c r="E2916" s="2"/>
      <c r="AG2916" s="2"/>
      <c r="AH2916" s="2"/>
      <c r="AI2916" s="2"/>
      <c r="AJ2916" s="2"/>
      <c r="AM2916" s="2"/>
      <c r="AN2916" s="2"/>
      <c r="AQ2916" s="2"/>
      <c r="AR2916" s="2"/>
    </row>
    <row r="2917" spans="5:44" x14ac:dyDescent="0.2">
      <c r="E2917" s="2"/>
      <c r="AG2917" s="2"/>
      <c r="AH2917" s="2"/>
      <c r="AI2917" s="2"/>
      <c r="AJ2917" s="2"/>
      <c r="AM2917" s="2"/>
      <c r="AN2917" s="2"/>
      <c r="AQ2917" s="2"/>
      <c r="AR2917" s="2"/>
    </row>
    <row r="2918" spans="5:44" x14ac:dyDescent="0.2">
      <c r="E2918" s="2"/>
      <c r="AG2918" s="2"/>
      <c r="AH2918" s="2"/>
      <c r="AI2918" s="2"/>
      <c r="AJ2918" s="2"/>
      <c r="AM2918" s="2"/>
      <c r="AN2918" s="2"/>
      <c r="AQ2918" s="2"/>
      <c r="AR2918" s="2"/>
    </row>
    <row r="2919" spans="5:44" x14ac:dyDescent="0.2">
      <c r="E2919" s="2"/>
      <c r="AG2919" s="2"/>
      <c r="AH2919" s="2"/>
      <c r="AI2919" s="2"/>
      <c r="AJ2919" s="2"/>
      <c r="AM2919" s="2"/>
      <c r="AN2919" s="2"/>
      <c r="AQ2919" s="2"/>
      <c r="AR2919" s="2"/>
    </row>
    <row r="2920" spans="5:44" x14ac:dyDescent="0.2">
      <c r="E2920" s="2"/>
      <c r="AG2920" s="2"/>
      <c r="AH2920" s="2"/>
      <c r="AI2920" s="2"/>
      <c r="AJ2920" s="2"/>
      <c r="AM2920" s="2"/>
      <c r="AN2920" s="2"/>
      <c r="AQ2920" s="2"/>
      <c r="AR2920" s="2"/>
    </row>
    <row r="2921" spans="5:44" x14ac:dyDescent="0.2">
      <c r="E2921" s="2"/>
      <c r="AG2921" s="2"/>
      <c r="AH2921" s="2"/>
      <c r="AI2921" s="2"/>
      <c r="AJ2921" s="2"/>
      <c r="AM2921" s="2"/>
      <c r="AN2921" s="2"/>
      <c r="AQ2921" s="2"/>
      <c r="AR2921" s="2"/>
    </row>
    <row r="2922" spans="5:44" x14ac:dyDescent="0.2">
      <c r="E2922" s="2"/>
      <c r="AG2922" s="2"/>
      <c r="AH2922" s="2"/>
      <c r="AI2922" s="2"/>
      <c r="AJ2922" s="2"/>
      <c r="AM2922" s="2"/>
      <c r="AN2922" s="2"/>
      <c r="AQ2922" s="2"/>
      <c r="AR2922" s="2"/>
    </row>
    <row r="2923" spans="5:44" x14ac:dyDescent="0.2">
      <c r="E2923" s="2"/>
      <c r="AG2923" s="2"/>
      <c r="AH2923" s="2"/>
      <c r="AI2923" s="2"/>
      <c r="AJ2923" s="2"/>
      <c r="AM2923" s="2"/>
      <c r="AN2923" s="2"/>
      <c r="AQ2923" s="2"/>
      <c r="AR2923" s="2"/>
    </row>
    <row r="2924" spans="5:44" x14ac:dyDescent="0.2">
      <c r="E2924" s="2"/>
      <c r="AG2924" s="2"/>
      <c r="AH2924" s="2"/>
      <c r="AI2924" s="2"/>
      <c r="AJ2924" s="2"/>
      <c r="AM2924" s="2"/>
      <c r="AN2924" s="2"/>
      <c r="AQ2924" s="2"/>
      <c r="AR2924" s="2"/>
    </row>
    <row r="2925" spans="5:44" x14ac:dyDescent="0.2">
      <c r="E2925" s="2"/>
      <c r="AG2925" s="2"/>
      <c r="AH2925" s="2"/>
      <c r="AI2925" s="2"/>
      <c r="AJ2925" s="2"/>
      <c r="AM2925" s="2"/>
      <c r="AN2925" s="2"/>
      <c r="AQ2925" s="2"/>
      <c r="AR2925" s="2"/>
    </row>
    <row r="2926" spans="5:44" x14ac:dyDescent="0.2">
      <c r="E2926" s="2"/>
      <c r="AG2926" s="2"/>
      <c r="AH2926" s="2"/>
      <c r="AI2926" s="2"/>
      <c r="AJ2926" s="2"/>
      <c r="AM2926" s="2"/>
      <c r="AN2926" s="2"/>
      <c r="AQ2926" s="2"/>
      <c r="AR2926" s="2"/>
    </row>
    <row r="2927" spans="5:44" x14ac:dyDescent="0.2">
      <c r="E2927" s="2"/>
      <c r="AG2927" s="2"/>
      <c r="AH2927" s="2"/>
      <c r="AI2927" s="2"/>
      <c r="AJ2927" s="2"/>
      <c r="AM2927" s="2"/>
      <c r="AN2927" s="2"/>
      <c r="AQ2927" s="2"/>
      <c r="AR2927" s="2"/>
    </row>
    <row r="2928" spans="5:44" x14ac:dyDescent="0.2">
      <c r="E2928" s="2"/>
      <c r="AG2928" s="2"/>
      <c r="AH2928" s="2"/>
      <c r="AI2928" s="2"/>
      <c r="AJ2928" s="2"/>
      <c r="AM2928" s="2"/>
      <c r="AN2928" s="2"/>
      <c r="AQ2928" s="2"/>
      <c r="AR2928" s="2"/>
    </row>
    <row r="2929" spans="5:44" x14ac:dyDescent="0.2">
      <c r="E2929" s="2"/>
      <c r="AG2929" s="2"/>
      <c r="AH2929" s="2"/>
      <c r="AI2929" s="2"/>
      <c r="AJ2929" s="2"/>
      <c r="AM2929" s="2"/>
      <c r="AN2929" s="2"/>
      <c r="AQ2929" s="2"/>
      <c r="AR2929" s="2"/>
    </row>
    <row r="2930" spans="5:44" x14ac:dyDescent="0.2">
      <c r="E2930" s="2"/>
      <c r="AG2930" s="2"/>
      <c r="AH2930" s="2"/>
      <c r="AI2930" s="2"/>
      <c r="AJ2930" s="2"/>
      <c r="AM2930" s="2"/>
      <c r="AN2930" s="2"/>
      <c r="AQ2930" s="2"/>
      <c r="AR2930" s="2"/>
    </row>
    <row r="2931" spans="5:44" x14ac:dyDescent="0.2">
      <c r="E2931" s="2"/>
      <c r="AG2931" s="2"/>
      <c r="AH2931" s="2"/>
      <c r="AI2931" s="2"/>
      <c r="AJ2931" s="2"/>
      <c r="AM2931" s="2"/>
      <c r="AN2931" s="2"/>
      <c r="AQ2931" s="2"/>
      <c r="AR2931" s="2"/>
    </row>
    <row r="2932" spans="5:44" x14ac:dyDescent="0.2">
      <c r="E2932" s="2"/>
      <c r="AG2932" s="2"/>
      <c r="AH2932" s="2"/>
      <c r="AI2932" s="2"/>
      <c r="AJ2932" s="2"/>
      <c r="AM2932" s="2"/>
      <c r="AN2932" s="2"/>
      <c r="AQ2932" s="2"/>
      <c r="AR2932" s="2"/>
    </row>
    <row r="2933" spans="5:44" x14ac:dyDescent="0.2">
      <c r="E2933" s="2"/>
      <c r="AG2933" s="2"/>
      <c r="AH2933" s="2"/>
      <c r="AI2933" s="2"/>
      <c r="AJ2933" s="2"/>
      <c r="AM2933" s="2"/>
      <c r="AN2933" s="2"/>
      <c r="AQ2933" s="2"/>
      <c r="AR2933" s="2"/>
    </row>
    <row r="2934" spans="5:44" x14ac:dyDescent="0.2">
      <c r="E2934" s="2"/>
      <c r="AG2934" s="2"/>
      <c r="AH2934" s="2"/>
      <c r="AI2934" s="2"/>
      <c r="AJ2934" s="2"/>
      <c r="AM2934" s="2"/>
      <c r="AN2934" s="2"/>
      <c r="AQ2934" s="2"/>
      <c r="AR2934" s="2"/>
    </row>
    <row r="2935" spans="5:44" x14ac:dyDescent="0.2">
      <c r="E2935" s="2"/>
      <c r="AG2935" s="2"/>
      <c r="AH2935" s="2"/>
      <c r="AI2935" s="2"/>
      <c r="AJ2935" s="2"/>
      <c r="AM2935" s="2"/>
      <c r="AN2935" s="2"/>
      <c r="AQ2935" s="2"/>
      <c r="AR2935" s="2"/>
    </row>
    <row r="2936" spans="5:44" x14ac:dyDescent="0.2">
      <c r="E2936" s="2"/>
      <c r="AG2936" s="2"/>
      <c r="AH2936" s="2"/>
      <c r="AI2936" s="2"/>
      <c r="AJ2936" s="2"/>
      <c r="AM2936" s="2"/>
      <c r="AN2936" s="2"/>
      <c r="AQ2936" s="2"/>
      <c r="AR2936" s="2"/>
    </row>
    <row r="2937" spans="5:44" x14ac:dyDescent="0.2">
      <c r="E2937" s="2"/>
      <c r="AG2937" s="2"/>
      <c r="AH2937" s="2"/>
      <c r="AI2937" s="2"/>
      <c r="AJ2937" s="2"/>
      <c r="AM2937" s="2"/>
      <c r="AN2937" s="2"/>
      <c r="AQ2937" s="2"/>
      <c r="AR2937" s="2"/>
    </row>
    <row r="2938" spans="5:44" x14ac:dyDescent="0.2">
      <c r="E2938" s="2"/>
      <c r="AG2938" s="2"/>
      <c r="AH2938" s="2"/>
      <c r="AI2938" s="2"/>
      <c r="AJ2938" s="2"/>
      <c r="AM2938" s="2"/>
      <c r="AN2938" s="2"/>
      <c r="AQ2938" s="2"/>
      <c r="AR2938" s="2"/>
    </row>
    <row r="2939" spans="5:44" x14ac:dyDescent="0.2">
      <c r="E2939" s="2"/>
      <c r="AG2939" s="2"/>
      <c r="AH2939" s="2"/>
      <c r="AI2939" s="2"/>
      <c r="AJ2939" s="2"/>
      <c r="AM2939" s="2"/>
      <c r="AN2939" s="2"/>
      <c r="AQ2939" s="2"/>
      <c r="AR2939" s="2"/>
    </row>
    <row r="2940" spans="5:44" x14ac:dyDescent="0.2">
      <c r="E2940" s="2"/>
      <c r="AG2940" s="2"/>
      <c r="AH2940" s="2"/>
      <c r="AI2940" s="2"/>
      <c r="AJ2940" s="2"/>
      <c r="AM2940" s="2"/>
      <c r="AN2940" s="2"/>
      <c r="AQ2940" s="2"/>
      <c r="AR2940" s="2"/>
    </row>
    <row r="2941" spans="5:44" x14ac:dyDescent="0.2">
      <c r="E2941" s="2"/>
      <c r="AG2941" s="2"/>
      <c r="AH2941" s="2"/>
      <c r="AI2941" s="2"/>
      <c r="AJ2941" s="2"/>
      <c r="AM2941" s="2"/>
      <c r="AN2941" s="2"/>
      <c r="AQ2941" s="2"/>
      <c r="AR2941" s="2"/>
    </row>
    <row r="2942" spans="5:44" x14ac:dyDescent="0.2">
      <c r="E2942" s="2"/>
      <c r="AG2942" s="2"/>
      <c r="AH2942" s="2"/>
      <c r="AI2942" s="2"/>
      <c r="AJ2942" s="2"/>
      <c r="AM2942" s="2"/>
      <c r="AN2942" s="2"/>
      <c r="AQ2942" s="2"/>
      <c r="AR2942" s="2"/>
    </row>
    <row r="2943" spans="5:44" x14ac:dyDescent="0.2">
      <c r="E2943" s="2"/>
      <c r="AG2943" s="2"/>
      <c r="AH2943" s="2"/>
      <c r="AI2943" s="2"/>
      <c r="AJ2943" s="2"/>
      <c r="AM2943" s="2"/>
      <c r="AN2943" s="2"/>
      <c r="AQ2943" s="2"/>
      <c r="AR2943" s="2"/>
    </row>
    <row r="2944" spans="5:44" x14ac:dyDescent="0.2">
      <c r="E2944" s="2"/>
      <c r="AG2944" s="2"/>
      <c r="AH2944" s="2"/>
      <c r="AI2944" s="2"/>
      <c r="AJ2944" s="2"/>
      <c r="AM2944" s="2"/>
      <c r="AN2944" s="2"/>
      <c r="AQ2944" s="2"/>
      <c r="AR2944" s="2"/>
    </row>
    <row r="2945" spans="5:44" x14ac:dyDescent="0.2">
      <c r="E2945" s="2"/>
      <c r="AG2945" s="2"/>
      <c r="AH2945" s="2"/>
      <c r="AI2945" s="2"/>
      <c r="AJ2945" s="2"/>
      <c r="AM2945" s="2"/>
      <c r="AN2945" s="2"/>
      <c r="AQ2945" s="2"/>
      <c r="AR2945" s="2"/>
    </row>
    <row r="2946" spans="5:44" x14ac:dyDescent="0.2">
      <c r="E2946" s="2"/>
      <c r="AG2946" s="2"/>
      <c r="AH2946" s="2"/>
      <c r="AI2946" s="2"/>
      <c r="AJ2946" s="2"/>
      <c r="AM2946" s="2"/>
      <c r="AN2946" s="2"/>
      <c r="AQ2946" s="2"/>
      <c r="AR2946" s="2"/>
    </row>
    <row r="2947" spans="5:44" x14ac:dyDescent="0.2">
      <c r="E2947" s="2"/>
      <c r="AG2947" s="2"/>
      <c r="AH2947" s="2"/>
      <c r="AI2947" s="2"/>
      <c r="AJ2947" s="2"/>
      <c r="AM2947" s="2"/>
      <c r="AN2947" s="2"/>
      <c r="AQ2947" s="2"/>
      <c r="AR2947" s="2"/>
    </row>
    <row r="2948" spans="5:44" x14ac:dyDescent="0.2">
      <c r="E2948" s="2"/>
      <c r="AG2948" s="2"/>
      <c r="AH2948" s="2"/>
      <c r="AI2948" s="2"/>
      <c r="AJ2948" s="2"/>
      <c r="AM2948" s="2"/>
      <c r="AN2948" s="2"/>
      <c r="AQ2948" s="2"/>
      <c r="AR2948" s="2"/>
    </row>
    <row r="2949" spans="5:44" x14ac:dyDescent="0.2">
      <c r="E2949" s="2"/>
      <c r="AG2949" s="2"/>
      <c r="AH2949" s="2"/>
      <c r="AI2949" s="2"/>
      <c r="AJ2949" s="2"/>
      <c r="AM2949" s="2"/>
      <c r="AN2949" s="2"/>
      <c r="AQ2949" s="2"/>
      <c r="AR2949" s="2"/>
    </row>
    <row r="2950" spans="5:44" x14ac:dyDescent="0.2">
      <c r="E2950" s="2"/>
      <c r="AG2950" s="2"/>
      <c r="AH2950" s="2"/>
      <c r="AI2950" s="2"/>
      <c r="AJ2950" s="2"/>
      <c r="AM2950" s="2"/>
      <c r="AN2950" s="2"/>
      <c r="AQ2950" s="2"/>
      <c r="AR2950" s="2"/>
    </row>
    <row r="2951" spans="5:44" x14ac:dyDescent="0.2">
      <c r="E2951" s="2"/>
      <c r="AG2951" s="2"/>
      <c r="AH2951" s="2"/>
      <c r="AI2951" s="2"/>
      <c r="AJ2951" s="2"/>
      <c r="AM2951" s="2"/>
      <c r="AN2951" s="2"/>
      <c r="AQ2951" s="2"/>
      <c r="AR2951" s="2"/>
    </row>
    <row r="2952" spans="5:44" x14ac:dyDescent="0.2">
      <c r="E2952" s="2"/>
      <c r="AG2952" s="2"/>
      <c r="AH2952" s="2"/>
      <c r="AI2952" s="2"/>
      <c r="AJ2952" s="2"/>
      <c r="AM2952" s="2"/>
      <c r="AN2952" s="2"/>
      <c r="AQ2952" s="2"/>
      <c r="AR2952" s="2"/>
    </row>
    <row r="2953" spans="5:44" x14ac:dyDescent="0.2">
      <c r="E2953" s="2"/>
      <c r="AG2953" s="2"/>
      <c r="AH2953" s="2"/>
      <c r="AI2953" s="2"/>
      <c r="AJ2953" s="2"/>
      <c r="AM2953" s="2"/>
      <c r="AN2953" s="2"/>
      <c r="AQ2953" s="2"/>
      <c r="AR2953" s="2"/>
    </row>
    <row r="2954" spans="5:44" x14ac:dyDescent="0.2">
      <c r="E2954" s="2"/>
      <c r="AG2954" s="2"/>
      <c r="AH2954" s="2"/>
      <c r="AI2954" s="2"/>
      <c r="AJ2954" s="2"/>
      <c r="AM2954" s="2"/>
      <c r="AN2954" s="2"/>
      <c r="AQ2954" s="2"/>
      <c r="AR2954" s="2"/>
    </row>
    <row r="2955" spans="5:44" x14ac:dyDescent="0.2">
      <c r="E2955" s="2"/>
      <c r="AG2955" s="2"/>
      <c r="AH2955" s="2"/>
      <c r="AI2955" s="2"/>
      <c r="AJ2955" s="2"/>
      <c r="AM2955" s="2"/>
      <c r="AN2955" s="2"/>
      <c r="AQ2955" s="2"/>
      <c r="AR2955" s="2"/>
    </row>
    <row r="2956" spans="5:44" x14ac:dyDescent="0.2">
      <c r="E2956" s="2"/>
      <c r="AG2956" s="2"/>
      <c r="AH2956" s="2"/>
      <c r="AI2956" s="2"/>
      <c r="AJ2956" s="2"/>
      <c r="AM2956" s="2"/>
      <c r="AN2956" s="2"/>
      <c r="AQ2956" s="2"/>
      <c r="AR2956" s="2"/>
    </row>
    <row r="2957" spans="5:44" x14ac:dyDescent="0.2">
      <c r="E2957" s="2"/>
      <c r="AG2957" s="2"/>
      <c r="AH2957" s="2"/>
      <c r="AI2957" s="2"/>
      <c r="AJ2957" s="2"/>
      <c r="AM2957" s="2"/>
      <c r="AN2957" s="2"/>
      <c r="AQ2957" s="2"/>
      <c r="AR2957" s="2"/>
    </row>
    <row r="2958" spans="5:44" x14ac:dyDescent="0.2">
      <c r="E2958" s="2"/>
      <c r="AG2958" s="2"/>
      <c r="AH2958" s="2"/>
      <c r="AI2958" s="2"/>
      <c r="AJ2958" s="2"/>
      <c r="AM2958" s="2"/>
      <c r="AN2958" s="2"/>
      <c r="AQ2958" s="2"/>
      <c r="AR2958" s="2"/>
    </row>
    <row r="2959" spans="5:44" x14ac:dyDescent="0.2">
      <c r="E2959" s="2"/>
      <c r="AG2959" s="2"/>
      <c r="AH2959" s="2"/>
      <c r="AI2959" s="2"/>
      <c r="AJ2959" s="2"/>
      <c r="AM2959" s="2"/>
      <c r="AN2959" s="2"/>
      <c r="AQ2959" s="2"/>
      <c r="AR2959" s="2"/>
    </row>
    <row r="2960" spans="5:44" x14ac:dyDescent="0.2">
      <c r="E2960" s="2"/>
      <c r="AG2960" s="2"/>
      <c r="AH2960" s="2"/>
      <c r="AI2960" s="2"/>
      <c r="AJ2960" s="2"/>
      <c r="AM2960" s="2"/>
      <c r="AN2960" s="2"/>
      <c r="AQ2960" s="2"/>
      <c r="AR2960" s="2"/>
    </row>
    <row r="2961" spans="5:44" x14ac:dyDescent="0.2">
      <c r="E2961" s="2"/>
      <c r="AG2961" s="2"/>
      <c r="AH2961" s="2"/>
      <c r="AI2961" s="2"/>
      <c r="AJ2961" s="2"/>
      <c r="AM2961" s="2"/>
      <c r="AN2961" s="2"/>
      <c r="AQ2961" s="2"/>
      <c r="AR2961" s="2"/>
    </row>
    <row r="2962" spans="5:44" x14ac:dyDescent="0.2">
      <c r="E2962" s="2"/>
      <c r="AG2962" s="2"/>
      <c r="AH2962" s="2"/>
      <c r="AI2962" s="2"/>
      <c r="AJ2962" s="2"/>
      <c r="AM2962" s="2"/>
      <c r="AN2962" s="2"/>
      <c r="AQ2962" s="2"/>
      <c r="AR2962" s="2"/>
    </row>
    <row r="2963" spans="5:44" x14ac:dyDescent="0.2">
      <c r="E2963" s="2"/>
      <c r="AG2963" s="2"/>
      <c r="AH2963" s="2"/>
      <c r="AI2963" s="2"/>
      <c r="AJ2963" s="2"/>
      <c r="AM2963" s="2"/>
      <c r="AN2963" s="2"/>
      <c r="AQ2963" s="2"/>
      <c r="AR2963" s="2"/>
    </row>
    <row r="2964" spans="5:44" x14ac:dyDescent="0.2">
      <c r="E2964" s="2"/>
      <c r="AG2964" s="2"/>
      <c r="AH2964" s="2"/>
      <c r="AI2964" s="2"/>
      <c r="AJ2964" s="2"/>
      <c r="AM2964" s="2"/>
      <c r="AN2964" s="2"/>
      <c r="AQ2964" s="2"/>
      <c r="AR2964" s="2"/>
    </row>
    <row r="2965" spans="5:44" x14ac:dyDescent="0.2">
      <c r="E2965" s="2"/>
      <c r="AG2965" s="2"/>
      <c r="AH2965" s="2"/>
      <c r="AI2965" s="2"/>
      <c r="AJ2965" s="2"/>
      <c r="AM2965" s="2"/>
      <c r="AN2965" s="2"/>
      <c r="AQ2965" s="2"/>
      <c r="AR2965" s="2"/>
    </row>
    <row r="2966" spans="5:44" x14ac:dyDescent="0.2">
      <c r="E2966" s="2"/>
      <c r="AG2966" s="2"/>
      <c r="AH2966" s="2"/>
      <c r="AI2966" s="2"/>
      <c r="AJ2966" s="2"/>
      <c r="AM2966" s="2"/>
      <c r="AN2966" s="2"/>
      <c r="AQ2966" s="2"/>
      <c r="AR2966" s="2"/>
    </row>
    <row r="2967" spans="5:44" x14ac:dyDescent="0.2">
      <c r="E2967" s="2"/>
      <c r="AG2967" s="2"/>
      <c r="AH2967" s="2"/>
      <c r="AI2967" s="2"/>
      <c r="AJ2967" s="2"/>
      <c r="AM2967" s="2"/>
      <c r="AN2967" s="2"/>
      <c r="AQ2967" s="2"/>
      <c r="AR2967" s="2"/>
    </row>
    <row r="2968" spans="5:44" x14ac:dyDescent="0.2">
      <c r="E2968" s="2"/>
      <c r="AG2968" s="2"/>
      <c r="AH2968" s="2"/>
      <c r="AI2968" s="2"/>
      <c r="AJ2968" s="2"/>
      <c r="AM2968" s="2"/>
      <c r="AN2968" s="2"/>
      <c r="AQ2968" s="2"/>
      <c r="AR2968" s="2"/>
    </row>
    <row r="2969" spans="5:44" x14ac:dyDescent="0.2">
      <c r="E2969" s="2"/>
      <c r="AG2969" s="2"/>
      <c r="AH2969" s="2"/>
      <c r="AI2969" s="2"/>
      <c r="AJ2969" s="2"/>
      <c r="AM2969" s="2"/>
      <c r="AN2969" s="2"/>
      <c r="AQ2969" s="2"/>
      <c r="AR2969" s="2"/>
    </row>
    <row r="2970" spans="5:44" x14ac:dyDescent="0.2">
      <c r="E2970" s="2"/>
      <c r="AG2970" s="2"/>
      <c r="AH2970" s="2"/>
      <c r="AI2970" s="2"/>
      <c r="AJ2970" s="2"/>
      <c r="AM2970" s="2"/>
      <c r="AN2970" s="2"/>
      <c r="AQ2970" s="2"/>
      <c r="AR2970" s="2"/>
    </row>
    <row r="2971" spans="5:44" x14ac:dyDescent="0.2">
      <c r="E2971" s="2"/>
      <c r="AG2971" s="2"/>
      <c r="AH2971" s="2"/>
      <c r="AI2971" s="2"/>
      <c r="AJ2971" s="2"/>
      <c r="AM2971" s="2"/>
      <c r="AN2971" s="2"/>
      <c r="AQ2971" s="2"/>
      <c r="AR2971" s="2"/>
    </row>
    <row r="2972" spans="5:44" x14ac:dyDescent="0.2">
      <c r="E2972" s="2"/>
      <c r="AG2972" s="2"/>
      <c r="AH2972" s="2"/>
      <c r="AI2972" s="2"/>
      <c r="AJ2972" s="2"/>
      <c r="AM2972" s="2"/>
      <c r="AN2972" s="2"/>
      <c r="AQ2972" s="2"/>
      <c r="AR2972" s="2"/>
    </row>
    <row r="2973" spans="5:44" x14ac:dyDescent="0.2">
      <c r="E2973" s="2"/>
      <c r="AG2973" s="2"/>
      <c r="AH2973" s="2"/>
      <c r="AI2973" s="2"/>
      <c r="AJ2973" s="2"/>
      <c r="AM2973" s="2"/>
      <c r="AN2973" s="2"/>
      <c r="AQ2973" s="2"/>
      <c r="AR2973" s="2"/>
    </row>
    <row r="2974" spans="5:44" x14ac:dyDescent="0.2">
      <c r="E2974" s="2"/>
      <c r="AG2974" s="2"/>
      <c r="AH2974" s="2"/>
      <c r="AI2974" s="2"/>
      <c r="AJ2974" s="2"/>
      <c r="AM2974" s="2"/>
      <c r="AN2974" s="2"/>
      <c r="AQ2974" s="2"/>
      <c r="AR2974" s="2"/>
    </row>
    <row r="2975" spans="5:44" x14ac:dyDescent="0.2">
      <c r="E2975" s="2"/>
      <c r="AG2975" s="2"/>
      <c r="AH2975" s="2"/>
      <c r="AI2975" s="2"/>
      <c r="AJ2975" s="2"/>
      <c r="AM2975" s="2"/>
      <c r="AN2975" s="2"/>
      <c r="AQ2975" s="2"/>
      <c r="AR2975" s="2"/>
    </row>
    <row r="2976" spans="5:44" x14ac:dyDescent="0.2">
      <c r="E2976" s="2"/>
      <c r="AG2976" s="2"/>
      <c r="AH2976" s="2"/>
      <c r="AI2976" s="2"/>
      <c r="AJ2976" s="2"/>
      <c r="AM2976" s="2"/>
      <c r="AN2976" s="2"/>
      <c r="AQ2976" s="2"/>
      <c r="AR2976" s="2"/>
    </row>
    <row r="2977" spans="5:44" x14ac:dyDescent="0.2">
      <c r="E2977" s="2"/>
      <c r="AG2977" s="2"/>
      <c r="AH2977" s="2"/>
      <c r="AI2977" s="2"/>
      <c r="AJ2977" s="2"/>
      <c r="AM2977" s="2"/>
      <c r="AN2977" s="2"/>
      <c r="AQ2977" s="2"/>
      <c r="AR2977" s="2"/>
    </row>
    <row r="2978" spans="5:44" x14ac:dyDescent="0.2">
      <c r="E2978" s="2"/>
      <c r="AG2978" s="2"/>
      <c r="AH2978" s="2"/>
      <c r="AI2978" s="2"/>
      <c r="AJ2978" s="2"/>
      <c r="AM2978" s="2"/>
      <c r="AN2978" s="2"/>
      <c r="AQ2978" s="2"/>
      <c r="AR2978" s="2"/>
    </row>
    <row r="2979" spans="5:44" x14ac:dyDescent="0.2">
      <c r="E2979" s="2"/>
      <c r="AG2979" s="2"/>
      <c r="AH2979" s="2"/>
      <c r="AI2979" s="2"/>
      <c r="AJ2979" s="2"/>
      <c r="AM2979" s="2"/>
      <c r="AN2979" s="2"/>
      <c r="AQ2979" s="2"/>
      <c r="AR2979" s="2"/>
    </row>
    <row r="2980" spans="5:44" x14ac:dyDescent="0.2">
      <c r="E2980" s="2"/>
      <c r="AG2980" s="2"/>
      <c r="AH2980" s="2"/>
      <c r="AI2980" s="2"/>
      <c r="AJ2980" s="2"/>
      <c r="AM2980" s="2"/>
      <c r="AN2980" s="2"/>
      <c r="AQ2980" s="2"/>
      <c r="AR2980" s="2"/>
    </row>
    <row r="2981" spans="5:44" x14ac:dyDescent="0.2">
      <c r="E2981" s="2"/>
      <c r="AG2981" s="2"/>
      <c r="AH2981" s="2"/>
      <c r="AI2981" s="2"/>
      <c r="AJ2981" s="2"/>
      <c r="AM2981" s="2"/>
      <c r="AN2981" s="2"/>
      <c r="AQ2981" s="2"/>
      <c r="AR2981" s="2"/>
    </row>
    <row r="2982" spans="5:44" x14ac:dyDescent="0.2">
      <c r="E2982" s="2"/>
      <c r="AG2982" s="2"/>
      <c r="AH2982" s="2"/>
      <c r="AI2982" s="2"/>
      <c r="AJ2982" s="2"/>
      <c r="AM2982" s="2"/>
      <c r="AN2982" s="2"/>
      <c r="AQ2982" s="2"/>
      <c r="AR2982" s="2"/>
    </row>
    <row r="2983" spans="5:44" x14ac:dyDescent="0.2">
      <c r="E2983" s="2"/>
      <c r="AG2983" s="2"/>
      <c r="AH2983" s="2"/>
      <c r="AI2983" s="2"/>
      <c r="AJ2983" s="2"/>
      <c r="AM2983" s="2"/>
      <c r="AN2983" s="2"/>
      <c r="AQ2983" s="2"/>
      <c r="AR2983" s="2"/>
    </row>
    <row r="2984" spans="5:44" x14ac:dyDescent="0.2">
      <c r="E2984" s="2"/>
      <c r="AG2984" s="2"/>
      <c r="AH2984" s="2"/>
      <c r="AI2984" s="2"/>
      <c r="AJ2984" s="2"/>
      <c r="AM2984" s="2"/>
      <c r="AN2984" s="2"/>
      <c r="AQ2984" s="2"/>
      <c r="AR2984" s="2"/>
    </row>
    <row r="2985" spans="5:44" x14ac:dyDescent="0.2">
      <c r="E2985" s="2"/>
      <c r="AG2985" s="2"/>
      <c r="AH2985" s="2"/>
      <c r="AI2985" s="2"/>
      <c r="AJ2985" s="2"/>
      <c r="AM2985" s="2"/>
      <c r="AN2985" s="2"/>
      <c r="AQ2985" s="2"/>
      <c r="AR2985" s="2"/>
    </row>
    <row r="2986" spans="5:44" x14ac:dyDescent="0.2">
      <c r="E2986" s="2"/>
      <c r="AG2986" s="2"/>
      <c r="AH2986" s="2"/>
      <c r="AI2986" s="2"/>
      <c r="AJ2986" s="2"/>
      <c r="AM2986" s="2"/>
      <c r="AN2986" s="2"/>
      <c r="AQ2986" s="2"/>
      <c r="AR2986" s="2"/>
    </row>
    <row r="2987" spans="5:44" x14ac:dyDescent="0.2">
      <c r="E2987" s="2"/>
      <c r="AG2987" s="2"/>
      <c r="AH2987" s="2"/>
      <c r="AI2987" s="2"/>
      <c r="AJ2987" s="2"/>
      <c r="AM2987" s="2"/>
      <c r="AN2987" s="2"/>
      <c r="AQ2987" s="2"/>
      <c r="AR2987" s="2"/>
    </row>
    <row r="2988" spans="5:44" x14ac:dyDescent="0.2">
      <c r="E2988" s="2"/>
      <c r="AG2988" s="2"/>
      <c r="AH2988" s="2"/>
      <c r="AI2988" s="2"/>
      <c r="AJ2988" s="2"/>
      <c r="AM2988" s="2"/>
      <c r="AN2988" s="2"/>
      <c r="AQ2988" s="2"/>
      <c r="AR2988" s="2"/>
    </row>
    <row r="2989" spans="5:44" x14ac:dyDescent="0.2">
      <c r="E2989" s="2"/>
      <c r="AG2989" s="2"/>
      <c r="AH2989" s="2"/>
      <c r="AI2989" s="2"/>
      <c r="AJ2989" s="2"/>
      <c r="AM2989" s="2"/>
      <c r="AN2989" s="2"/>
      <c r="AQ2989" s="2"/>
      <c r="AR2989" s="2"/>
    </row>
    <row r="2990" spans="5:44" x14ac:dyDescent="0.2">
      <c r="E2990" s="2"/>
      <c r="AG2990" s="2"/>
      <c r="AH2990" s="2"/>
      <c r="AI2990" s="2"/>
      <c r="AJ2990" s="2"/>
      <c r="AM2990" s="2"/>
      <c r="AN2990" s="2"/>
      <c r="AQ2990" s="2"/>
      <c r="AR2990" s="2"/>
    </row>
    <row r="2991" spans="5:44" x14ac:dyDescent="0.2">
      <c r="E2991" s="2"/>
      <c r="AG2991" s="2"/>
      <c r="AH2991" s="2"/>
      <c r="AI2991" s="2"/>
      <c r="AJ2991" s="2"/>
      <c r="AM2991" s="2"/>
      <c r="AN2991" s="2"/>
      <c r="AQ2991" s="2"/>
      <c r="AR2991" s="2"/>
    </row>
    <row r="2992" spans="5:44" x14ac:dyDescent="0.2">
      <c r="E2992" s="2"/>
      <c r="AG2992" s="2"/>
      <c r="AH2992" s="2"/>
      <c r="AI2992" s="2"/>
      <c r="AJ2992" s="2"/>
      <c r="AM2992" s="2"/>
      <c r="AN2992" s="2"/>
      <c r="AQ2992" s="2"/>
      <c r="AR2992" s="2"/>
    </row>
    <row r="2993" spans="5:44" x14ac:dyDescent="0.2">
      <c r="E2993" s="2"/>
      <c r="AG2993" s="2"/>
      <c r="AH2993" s="2"/>
      <c r="AI2993" s="2"/>
      <c r="AJ2993" s="2"/>
      <c r="AM2993" s="2"/>
      <c r="AN2993" s="2"/>
      <c r="AQ2993" s="2"/>
      <c r="AR2993" s="2"/>
    </row>
    <row r="2994" spans="5:44" x14ac:dyDescent="0.2">
      <c r="E2994" s="2"/>
      <c r="AG2994" s="2"/>
      <c r="AH2994" s="2"/>
      <c r="AI2994" s="2"/>
      <c r="AJ2994" s="2"/>
      <c r="AM2994" s="2"/>
      <c r="AN2994" s="2"/>
      <c r="AQ2994" s="2"/>
      <c r="AR2994" s="2"/>
    </row>
    <row r="2995" spans="5:44" x14ac:dyDescent="0.2">
      <c r="E2995" s="2"/>
      <c r="AG2995" s="2"/>
      <c r="AH2995" s="2"/>
      <c r="AI2995" s="2"/>
      <c r="AJ2995" s="2"/>
      <c r="AM2995" s="2"/>
      <c r="AN2995" s="2"/>
      <c r="AQ2995" s="2"/>
      <c r="AR2995" s="2"/>
    </row>
    <row r="2996" spans="5:44" x14ac:dyDescent="0.2">
      <c r="E2996" s="2"/>
      <c r="AG2996" s="2"/>
      <c r="AH2996" s="2"/>
      <c r="AI2996" s="2"/>
      <c r="AJ2996" s="2"/>
      <c r="AM2996" s="2"/>
      <c r="AN2996" s="2"/>
      <c r="AQ2996" s="2"/>
      <c r="AR2996" s="2"/>
    </row>
    <row r="2997" spans="5:44" x14ac:dyDescent="0.2">
      <c r="E2997" s="2"/>
      <c r="AG2997" s="2"/>
      <c r="AH2997" s="2"/>
      <c r="AI2997" s="2"/>
      <c r="AJ2997" s="2"/>
      <c r="AM2997" s="2"/>
      <c r="AN2997" s="2"/>
      <c r="AQ2997" s="2"/>
      <c r="AR2997" s="2"/>
    </row>
    <row r="2998" spans="5:44" x14ac:dyDescent="0.2">
      <c r="E2998" s="2"/>
      <c r="AG2998" s="2"/>
      <c r="AH2998" s="2"/>
      <c r="AI2998" s="2"/>
      <c r="AJ2998" s="2"/>
      <c r="AM2998" s="2"/>
      <c r="AN2998" s="2"/>
      <c r="AQ2998" s="2"/>
      <c r="AR2998" s="2"/>
    </row>
    <row r="2999" spans="5:44" x14ac:dyDescent="0.2">
      <c r="E2999" s="2"/>
      <c r="AG2999" s="2"/>
      <c r="AH2999" s="2"/>
      <c r="AI2999" s="2"/>
      <c r="AJ2999" s="2"/>
      <c r="AM2999" s="2"/>
      <c r="AN2999" s="2"/>
      <c r="AQ2999" s="2"/>
      <c r="AR2999" s="2"/>
    </row>
    <row r="3000" spans="5:44" x14ac:dyDescent="0.2">
      <c r="E3000" s="2"/>
      <c r="AG3000" s="2"/>
      <c r="AH3000" s="2"/>
      <c r="AI3000" s="2"/>
      <c r="AJ3000" s="2"/>
      <c r="AM3000" s="2"/>
      <c r="AN3000" s="2"/>
      <c r="AQ3000" s="2"/>
      <c r="AR3000" s="2"/>
    </row>
    <row r="3001" spans="5:44" x14ac:dyDescent="0.2">
      <c r="E3001" s="2"/>
      <c r="AG3001" s="2"/>
      <c r="AH3001" s="2"/>
      <c r="AI3001" s="2"/>
      <c r="AJ3001" s="2"/>
      <c r="AM3001" s="2"/>
      <c r="AN3001" s="2"/>
      <c r="AQ3001" s="2"/>
      <c r="AR3001" s="2"/>
    </row>
    <row r="3002" spans="5:44" x14ac:dyDescent="0.2">
      <c r="E3002" s="2"/>
      <c r="AG3002" s="2"/>
      <c r="AH3002" s="2"/>
      <c r="AI3002" s="2"/>
      <c r="AJ3002" s="2"/>
      <c r="AM3002" s="2"/>
      <c r="AN3002" s="2"/>
      <c r="AQ3002" s="2"/>
      <c r="AR3002" s="2"/>
    </row>
    <row r="3003" spans="5:44" x14ac:dyDescent="0.2">
      <c r="E3003" s="2"/>
      <c r="AG3003" s="2"/>
      <c r="AH3003" s="2"/>
      <c r="AI3003" s="2"/>
      <c r="AJ3003" s="2"/>
      <c r="AM3003" s="2"/>
      <c r="AN3003" s="2"/>
      <c r="AQ3003" s="2"/>
      <c r="AR3003" s="2"/>
    </row>
    <row r="3004" spans="5:44" x14ac:dyDescent="0.2">
      <c r="E3004" s="2"/>
      <c r="AG3004" s="2"/>
      <c r="AH3004" s="2"/>
      <c r="AI3004" s="2"/>
      <c r="AJ3004" s="2"/>
      <c r="AM3004" s="2"/>
      <c r="AN3004" s="2"/>
      <c r="AQ3004" s="2"/>
      <c r="AR3004" s="2"/>
    </row>
    <row r="3005" spans="5:44" x14ac:dyDescent="0.2">
      <c r="E3005" s="2"/>
      <c r="AG3005" s="2"/>
      <c r="AH3005" s="2"/>
      <c r="AI3005" s="2"/>
      <c r="AJ3005" s="2"/>
      <c r="AM3005" s="2"/>
      <c r="AN3005" s="2"/>
      <c r="AQ3005" s="2"/>
      <c r="AR3005" s="2"/>
    </row>
    <row r="3006" spans="5:44" x14ac:dyDescent="0.2">
      <c r="E3006" s="2"/>
      <c r="AG3006" s="2"/>
      <c r="AH3006" s="2"/>
      <c r="AI3006" s="2"/>
      <c r="AJ3006" s="2"/>
      <c r="AM3006" s="2"/>
      <c r="AN3006" s="2"/>
      <c r="AQ3006" s="2"/>
      <c r="AR3006" s="2"/>
    </row>
    <row r="3007" spans="5:44" x14ac:dyDescent="0.2">
      <c r="E3007" s="2"/>
      <c r="AG3007" s="2"/>
      <c r="AH3007" s="2"/>
      <c r="AI3007" s="2"/>
      <c r="AJ3007" s="2"/>
      <c r="AM3007" s="2"/>
      <c r="AN3007" s="2"/>
      <c r="AQ3007" s="2"/>
      <c r="AR3007" s="2"/>
    </row>
    <row r="3008" spans="5:44" x14ac:dyDescent="0.2">
      <c r="E3008" s="2"/>
      <c r="AG3008" s="2"/>
      <c r="AH3008" s="2"/>
      <c r="AI3008" s="2"/>
      <c r="AJ3008" s="2"/>
      <c r="AM3008" s="2"/>
      <c r="AN3008" s="2"/>
      <c r="AQ3008" s="2"/>
      <c r="AR3008" s="2"/>
    </row>
    <row r="3009" spans="5:44" x14ac:dyDescent="0.2">
      <c r="E3009" s="2"/>
      <c r="AG3009" s="2"/>
      <c r="AH3009" s="2"/>
      <c r="AI3009" s="2"/>
      <c r="AJ3009" s="2"/>
      <c r="AM3009" s="2"/>
      <c r="AN3009" s="2"/>
      <c r="AQ3009" s="2"/>
      <c r="AR3009" s="2"/>
    </row>
    <row r="3010" spans="5:44" x14ac:dyDescent="0.2">
      <c r="E3010" s="2"/>
      <c r="AG3010" s="2"/>
      <c r="AH3010" s="2"/>
      <c r="AI3010" s="2"/>
      <c r="AJ3010" s="2"/>
      <c r="AM3010" s="2"/>
      <c r="AN3010" s="2"/>
      <c r="AQ3010" s="2"/>
      <c r="AR3010" s="2"/>
    </row>
    <row r="3011" spans="5:44" x14ac:dyDescent="0.2">
      <c r="E3011" s="2"/>
      <c r="AG3011" s="2"/>
      <c r="AH3011" s="2"/>
      <c r="AI3011" s="2"/>
      <c r="AJ3011" s="2"/>
      <c r="AM3011" s="2"/>
      <c r="AN3011" s="2"/>
      <c r="AQ3011" s="2"/>
      <c r="AR3011" s="2"/>
    </row>
    <row r="3012" spans="5:44" x14ac:dyDescent="0.2">
      <c r="E3012" s="2"/>
      <c r="AG3012" s="2"/>
      <c r="AH3012" s="2"/>
      <c r="AI3012" s="2"/>
      <c r="AJ3012" s="2"/>
      <c r="AM3012" s="2"/>
      <c r="AN3012" s="2"/>
      <c r="AQ3012" s="2"/>
      <c r="AR3012" s="2"/>
    </row>
    <row r="3013" spans="5:44" x14ac:dyDescent="0.2">
      <c r="E3013" s="2"/>
      <c r="AG3013" s="2"/>
      <c r="AH3013" s="2"/>
      <c r="AI3013" s="2"/>
      <c r="AJ3013" s="2"/>
      <c r="AM3013" s="2"/>
      <c r="AN3013" s="2"/>
      <c r="AQ3013" s="2"/>
      <c r="AR3013" s="2"/>
    </row>
    <row r="3014" spans="5:44" x14ac:dyDescent="0.2">
      <c r="E3014" s="2"/>
      <c r="AG3014" s="2"/>
      <c r="AH3014" s="2"/>
      <c r="AI3014" s="2"/>
      <c r="AJ3014" s="2"/>
      <c r="AM3014" s="2"/>
      <c r="AN3014" s="2"/>
      <c r="AQ3014" s="2"/>
      <c r="AR3014" s="2"/>
    </row>
    <row r="3015" spans="5:44" x14ac:dyDescent="0.2">
      <c r="E3015" s="2"/>
      <c r="AG3015" s="2"/>
      <c r="AH3015" s="2"/>
      <c r="AI3015" s="2"/>
      <c r="AJ3015" s="2"/>
      <c r="AM3015" s="2"/>
      <c r="AN3015" s="2"/>
      <c r="AQ3015" s="2"/>
      <c r="AR3015" s="2"/>
    </row>
    <row r="3016" spans="5:44" x14ac:dyDescent="0.2">
      <c r="E3016" s="2"/>
      <c r="AG3016" s="2"/>
      <c r="AH3016" s="2"/>
      <c r="AI3016" s="2"/>
      <c r="AJ3016" s="2"/>
      <c r="AM3016" s="2"/>
      <c r="AN3016" s="2"/>
      <c r="AQ3016" s="2"/>
      <c r="AR3016" s="2"/>
    </row>
    <row r="3017" spans="5:44" x14ac:dyDescent="0.2">
      <c r="E3017" s="2"/>
      <c r="AG3017" s="2"/>
      <c r="AH3017" s="2"/>
      <c r="AI3017" s="2"/>
      <c r="AJ3017" s="2"/>
      <c r="AM3017" s="2"/>
      <c r="AN3017" s="2"/>
      <c r="AQ3017" s="2"/>
      <c r="AR3017" s="2"/>
    </row>
    <row r="3018" spans="5:44" x14ac:dyDescent="0.2">
      <c r="E3018" s="2"/>
      <c r="AG3018" s="2"/>
      <c r="AH3018" s="2"/>
      <c r="AI3018" s="2"/>
      <c r="AJ3018" s="2"/>
      <c r="AM3018" s="2"/>
      <c r="AN3018" s="2"/>
      <c r="AQ3018" s="2"/>
      <c r="AR3018" s="2"/>
    </row>
    <row r="3019" spans="5:44" x14ac:dyDescent="0.2">
      <c r="E3019" s="2"/>
      <c r="AG3019" s="2"/>
      <c r="AH3019" s="2"/>
      <c r="AI3019" s="2"/>
      <c r="AJ3019" s="2"/>
      <c r="AM3019" s="2"/>
      <c r="AN3019" s="2"/>
      <c r="AQ3019" s="2"/>
      <c r="AR3019" s="2"/>
    </row>
    <row r="3020" spans="5:44" x14ac:dyDescent="0.2">
      <c r="E3020" s="2"/>
      <c r="AG3020" s="2"/>
      <c r="AH3020" s="2"/>
      <c r="AI3020" s="2"/>
      <c r="AJ3020" s="2"/>
      <c r="AM3020" s="2"/>
      <c r="AN3020" s="2"/>
      <c r="AQ3020" s="2"/>
      <c r="AR3020" s="2"/>
    </row>
    <row r="3021" spans="5:44" x14ac:dyDescent="0.2">
      <c r="E3021" s="2"/>
      <c r="AG3021" s="2"/>
      <c r="AH3021" s="2"/>
      <c r="AI3021" s="2"/>
      <c r="AJ3021" s="2"/>
      <c r="AM3021" s="2"/>
      <c r="AN3021" s="2"/>
      <c r="AQ3021" s="2"/>
      <c r="AR3021" s="2"/>
    </row>
    <row r="3022" spans="5:44" x14ac:dyDescent="0.2">
      <c r="E3022" s="2"/>
      <c r="AG3022" s="2"/>
      <c r="AH3022" s="2"/>
      <c r="AI3022" s="2"/>
      <c r="AJ3022" s="2"/>
      <c r="AM3022" s="2"/>
      <c r="AN3022" s="2"/>
      <c r="AQ3022" s="2"/>
      <c r="AR3022" s="2"/>
    </row>
    <row r="3023" spans="5:44" x14ac:dyDescent="0.2">
      <c r="E3023" s="2"/>
      <c r="AG3023" s="2"/>
      <c r="AH3023" s="2"/>
      <c r="AI3023" s="2"/>
      <c r="AJ3023" s="2"/>
      <c r="AM3023" s="2"/>
      <c r="AN3023" s="2"/>
      <c r="AQ3023" s="2"/>
      <c r="AR3023" s="2"/>
    </row>
    <row r="3024" spans="5:44" x14ac:dyDescent="0.2">
      <c r="E3024" s="2"/>
      <c r="AG3024" s="2"/>
      <c r="AH3024" s="2"/>
      <c r="AI3024" s="2"/>
      <c r="AJ3024" s="2"/>
      <c r="AM3024" s="2"/>
      <c r="AN3024" s="2"/>
      <c r="AQ3024" s="2"/>
      <c r="AR3024" s="2"/>
    </row>
    <row r="3025" spans="5:44" x14ac:dyDescent="0.2">
      <c r="E3025" s="2"/>
      <c r="AG3025" s="2"/>
      <c r="AH3025" s="2"/>
      <c r="AI3025" s="2"/>
      <c r="AJ3025" s="2"/>
      <c r="AM3025" s="2"/>
      <c r="AN3025" s="2"/>
      <c r="AQ3025" s="2"/>
      <c r="AR3025" s="2"/>
    </row>
    <row r="3026" spans="5:44" x14ac:dyDescent="0.2">
      <c r="E3026" s="2"/>
      <c r="AG3026" s="2"/>
      <c r="AH3026" s="2"/>
      <c r="AI3026" s="2"/>
      <c r="AJ3026" s="2"/>
      <c r="AM3026" s="2"/>
      <c r="AN3026" s="2"/>
      <c r="AQ3026" s="2"/>
      <c r="AR3026" s="2"/>
    </row>
    <row r="3027" spans="5:44" x14ac:dyDescent="0.2">
      <c r="E3027" s="2"/>
      <c r="AG3027" s="2"/>
      <c r="AH3027" s="2"/>
      <c r="AI3027" s="2"/>
      <c r="AJ3027" s="2"/>
      <c r="AM3027" s="2"/>
      <c r="AN3027" s="2"/>
      <c r="AQ3027" s="2"/>
      <c r="AR3027" s="2"/>
    </row>
    <row r="3028" spans="5:44" x14ac:dyDescent="0.2">
      <c r="E3028" s="2"/>
      <c r="AG3028" s="2"/>
      <c r="AH3028" s="2"/>
      <c r="AI3028" s="2"/>
      <c r="AJ3028" s="2"/>
      <c r="AM3028" s="2"/>
      <c r="AN3028" s="2"/>
      <c r="AQ3028" s="2"/>
      <c r="AR3028" s="2"/>
    </row>
    <row r="3029" spans="5:44" x14ac:dyDescent="0.2">
      <c r="E3029" s="2"/>
      <c r="AG3029" s="2"/>
      <c r="AH3029" s="2"/>
      <c r="AI3029" s="2"/>
      <c r="AJ3029" s="2"/>
      <c r="AM3029" s="2"/>
      <c r="AN3029" s="2"/>
      <c r="AQ3029" s="2"/>
      <c r="AR3029" s="2"/>
    </row>
    <row r="3030" spans="5:44" x14ac:dyDescent="0.2">
      <c r="E3030" s="2"/>
      <c r="AG3030" s="2"/>
      <c r="AH3030" s="2"/>
      <c r="AI3030" s="2"/>
      <c r="AJ3030" s="2"/>
      <c r="AM3030" s="2"/>
      <c r="AN3030" s="2"/>
      <c r="AQ3030" s="2"/>
      <c r="AR3030" s="2"/>
    </row>
    <row r="3031" spans="5:44" x14ac:dyDescent="0.2">
      <c r="E3031" s="2"/>
      <c r="AG3031" s="2"/>
      <c r="AH3031" s="2"/>
      <c r="AI3031" s="2"/>
      <c r="AJ3031" s="2"/>
      <c r="AM3031" s="2"/>
      <c r="AN3031" s="2"/>
      <c r="AQ3031" s="2"/>
      <c r="AR3031" s="2"/>
    </row>
    <row r="3032" spans="5:44" x14ac:dyDescent="0.2">
      <c r="E3032" s="2"/>
      <c r="AG3032" s="2"/>
      <c r="AH3032" s="2"/>
      <c r="AI3032" s="2"/>
      <c r="AJ3032" s="2"/>
      <c r="AM3032" s="2"/>
      <c r="AN3032" s="2"/>
      <c r="AQ3032" s="2"/>
      <c r="AR3032" s="2"/>
    </row>
    <row r="3033" spans="5:44" x14ac:dyDescent="0.2">
      <c r="E3033" s="2"/>
      <c r="AG3033" s="2"/>
      <c r="AH3033" s="2"/>
      <c r="AI3033" s="2"/>
      <c r="AJ3033" s="2"/>
      <c r="AM3033" s="2"/>
      <c r="AN3033" s="2"/>
      <c r="AQ3033" s="2"/>
      <c r="AR3033" s="2"/>
    </row>
    <row r="3034" spans="5:44" x14ac:dyDescent="0.2">
      <c r="E3034" s="2"/>
      <c r="AG3034" s="2"/>
      <c r="AH3034" s="2"/>
      <c r="AI3034" s="2"/>
      <c r="AJ3034" s="2"/>
      <c r="AM3034" s="2"/>
      <c r="AN3034" s="2"/>
      <c r="AQ3034" s="2"/>
      <c r="AR3034" s="2"/>
    </row>
    <row r="3035" spans="5:44" x14ac:dyDescent="0.2">
      <c r="E3035" s="2"/>
      <c r="AG3035" s="2"/>
      <c r="AH3035" s="2"/>
      <c r="AI3035" s="2"/>
      <c r="AJ3035" s="2"/>
      <c r="AM3035" s="2"/>
      <c r="AN3035" s="2"/>
      <c r="AQ3035" s="2"/>
      <c r="AR3035" s="2"/>
    </row>
    <row r="3036" spans="5:44" x14ac:dyDescent="0.2">
      <c r="E3036" s="2"/>
      <c r="AG3036" s="2"/>
      <c r="AH3036" s="2"/>
      <c r="AI3036" s="2"/>
      <c r="AJ3036" s="2"/>
      <c r="AM3036" s="2"/>
      <c r="AN3036" s="2"/>
      <c r="AQ3036" s="2"/>
      <c r="AR3036" s="2"/>
    </row>
    <row r="3037" spans="5:44" x14ac:dyDescent="0.2">
      <c r="E3037" s="2"/>
      <c r="AG3037" s="2"/>
      <c r="AH3037" s="2"/>
      <c r="AI3037" s="2"/>
      <c r="AJ3037" s="2"/>
      <c r="AM3037" s="2"/>
      <c r="AN3037" s="2"/>
      <c r="AQ3037" s="2"/>
      <c r="AR3037" s="2"/>
    </row>
    <row r="3038" spans="5:44" x14ac:dyDescent="0.2">
      <c r="E3038" s="2"/>
      <c r="AG3038" s="2"/>
      <c r="AH3038" s="2"/>
      <c r="AI3038" s="2"/>
      <c r="AJ3038" s="2"/>
      <c r="AM3038" s="2"/>
      <c r="AN3038" s="2"/>
      <c r="AQ3038" s="2"/>
      <c r="AR3038" s="2"/>
    </row>
    <row r="3039" spans="5:44" x14ac:dyDescent="0.2">
      <c r="E3039" s="2"/>
      <c r="AG3039" s="2"/>
      <c r="AH3039" s="2"/>
      <c r="AI3039" s="2"/>
      <c r="AJ3039" s="2"/>
      <c r="AM3039" s="2"/>
      <c r="AN3039" s="2"/>
      <c r="AQ3039" s="2"/>
      <c r="AR3039" s="2"/>
    </row>
    <row r="3040" spans="5:44" x14ac:dyDescent="0.2">
      <c r="E3040" s="2"/>
      <c r="AG3040" s="2"/>
      <c r="AH3040" s="2"/>
      <c r="AI3040" s="2"/>
      <c r="AJ3040" s="2"/>
      <c r="AM3040" s="2"/>
      <c r="AN3040" s="2"/>
      <c r="AQ3040" s="2"/>
      <c r="AR3040" s="2"/>
    </row>
    <row r="3041" spans="5:44" x14ac:dyDescent="0.2">
      <c r="E3041" s="2"/>
      <c r="AG3041" s="2"/>
      <c r="AH3041" s="2"/>
      <c r="AI3041" s="2"/>
      <c r="AJ3041" s="2"/>
      <c r="AM3041" s="2"/>
      <c r="AN3041" s="2"/>
      <c r="AQ3041" s="2"/>
      <c r="AR3041" s="2"/>
    </row>
    <row r="3042" spans="5:44" x14ac:dyDescent="0.2">
      <c r="E3042" s="2"/>
      <c r="AG3042" s="2"/>
      <c r="AH3042" s="2"/>
      <c r="AI3042" s="2"/>
      <c r="AJ3042" s="2"/>
      <c r="AM3042" s="2"/>
      <c r="AN3042" s="2"/>
      <c r="AQ3042" s="2"/>
      <c r="AR3042" s="2"/>
    </row>
    <row r="3043" spans="5:44" x14ac:dyDescent="0.2">
      <c r="E3043" s="2"/>
      <c r="AG3043" s="2"/>
      <c r="AH3043" s="2"/>
      <c r="AI3043" s="2"/>
      <c r="AJ3043" s="2"/>
      <c r="AM3043" s="2"/>
      <c r="AN3043" s="2"/>
      <c r="AQ3043" s="2"/>
      <c r="AR3043" s="2"/>
    </row>
    <row r="3044" spans="5:44" x14ac:dyDescent="0.2">
      <c r="E3044" s="2"/>
      <c r="AG3044" s="2"/>
      <c r="AH3044" s="2"/>
      <c r="AI3044" s="2"/>
      <c r="AJ3044" s="2"/>
      <c r="AM3044" s="2"/>
      <c r="AN3044" s="2"/>
      <c r="AQ3044" s="2"/>
      <c r="AR3044" s="2"/>
    </row>
    <row r="3045" spans="5:44" x14ac:dyDescent="0.2">
      <c r="E3045" s="2"/>
      <c r="AG3045" s="2"/>
      <c r="AH3045" s="2"/>
      <c r="AI3045" s="2"/>
      <c r="AJ3045" s="2"/>
      <c r="AM3045" s="2"/>
      <c r="AN3045" s="2"/>
      <c r="AQ3045" s="2"/>
      <c r="AR3045" s="2"/>
    </row>
    <row r="3046" spans="5:44" x14ac:dyDescent="0.2">
      <c r="E3046" s="2"/>
      <c r="AG3046" s="2"/>
      <c r="AH3046" s="2"/>
      <c r="AI3046" s="2"/>
      <c r="AJ3046" s="2"/>
      <c r="AM3046" s="2"/>
      <c r="AN3046" s="2"/>
      <c r="AQ3046" s="2"/>
      <c r="AR3046" s="2"/>
    </row>
    <row r="3047" spans="5:44" x14ac:dyDescent="0.2">
      <c r="E3047" s="2"/>
      <c r="AG3047" s="2"/>
      <c r="AH3047" s="2"/>
      <c r="AI3047" s="2"/>
      <c r="AJ3047" s="2"/>
      <c r="AM3047" s="2"/>
      <c r="AN3047" s="2"/>
      <c r="AQ3047" s="2"/>
      <c r="AR3047" s="2"/>
    </row>
    <row r="3048" spans="5:44" x14ac:dyDescent="0.2">
      <c r="E3048" s="2"/>
      <c r="AG3048" s="2"/>
      <c r="AH3048" s="2"/>
      <c r="AI3048" s="2"/>
      <c r="AJ3048" s="2"/>
      <c r="AM3048" s="2"/>
      <c r="AN3048" s="2"/>
      <c r="AQ3048" s="2"/>
      <c r="AR3048" s="2"/>
    </row>
    <row r="3049" spans="5:44" x14ac:dyDescent="0.2">
      <c r="E3049" s="2"/>
      <c r="AG3049" s="2"/>
      <c r="AH3049" s="2"/>
      <c r="AI3049" s="2"/>
      <c r="AJ3049" s="2"/>
      <c r="AM3049" s="2"/>
      <c r="AN3049" s="2"/>
      <c r="AQ3049" s="2"/>
      <c r="AR3049" s="2"/>
    </row>
    <row r="3050" spans="5:44" x14ac:dyDescent="0.2">
      <c r="E3050" s="2"/>
      <c r="AG3050" s="2"/>
      <c r="AH3050" s="2"/>
      <c r="AI3050" s="2"/>
      <c r="AJ3050" s="2"/>
      <c r="AM3050" s="2"/>
      <c r="AN3050" s="2"/>
      <c r="AQ3050" s="2"/>
      <c r="AR3050" s="2"/>
    </row>
    <row r="3051" spans="5:44" x14ac:dyDescent="0.2">
      <c r="E3051" s="2"/>
      <c r="AG3051" s="2"/>
      <c r="AH3051" s="2"/>
      <c r="AI3051" s="2"/>
      <c r="AJ3051" s="2"/>
      <c r="AM3051" s="2"/>
      <c r="AN3051" s="2"/>
      <c r="AQ3051" s="2"/>
      <c r="AR3051" s="2"/>
    </row>
    <row r="3052" spans="5:44" x14ac:dyDescent="0.2">
      <c r="E3052" s="2"/>
      <c r="AG3052" s="2"/>
      <c r="AH3052" s="2"/>
      <c r="AI3052" s="2"/>
      <c r="AJ3052" s="2"/>
      <c r="AM3052" s="2"/>
      <c r="AN3052" s="2"/>
      <c r="AQ3052" s="2"/>
      <c r="AR3052" s="2"/>
    </row>
    <row r="3053" spans="5:44" x14ac:dyDescent="0.2">
      <c r="E3053" s="2"/>
      <c r="AG3053" s="2"/>
      <c r="AH3053" s="2"/>
      <c r="AI3053" s="2"/>
      <c r="AJ3053" s="2"/>
      <c r="AM3053" s="2"/>
      <c r="AN3053" s="2"/>
      <c r="AQ3053" s="2"/>
      <c r="AR3053" s="2"/>
    </row>
    <row r="3054" spans="5:44" x14ac:dyDescent="0.2">
      <c r="E3054" s="2"/>
      <c r="AG3054" s="2"/>
      <c r="AH3054" s="2"/>
      <c r="AI3054" s="2"/>
      <c r="AJ3054" s="2"/>
      <c r="AM3054" s="2"/>
      <c r="AN3054" s="2"/>
      <c r="AQ3054" s="2"/>
      <c r="AR3054" s="2"/>
    </row>
    <row r="3055" spans="5:44" x14ac:dyDescent="0.2">
      <c r="E3055" s="2"/>
      <c r="AG3055" s="2"/>
      <c r="AH3055" s="2"/>
      <c r="AI3055" s="2"/>
      <c r="AJ3055" s="2"/>
      <c r="AM3055" s="2"/>
      <c r="AN3055" s="2"/>
      <c r="AQ3055" s="2"/>
      <c r="AR3055" s="2"/>
    </row>
    <row r="3056" spans="5:44" x14ac:dyDescent="0.2">
      <c r="E3056" s="2"/>
      <c r="AG3056" s="2"/>
      <c r="AH3056" s="2"/>
      <c r="AI3056" s="2"/>
      <c r="AJ3056" s="2"/>
      <c r="AM3056" s="2"/>
      <c r="AN3056" s="2"/>
      <c r="AQ3056" s="2"/>
      <c r="AR3056" s="2"/>
    </row>
    <row r="3057" spans="5:44" x14ac:dyDescent="0.2">
      <c r="E3057" s="2"/>
      <c r="AG3057" s="2"/>
      <c r="AH3057" s="2"/>
      <c r="AI3057" s="2"/>
      <c r="AJ3057" s="2"/>
      <c r="AM3057" s="2"/>
      <c r="AN3057" s="2"/>
      <c r="AQ3057" s="2"/>
      <c r="AR3057" s="2"/>
    </row>
    <row r="3058" spans="5:44" x14ac:dyDescent="0.2">
      <c r="E3058" s="2"/>
      <c r="AG3058" s="2"/>
      <c r="AH3058" s="2"/>
      <c r="AI3058" s="2"/>
      <c r="AJ3058" s="2"/>
      <c r="AM3058" s="2"/>
      <c r="AN3058" s="2"/>
      <c r="AQ3058" s="2"/>
      <c r="AR3058" s="2"/>
    </row>
    <row r="3059" spans="5:44" x14ac:dyDescent="0.2">
      <c r="E3059" s="2"/>
      <c r="AG3059" s="2"/>
      <c r="AH3059" s="2"/>
      <c r="AI3059" s="2"/>
      <c r="AJ3059" s="2"/>
      <c r="AM3059" s="2"/>
      <c r="AN3059" s="2"/>
      <c r="AQ3059" s="2"/>
      <c r="AR3059" s="2"/>
    </row>
    <row r="3060" spans="5:44" x14ac:dyDescent="0.2">
      <c r="E3060" s="2"/>
      <c r="AG3060" s="2"/>
      <c r="AH3060" s="2"/>
      <c r="AI3060" s="2"/>
      <c r="AJ3060" s="2"/>
      <c r="AM3060" s="2"/>
      <c r="AN3060" s="2"/>
      <c r="AQ3060" s="2"/>
      <c r="AR3060" s="2"/>
    </row>
    <row r="3061" spans="5:44" x14ac:dyDescent="0.2">
      <c r="E3061" s="2"/>
      <c r="AG3061" s="2"/>
      <c r="AH3061" s="2"/>
      <c r="AI3061" s="2"/>
      <c r="AJ3061" s="2"/>
      <c r="AM3061" s="2"/>
      <c r="AN3061" s="2"/>
      <c r="AQ3061" s="2"/>
      <c r="AR3061" s="2"/>
    </row>
    <row r="3062" spans="5:44" x14ac:dyDescent="0.2">
      <c r="E3062" s="2"/>
      <c r="AG3062" s="2"/>
      <c r="AH3062" s="2"/>
      <c r="AI3062" s="2"/>
      <c r="AJ3062" s="2"/>
      <c r="AM3062" s="2"/>
      <c r="AN3062" s="2"/>
      <c r="AQ3062" s="2"/>
      <c r="AR3062" s="2"/>
    </row>
    <row r="3063" spans="5:44" x14ac:dyDescent="0.2">
      <c r="E3063" s="2"/>
      <c r="AG3063" s="2"/>
      <c r="AH3063" s="2"/>
      <c r="AI3063" s="2"/>
      <c r="AJ3063" s="2"/>
      <c r="AM3063" s="2"/>
      <c r="AN3063" s="2"/>
      <c r="AQ3063" s="2"/>
      <c r="AR3063" s="2"/>
    </row>
    <row r="3064" spans="5:44" x14ac:dyDescent="0.2">
      <c r="E3064" s="2"/>
      <c r="AG3064" s="2"/>
      <c r="AH3064" s="2"/>
      <c r="AI3064" s="2"/>
      <c r="AJ3064" s="2"/>
      <c r="AM3064" s="2"/>
      <c r="AN3064" s="2"/>
      <c r="AQ3064" s="2"/>
      <c r="AR3064" s="2"/>
    </row>
    <row r="3065" spans="5:44" x14ac:dyDescent="0.2">
      <c r="E3065" s="2"/>
      <c r="AG3065" s="2"/>
      <c r="AH3065" s="2"/>
      <c r="AI3065" s="2"/>
      <c r="AJ3065" s="2"/>
      <c r="AM3065" s="2"/>
      <c r="AN3065" s="2"/>
      <c r="AQ3065" s="2"/>
      <c r="AR3065" s="2"/>
    </row>
    <row r="3066" spans="5:44" x14ac:dyDescent="0.2">
      <c r="E3066" s="2"/>
      <c r="AG3066" s="2"/>
      <c r="AH3066" s="2"/>
      <c r="AI3066" s="2"/>
      <c r="AJ3066" s="2"/>
      <c r="AM3066" s="2"/>
      <c r="AN3066" s="2"/>
      <c r="AQ3066" s="2"/>
      <c r="AR3066" s="2"/>
    </row>
    <row r="3067" spans="5:44" x14ac:dyDescent="0.2">
      <c r="E3067" s="2"/>
      <c r="AG3067" s="2"/>
      <c r="AH3067" s="2"/>
      <c r="AI3067" s="2"/>
      <c r="AJ3067" s="2"/>
      <c r="AM3067" s="2"/>
      <c r="AN3067" s="2"/>
      <c r="AQ3067" s="2"/>
      <c r="AR3067" s="2"/>
    </row>
    <row r="3068" spans="5:44" x14ac:dyDescent="0.2">
      <c r="E3068" s="2"/>
      <c r="AG3068" s="2"/>
      <c r="AH3068" s="2"/>
      <c r="AI3068" s="2"/>
      <c r="AJ3068" s="2"/>
      <c r="AM3068" s="2"/>
      <c r="AN3068" s="2"/>
      <c r="AQ3068" s="2"/>
      <c r="AR3068" s="2"/>
    </row>
    <row r="3069" spans="5:44" x14ac:dyDescent="0.2">
      <c r="E3069" s="2"/>
      <c r="AG3069" s="2"/>
      <c r="AH3069" s="2"/>
      <c r="AI3069" s="2"/>
      <c r="AJ3069" s="2"/>
      <c r="AM3069" s="2"/>
      <c r="AN3069" s="2"/>
      <c r="AQ3069" s="2"/>
      <c r="AR3069" s="2"/>
    </row>
    <row r="3070" spans="5:44" x14ac:dyDescent="0.2">
      <c r="E3070" s="2"/>
      <c r="AG3070" s="2"/>
      <c r="AH3070" s="2"/>
      <c r="AI3070" s="2"/>
      <c r="AJ3070" s="2"/>
      <c r="AM3070" s="2"/>
      <c r="AN3070" s="2"/>
      <c r="AQ3070" s="2"/>
      <c r="AR3070" s="2"/>
    </row>
    <row r="3071" spans="5:44" x14ac:dyDescent="0.2">
      <c r="E3071" s="2"/>
      <c r="AG3071" s="2"/>
      <c r="AH3071" s="2"/>
      <c r="AI3071" s="2"/>
      <c r="AJ3071" s="2"/>
      <c r="AM3071" s="2"/>
      <c r="AN3071" s="2"/>
      <c r="AQ3071" s="2"/>
      <c r="AR3071" s="2"/>
    </row>
    <row r="3072" spans="5:44" x14ac:dyDescent="0.2">
      <c r="E3072" s="2"/>
      <c r="AG3072" s="2"/>
      <c r="AH3072" s="2"/>
      <c r="AI3072" s="2"/>
      <c r="AJ3072" s="2"/>
      <c r="AM3072" s="2"/>
      <c r="AN3072" s="2"/>
      <c r="AQ3072" s="2"/>
      <c r="AR3072" s="2"/>
    </row>
    <row r="3073" spans="5:44" x14ac:dyDescent="0.2">
      <c r="E3073" s="2"/>
      <c r="AG3073" s="2"/>
      <c r="AH3073" s="2"/>
      <c r="AI3073" s="2"/>
      <c r="AJ3073" s="2"/>
      <c r="AM3073" s="2"/>
      <c r="AN3073" s="2"/>
      <c r="AQ3073" s="2"/>
      <c r="AR3073" s="2"/>
    </row>
    <row r="3074" spans="5:44" x14ac:dyDescent="0.2">
      <c r="E3074" s="2"/>
      <c r="AG3074" s="2"/>
      <c r="AH3074" s="2"/>
      <c r="AI3074" s="2"/>
      <c r="AJ3074" s="2"/>
      <c r="AM3074" s="2"/>
      <c r="AN3074" s="2"/>
      <c r="AQ3074" s="2"/>
      <c r="AR3074" s="2"/>
    </row>
    <row r="3075" spans="5:44" x14ac:dyDescent="0.2">
      <c r="E3075" s="2"/>
      <c r="AG3075" s="2"/>
      <c r="AH3075" s="2"/>
      <c r="AI3075" s="2"/>
      <c r="AJ3075" s="2"/>
      <c r="AM3075" s="2"/>
      <c r="AN3075" s="2"/>
      <c r="AQ3075" s="2"/>
      <c r="AR3075" s="2"/>
    </row>
    <row r="3076" spans="5:44" x14ac:dyDescent="0.2">
      <c r="E3076" s="2"/>
      <c r="AG3076" s="2"/>
      <c r="AH3076" s="2"/>
      <c r="AI3076" s="2"/>
      <c r="AJ3076" s="2"/>
      <c r="AM3076" s="2"/>
      <c r="AN3076" s="2"/>
      <c r="AQ3076" s="2"/>
      <c r="AR3076" s="2"/>
    </row>
    <row r="3077" spans="5:44" x14ac:dyDescent="0.2">
      <c r="E3077" s="2"/>
      <c r="AG3077" s="2"/>
      <c r="AH3077" s="2"/>
      <c r="AI3077" s="2"/>
      <c r="AJ3077" s="2"/>
      <c r="AM3077" s="2"/>
      <c r="AN3077" s="2"/>
      <c r="AQ3077" s="2"/>
      <c r="AR3077" s="2"/>
    </row>
    <row r="3078" spans="5:44" x14ac:dyDescent="0.2">
      <c r="E3078" s="2"/>
      <c r="AG3078" s="2"/>
      <c r="AH3078" s="2"/>
      <c r="AI3078" s="2"/>
      <c r="AJ3078" s="2"/>
      <c r="AM3078" s="2"/>
      <c r="AN3078" s="2"/>
      <c r="AQ3078" s="2"/>
      <c r="AR3078" s="2"/>
    </row>
    <row r="3079" spans="5:44" x14ac:dyDescent="0.2">
      <c r="E3079" s="2"/>
      <c r="AG3079" s="2"/>
      <c r="AH3079" s="2"/>
      <c r="AI3079" s="2"/>
      <c r="AJ3079" s="2"/>
      <c r="AM3079" s="2"/>
      <c r="AN3079" s="2"/>
      <c r="AQ3079" s="2"/>
      <c r="AR3079" s="2"/>
    </row>
    <row r="3080" spans="5:44" x14ac:dyDescent="0.2">
      <c r="E3080" s="2"/>
      <c r="AG3080" s="2"/>
      <c r="AH3080" s="2"/>
      <c r="AI3080" s="2"/>
      <c r="AJ3080" s="2"/>
      <c r="AM3080" s="2"/>
      <c r="AN3080" s="2"/>
      <c r="AQ3080" s="2"/>
      <c r="AR3080" s="2"/>
    </row>
    <row r="3081" spans="5:44" x14ac:dyDescent="0.2">
      <c r="E3081" s="2"/>
      <c r="AG3081" s="2"/>
      <c r="AH3081" s="2"/>
      <c r="AI3081" s="2"/>
      <c r="AJ3081" s="2"/>
      <c r="AM3081" s="2"/>
      <c r="AN3081" s="2"/>
      <c r="AQ3081" s="2"/>
      <c r="AR3081" s="2"/>
    </row>
    <row r="3082" spans="5:44" x14ac:dyDescent="0.2">
      <c r="E3082" s="2"/>
      <c r="AG3082" s="2"/>
      <c r="AH3082" s="2"/>
      <c r="AI3082" s="2"/>
      <c r="AJ3082" s="2"/>
      <c r="AM3082" s="2"/>
      <c r="AN3082" s="2"/>
      <c r="AQ3082" s="2"/>
      <c r="AR3082" s="2"/>
    </row>
    <row r="3083" spans="5:44" x14ac:dyDescent="0.2">
      <c r="E3083" s="2"/>
      <c r="AG3083" s="2"/>
      <c r="AH3083" s="2"/>
      <c r="AI3083" s="2"/>
      <c r="AJ3083" s="2"/>
      <c r="AM3083" s="2"/>
      <c r="AN3083" s="2"/>
      <c r="AQ3083" s="2"/>
      <c r="AR3083" s="2"/>
    </row>
    <row r="3084" spans="5:44" x14ac:dyDescent="0.2">
      <c r="E3084" s="2"/>
      <c r="AG3084" s="2"/>
      <c r="AH3084" s="2"/>
      <c r="AI3084" s="2"/>
      <c r="AJ3084" s="2"/>
      <c r="AM3084" s="2"/>
      <c r="AN3084" s="2"/>
      <c r="AQ3084" s="2"/>
      <c r="AR3084" s="2"/>
    </row>
    <row r="3085" spans="5:44" x14ac:dyDescent="0.2">
      <c r="E3085" s="2"/>
      <c r="AG3085" s="2"/>
      <c r="AH3085" s="2"/>
      <c r="AI3085" s="2"/>
      <c r="AJ3085" s="2"/>
      <c r="AM3085" s="2"/>
      <c r="AN3085" s="2"/>
      <c r="AQ3085" s="2"/>
      <c r="AR3085" s="2"/>
    </row>
    <row r="3086" spans="5:44" x14ac:dyDescent="0.2">
      <c r="E3086" s="2"/>
      <c r="AG3086" s="2"/>
      <c r="AH3086" s="2"/>
      <c r="AI3086" s="2"/>
      <c r="AJ3086" s="2"/>
      <c r="AM3086" s="2"/>
      <c r="AN3086" s="2"/>
      <c r="AQ3086" s="2"/>
      <c r="AR3086" s="2"/>
    </row>
    <row r="3087" spans="5:44" x14ac:dyDescent="0.2">
      <c r="E3087" s="2"/>
      <c r="AG3087" s="2"/>
      <c r="AH3087" s="2"/>
      <c r="AI3087" s="2"/>
      <c r="AJ3087" s="2"/>
      <c r="AM3087" s="2"/>
      <c r="AN3087" s="2"/>
      <c r="AQ3087" s="2"/>
      <c r="AR3087" s="2"/>
    </row>
    <row r="3088" spans="5:44" x14ac:dyDescent="0.2">
      <c r="E3088" s="2"/>
      <c r="AG3088" s="2"/>
      <c r="AH3088" s="2"/>
      <c r="AI3088" s="2"/>
      <c r="AJ3088" s="2"/>
      <c r="AM3088" s="2"/>
      <c r="AN3088" s="2"/>
      <c r="AQ3088" s="2"/>
      <c r="AR3088" s="2"/>
    </row>
    <row r="3089" spans="5:44" x14ac:dyDescent="0.2">
      <c r="E3089" s="2"/>
      <c r="AG3089" s="2"/>
      <c r="AH3089" s="2"/>
      <c r="AI3089" s="2"/>
      <c r="AJ3089" s="2"/>
      <c r="AM3089" s="2"/>
      <c r="AN3089" s="2"/>
      <c r="AQ3089" s="2"/>
      <c r="AR3089" s="2"/>
    </row>
    <row r="3090" spans="5:44" x14ac:dyDescent="0.2">
      <c r="E3090" s="2"/>
      <c r="AG3090" s="2"/>
      <c r="AH3090" s="2"/>
      <c r="AI3090" s="2"/>
      <c r="AJ3090" s="2"/>
      <c r="AM3090" s="2"/>
      <c r="AN3090" s="2"/>
      <c r="AQ3090" s="2"/>
      <c r="AR3090" s="2"/>
    </row>
    <row r="3091" spans="5:44" x14ac:dyDescent="0.2">
      <c r="E3091" s="2"/>
      <c r="AG3091" s="2"/>
      <c r="AH3091" s="2"/>
      <c r="AI3091" s="2"/>
      <c r="AJ3091" s="2"/>
      <c r="AM3091" s="2"/>
      <c r="AN3091" s="2"/>
      <c r="AQ3091" s="2"/>
      <c r="AR3091" s="2"/>
    </row>
    <row r="3092" spans="5:44" x14ac:dyDescent="0.2">
      <c r="E3092" s="2"/>
      <c r="AG3092" s="2"/>
      <c r="AH3092" s="2"/>
      <c r="AI3092" s="2"/>
      <c r="AJ3092" s="2"/>
      <c r="AM3092" s="2"/>
      <c r="AN3092" s="2"/>
      <c r="AQ3092" s="2"/>
      <c r="AR3092" s="2"/>
    </row>
    <row r="3093" spans="5:44" x14ac:dyDescent="0.2">
      <c r="E3093" s="2"/>
      <c r="AG3093" s="2"/>
      <c r="AH3093" s="2"/>
      <c r="AI3093" s="2"/>
      <c r="AJ3093" s="2"/>
      <c r="AM3093" s="2"/>
      <c r="AN3093" s="2"/>
      <c r="AQ3093" s="2"/>
      <c r="AR3093" s="2"/>
    </row>
    <row r="3094" spans="5:44" x14ac:dyDescent="0.2">
      <c r="E3094" s="2"/>
      <c r="AG3094" s="2"/>
      <c r="AH3094" s="2"/>
      <c r="AI3094" s="2"/>
      <c r="AJ3094" s="2"/>
      <c r="AM3094" s="2"/>
      <c r="AN3094" s="2"/>
      <c r="AQ3094" s="2"/>
      <c r="AR3094" s="2"/>
    </row>
    <row r="3095" spans="5:44" x14ac:dyDescent="0.2">
      <c r="E3095" s="2"/>
      <c r="AG3095" s="2"/>
      <c r="AH3095" s="2"/>
      <c r="AI3095" s="2"/>
      <c r="AJ3095" s="2"/>
      <c r="AM3095" s="2"/>
      <c r="AN3095" s="2"/>
      <c r="AQ3095" s="2"/>
      <c r="AR3095" s="2"/>
    </row>
    <row r="3096" spans="5:44" x14ac:dyDescent="0.2">
      <c r="E3096" s="2"/>
      <c r="AG3096" s="2"/>
      <c r="AH3096" s="2"/>
      <c r="AI3096" s="2"/>
      <c r="AJ3096" s="2"/>
      <c r="AM3096" s="2"/>
      <c r="AN3096" s="2"/>
      <c r="AQ3096" s="2"/>
      <c r="AR3096" s="2"/>
    </row>
    <row r="3097" spans="5:44" x14ac:dyDescent="0.2">
      <c r="E3097" s="2"/>
      <c r="AG3097" s="2"/>
      <c r="AH3097" s="2"/>
      <c r="AI3097" s="2"/>
      <c r="AJ3097" s="2"/>
      <c r="AM3097" s="2"/>
      <c r="AN3097" s="2"/>
      <c r="AQ3097" s="2"/>
      <c r="AR3097" s="2"/>
    </row>
    <row r="3098" spans="5:44" x14ac:dyDescent="0.2">
      <c r="E3098" s="2"/>
      <c r="AG3098" s="2"/>
      <c r="AH3098" s="2"/>
      <c r="AI3098" s="2"/>
      <c r="AJ3098" s="2"/>
      <c r="AM3098" s="2"/>
      <c r="AN3098" s="2"/>
      <c r="AQ3098" s="2"/>
      <c r="AR3098" s="2"/>
    </row>
    <row r="3099" spans="5:44" x14ac:dyDescent="0.2">
      <c r="E3099" s="2"/>
      <c r="AG3099" s="2"/>
      <c r="AH3099" s="2"/>
      <c r="AI3099" s="2"/>
      <c r="AJ3099" s="2"/>
      <c r="AM3099" s="2"/>
      <c r="AN3099" s="2"/>
      <c r="AQ3099" s="2"/>
      <c r="AR3099" s="2"/>
    </row>
    <row r="3100" spans="5:44" x14ac:dyDescent="0.2">
      <c r="E3100" s="2"/>
      <c r="AG3100" s="2"/>
      <c r="AH3100" s="2"/>
      <c r="AI3100" s="2"/>
      <c r="AJ3100" s="2"/>
      <c r="AM3100" s="2"/>
      <c r="AN3100" s="2"/>
      <c r="AQ3100" s="2"/>
      <c r="AR3100" s="2"/>
    </row>
    <row r="3101" spans="5:44" x14ac:dyDescent="0.2">
      <c r="E3101" s="2"/>
      <c r="AG3101" s="2"/>
      <c r="AH3101" s="2"/>
      <c r="AI3101" s="2"/>
      <c r="AJ3101" s="2"/>
      <c r="AM3101" s="2"/>
      <c r="AN3101" s="2"/>
      <c r="AQ3101" s="2"/>
      <c r="AR3101" s="2"/>
    </row>
    <row r="3102" spans="5:44" x14ac:dyDescent="0.2">
      <c r="E3102" s="2"/>
      <c r="AG3102" s="2"/>
      <c r="AH3102" s="2"/>
      <c r="AI3102" s="2"/>
      <c r="AJ3102" s="2"/>
      <c r="AM3102" s="2"/>
      <c r="AN3102" s="2"/>
      <c r="AQ3102" s="2"/>
      <c r="AR3102" s="2"/>
    </row>
    <row r="3103" spans="5:44" x14ac:dyDescent="0.2">
      <c r="E3103" s="2"/>
      <c r="AG3103" s="2"/>
      <c r="AH3103" s="2"/>
      <c r="AI3103" s="2"/>
      <c r="AJ3103" s="2"/>
      <c r="AM3103" s="2"/>
      <c r="AN3103" s="2"/>
      <c r="AQ3103" s="2"/>
      <c r="AR3103" s="2"/>
    </row>
    <row r="3104" spans="5:44" x14ac:dyDescent="0.2">
      <c r="E3104" s="2"/>
      <c r="AG3104" s="2"/>
      <c r="AH3104" s="2"/>
      <c r="AI3104" s="2"/>
      <c r="AJ3104" s="2"/>
      <c r="AM3104" s="2"/>
      <c r="AN3104" s="2"/>
      <c r="AQ3104" s="2"/>
      <c r="AR3104" s="2"/>
    </row>
    <row r="3105" spans="5:44" x14ac:dyDescent="0.2">
      <c r="E3105" s="2"/>
      <c r="AG3105" s="2"/>
      <c r="AH3105" s="2"/>
      <c r="AI3105" s="2"/>
      <c r="AJ3105" s="2"/>
      <c r="AM3105" s="2"/>
      <c r="AN3105" s="2"/>
      <c r="AQ3105" s="2"/>
      <c r="AR3105" s="2"/>
    </row>
    <row r="3106" spans="5:44" x14ac:dyDescent="0.2">
      <c r="E3106" s="2"/>
      <c r="AG3106" s="2"/>
      <c r="AH3106" s="2"/>
      <c r="AI3106" s="2"/>
      <c r="AJ3106" s="2"/>
      <c r="AM3106" s="2"/>
      <c r="AN3106" s="2"/>
      <c r="AQ3106" s="2"/>
      <c r="AR3106" s="2"/>
    </row>
    <row r="3107" spans="5:44" x14ac:dyDescent="0.2">
      <c r="E3107" s="2"/>
      <c r="AG3107" s="2"/>
      <c r="AH3107" s="2"/>
      <c r="AI3107" s="2"/>
      <c r="AJ3107" s="2"/>
      <c r="AM3107" s="2"/>
      <c r="AN3107" s="2"/>
      <c r="AQ3107" s="2"/>
      <c r="AR3107" s="2"/>
    </row>
    <row r="3108" spans="5:44" x14ac:dyDescent="0.2">
      <c r="E3108" s="2"/>
      <c r="AG3108" s="2"/>
      <c r="AH3108" s="2"/>
      <c r="AI3108" s="2"/>
      <c r="AJ3108" s="2"/>
      <c r="AM3108" s="2"/>
      <c r="AN3108" s="2"/>
      <c r="AQ3108" s="2"/>
      <c r="AR3108" s="2"/>
    </row>
    <row r="3109" spans="5:44" x14ac:dyDescent="0.2">
      <c r="E3109" s="2"/>
      <c r="AG3109" s="2"/>
      <c r="AH3109" s="2"/>
      <c r="AI3109" s="2"/>
      <c r="AJ3109" s="2"/>
      <c r="AM3109" s="2"/>
      <c r="AN3109" s="2"/>
      <c r="AQ3109" s="2"/>
      <c r="AR3109" s="2"/>
    </row>
    <row r="3110" spans="5:44" x14ac:dyDescent="0.2">
      <c r="E3110" s="2"/>
      <c r="AG3110" s="2"/>
      <c r="AH3110" s="2"/>
      <c r="AI3110" s="2"/>
      <c r="AJ3110" s="2"/>
      <c r="AM3110" s="2"/>
      <c r="AN3110" s="2"/>
      <c r="AQ3110" s="2"/>
      <c r="AR3110" s="2"/>
    </row>
    <row r="3111" spans="5:44" x14ac:dyDescent="0.2">
      <c r="E3111" s="2"/>
      <c r="AG3111" s="2"/>
      <c r="AH3111" s="2"/>
      <c r="AI3111" s="2"/>
      <c r="AJ3111" s="2"/>
      <c r="AM3111" s="2"/>
      <c r="AN3111" s="2"/>
      <c r="AQ3111" s="2"/>
      <c r="AR3111" s="2"/>
    </row>
    <row r="3112" spans="5:44" x14ac:dyDescent="0.2">
      <c r="E3112" s="2"/>
      <c r="AG3112" s="2"/>
      <c r="AH3112" s="2"/>
      <c r="AI3112" s="2"/>
      <c r="AJ3112" s="2"/>
      <c r="AM3112" s="2"/>
      <c r="AN3112" s="2"/>
      <c r="AQ3112" s="2"/>
      <c r="AR3112" s="2"/>
    </row>
    <row r="3113" spans="5:44" x14ac:dyDescent="0.2">
      <c r="E3113" s="2"/>
      <c r="AG3113" s="2"/>
      <c r="AH3113" s="2"/>
      <c r="AI3113" s="2"/>
      <c r="AJ3113" s="2"/>
      <c r="AM3113" s="2"/>
      <c r="AN3113" s="2"/>
      <c r="AQ3113" s="2"/>
      <c r="AR3113" s="2"/>
    </row>
    <row r="3114" spans="5:44" x14ac:dyDescent="0.2">
      <c r="E3114" s="2"/>
      <c r="AG3114" s="2"/>
      <c r="AH3114" s="2"/>
      <c r="AI3114" s="2"/>
      <c r="AJ3114" s="2"/>
      <c r="AM3114" s="2"/>
      <c r="AN3114" s="2"/>
      <c r="AQ3114" s="2"/>
      <c r="AR3114" s="2"/>
    </row>
    <row r="3115" spans="5:44" x14ac:dyDescent="0.2">
      <c r="E3115" s="2"/>
      <c r="AG3115" s="2"/>
      <c r="AH3115" s="2"/>
      <c r="AI3115" s="2"/>
      <c r="AJ3115" s="2"/>
      <c r="AM3115" s="2"/>
      <c r="AN3115" s="2"/>
      <c r="AQ3115" s="2"/>
      <c r="AR3115" s="2"/>
    </row>
    <row r="3116" spans="5:44" x14ac:dyDescent="0.2">
      <c r="E3116" s="2"/>
      <c r="AG3116" s="2"/>
      <c r="AH3116" s="2"/>
      <c r="AI3116" s="2"/>
      <c r="AJ3116" s="2"/>
      <c r="AM3116" s="2"/>
      <c r="AN3116" s="2"/>
      <c r="AQ3116" s="2"/>
      <c r="AR3116" s="2"/>
    </row>
    <row r="3117" spans="5:44" x14ac:dyDescent="0.2">
      <c r="E3117" s="2"/>
      <c r="AG3117" s="2"/>
      <c r="AH3117" s="2"/>
      <c r="AI3117" s="2"/>
      <c r="AJ3117" s="2"/>
      <c r="AM3117" s="2"/>
      <c r="AN3117" s="2"/>
      <c r="AQ3117" s="2"/>
      <c r="AR3117" s="2"/>
    </row>
    <row r="3118" spans="5:44" x14ac:dyDescent="0.2">
      <c r="E3118" s="2"/>
      <c r="AG3118" s="2"/>
      <c r="AH3118" s="2"/>
      <c r="AI3118" s="2"/>
      <c r="AJ3118" s="2"/>
      <c r="AM3118" s="2"/>
      <c r="AN3118" s="2"/>
      <c r="AQ3118" s="2"/>
      <c r="AR3118" s="2"/>
    </row>
    <row r="3119" spans="5:44" x14ac:dyDescent="0.2">
      <c r="E3119" s="2"/>
      <c r="AG3119" s="2"/>
      <c r="AH3119" s="2"/>
      <c r="AI3119" s="2"/>
      <c r="AJ3119" s="2"/>
      <c r="AM3119" s="2"/>
      <c r="AN3119" s="2"/>
      <c r="AQ3119" s="2"/>
      <c r="AR3119" s="2"/>
    </row>
    <row r="3120" spans="5:44" x14ac:dyDescent="0.2">
      <c r="E3120" s="2"/>
      <c r="AG3120" s="2"/>
      <c r="AH3120" s="2"/>
      <c r="AI3120" s="2"/>
      <c r="AJ3120" s="2"/>
      <c r="AM3120" s="2"/>
      <c r="AN3120" s="2"/>
      <c r="AQ3120" s="2"/>
      <c r="AR3120" s="2"/>
    </row>
    <row r="3121" spans="5:44" x14ac:dyDescent="0.2">
      <c r="E3121" s="2"/>
      <c r="AG3121" s="2"/>
      <c r="AH3121" s="2"/>
      <c r="AI3121" s="2"/>
      <c r="AJ3121" s="2"/>
      <c r="AM3121" s="2"/>
      <c r="AN3121" s="2"/>
      <c r="AQ3121" s="2"/>
      <c r="AR3121" s="2"/>
    </row>
    <row r="3122" spans="5:44" x14ac:dyDescent="0.2">
      <c r="E3122" s="2"/>
      <c r="AG3122" s="2"/>
      <c r="AH3122" s="2"/>
      <c r="AI3122" s="2"/>
      <c r="AJ3122" s="2"/>
      <c r="AM3122" s="2"/>
      <c r="AN3122" s="2"/>
      <c r="AQ3122" s="2"/>
      <c r="AR3122" s="2"/>
    </row>
    <row r="3123" spans="5:44" x14ac:dyDescent="0.2">
      <c r="E3123" s="2"/>
      <c r="AG3123" s="2"/>
      <c r="AH3123" s="2"/>
      <c r="AI3123" s="2"/>
      <c r="AJ3123" s="2"/>
      <c r="AM3123" s="2"/>
      <c r="AN3123" s="2"/>
      <c r="AQ3123" s="2"/>
      <c r="AR3123" s="2"/>
    </row>
    <row r="3124" spans="5:44" x14ac:dyDescent="0.2">
      <c r="E3124" s="2"/>
      <c r="AG3124" s="2"/>
      <c r="AH3124" s="2"/>
      <c r="AI3124" s="2"/>
      <c r="AJ3124" s="2"/>
      <c r="AM3124" s="2"/>
      <c r="AN3124" s="2"/>
      <c r="AQ3124" s="2"/>
      <c r="AR3124" s="2"/>
    </row>
    <row r="3125" spans="5:44" x14ac:dyDescent="0.2">
      <c r="E3125" s="2"/>
      <c r="AG3125" s="2"/>
      <c r="AH3125" s="2"/>
      <c r="AI3125" s="2"/>
      <c r="AJ3125" s="2"/>
      <c r="AM3125" s="2"/>
      <c r="AN3125" s="2"/>
      <c r="AQ3125" s="2"/>
      <c r="AR3125" s="2"/>
    </row>
    <row r="3126" spans="5:44" x14ac:dyDescent="0.2">
      <c r="E3126" s="2"/>
      <c r="AG3126" s="2"/>
      <c r="AH3126" s="2"/>
      <c r="AI3126" s="2"/>
      <c r="AJ3126" s="2"/>
      <c r="AM3126" s="2"/>
      <c r="AN3126" s="2"/>
      <c r="AQ3126" s="2"/>
      <c r="AR3126" s="2"/>
    </row>
    <row r="3127" spans="5:44" x14ac:dyDescent="0.2">
      <c r="E3127" s="2"/>
      <c r="AG3127" s="2"/>
      <c r="AH3127" s="2"/>
      <c r="AI3127" s="2"/>
      <c r="AJ3127" s="2"/>
      <c r="AM3127" s="2"/>
      <c r="AN3127" s="2"/>
      <c r="AQ3127" s="2"/>
      <c r="AR3127" s="2"/>
    </row>
    <row r="3128" spans="5:44" x14ac:dyDescent="0.2">
      <c r="E3128" s="2"/>
      <c r="AG3128" s="2"/>
      <c r="AH3128" s="2"/>
      <c r="AI3128" s="2"/>
      <c r="AJ3128" s="2"/>
      <c r="AM3128" s="2"/>
      <c r="AN3128" s="2"/>
      <c r="AQ3128" s="2"/>
      <c r="AR3128" s="2"/>
    </row>
    <row r="3129" spans="5:44" x14ac:dyDescent="0.2">
      <c r="E3129" s="2"/>
      <c r="AG3129" s="2"/>
      <c r="AH3129" s="2"/>
      <c r="AI3129" s="2"/>
      <c r="AJ3129" s="2"/>
      <c r="AM3129" s="2"/>
      <c r="AN3129" s="2"/>
      <c r="AQ3129" s="2"/>
      <c r="AR3129" s="2"/>
    </row>
    <row r="3130" spans="5:44" x14ac:dyDescent="0.2">
      <c r="E3130" s="2"/>
      <c r="AG3130" s="2"/>
      <c r="AH3130" s="2"/>
      <c r="AI3130" s="2"/>
      <c r="AJ3130" s="2"/>
      <c r="AM3130" s="2"/>
      <c r="AN3130" s="2"/>
      <c r="AQ3130" s="2"/>
      <c r="AR3130" s="2"/>
    </row>
    <row r="3131" spans="5:44" x14ac:dyDescent="0.2">
      <c r="E3131" s="2"/>
      <c r="AG3131" s="2"/>
      <c r="AH3131" s="2"/>
      <c r="AI3131" s="2"/>
      <c r="AJ3131" s="2"/>
      <c r="AM3131" s="2"/>
      <c r="AN3131" s="2"/>
      <c r="AQ3131" s="2"/>
      <c r="AR3131" s="2"/>
    </row>
    <row r="3132" spans="5:44" x14ac:dyDescent="0.2">
      <c r="E3132" s="2"/>
      <c r="AG3132" s="2"/>
      <c r="AH3132" s="2"/>
      <c r="AI3132" s="2"/>
      <c r="AJ3132" s="2"/>
      <c r="AM3132" s="2"/>
      <c r="AN3132" s="2"/>
      <c r="AQ3132" s="2"/>
      <c r="AR3132" s="2"/>
    </row>
    <row r="3133" spans="5:44" x14ac:dyDescent="0.2">
      <c r="E3133" s="2"/>
      <c r="AG3133" s="2"/>
      <c r="AH3133" s="2"/>
      <c r="AI3133" s="2"/>
      <c r="AJ3133" s="2"/>
      <c r="AM3133" s="2"/>
      <c r="AN3133" s="2"/>
      <c r="AQ3133" s="2"/>
      <c r="AR3133" s="2"/>
    </row>
    <row r="3134" spans="5:44" x14ac:dyDescent="0.2">
      <c r="E3134" s="2"/>
      <c r="AG3134" s="2"/>
      <c r="AH3134" s="2"/>
      <c r="AI3134" s="2"/>
      <c r="AJ3134" s="2"/>
      <c r="AM3134" s="2"/>
      <c r="AN3134" s="2"/>
      <c r="AQ3134" s="2"/>
      <c r="AR3134" s="2"/>
    </row>
    <row r="3135" spans="5:44" x14ac:dyDescent="0.2">
      <c r="E3135" s="2"/>
      <c r="AG3135" s="2"/>
      <c r="AH3135" s="2"/>
      <c r="AI3135" s="2"/>
      <c r="AJ3135" s="2"/>
      <c r="AM3135" s="2"/>
      <c r="AN3135" s="2"/>
      <c r="AQ3135" s="2"/>
      <c r="AR3135" s="2"/>
    </row>
    <row r="3136" spans="5:44" x14ac:dyDescent="0.2">
      <c r="E3136" s="2"/>
      <c r="AG3136" s="2"/>
      <c r="AH3136" s="2"/>
      <c r="AI3136" s="2"/>
      <c r="AJ3136" s="2"/>
      <c r="AM3136" s="2"/>
      <c r="AN3136" s="2"/>
      <c r="AQ3136" s="2"/>
      <c r="AR3136" s="2"/>
    </row>
    <row r="3137" spans="5:44" x14ac:dyDescent="0.2">
      <c r="E3137" s="2"/>
      <c r="AG3137" s="2"/>
      <c r="AH3137" s="2"/>
      <c r="AI3137" s="2"/>
      <c r="AJ3137" s="2"/>
      <c r="AM3137" s="2"/>
      <c r="AN3137" s="2"/>
      <c r="AQ3137" s="2"/>
      <c r="AR3137" s="2"/>
    </row>
    <row r="3138" spans="5:44" x14ac:dyDescent="0.2">
      <c r="E3138" s="2"/>
      <c r="AG3138" s="2"/>
      <c r="AH3138" s="2"/>
      <c r="AI3138" s="2"/>
      <c r="AJ3138" s="2"/>
      <c r="AM3138" s="2"/>
      <c r="AN3138" s="2"/>
      <c r="AQ3138" s="2"/>
      <c r="AR3138" s="2"/>
    </row>
    <row r="3139" spans="5:44" x14ac:dyDescent="0.2">
      <c r="E3139" s="2"/>
      <c r="AG3139" s="2"/>
      <c r="AH3139" s="2"/>
      <c r="AI3139" s="2"/>
      <c r="AJ3139" s="2"/>
      <c r="AM3139" s="2"/>
      <c r="AN3139" s="2"/>
      <c r="AQ3139" s="2"/>
      <c r="AR3139" s="2"/>
    </row>
    <row r="3140" spans="5:44" x14ac:dyDescent="0.2">
      <c r="E3140" s="2"/>
      <c r="AG3140" s="2"/>
      <c r="AH3140" s="2"/>
      <c r="AI3140" s="2"/>
      <c r="AJ3140" s="2"/>
      <c r="AM3140" s="2"/>
      <c r="AN3140" s="2"/>
      <c r="AQ3140" s="2"/>
      <c r="AR3140" s="2"/>
    </row>
    <row r="3141" spans="5:44" x14ac:dyDescent="0.2">
      <c r="E3141" s="2"/>
      <c r="AG3141" s="2"/>
      <c r="AH3141" s="2"/>
      <c r="AI3141" s="2"/>
      <c r="AJ3141" s="2"/>
      <c r="AM3141" s="2"/>
      <c r="AN3141" s="2"/>
      <c r="AQ3141" s="2"/>
      <c r="AR3141" s="2"/>
    </row>
    <row r="3142" spans="5:44" x14ac:dyDescent="0.2">
      <c r="E3142" s="2"/>
      <c r="AG3142" s="2"/>
      <c r="AH3142" s="2"/>
      <c r="AI3142" s="2"/>
      <c r="AJ3142" s="2"/>
      <c r="AM3142" s="2"/>
      <c r="AN3142" s="2"/>
      <c r="AQ3142" s="2"/>
      <c r="AR3142" s="2"/>
    </row>
    <row r="3143" spans="5:44" x14ac:dyDescent="0.2">
      <c r="E3143" s="2"/>
      <c r="AG3143" s="2"/>
      <c r="AH3143" s="2"/>
      <c r="AI3143" s="2"/>
      <c r="AJ3143" s="2"/>
      <c r="AM3143" s="2"/>
      <c r="AN3143" s="2"/>
      <c r="AQ3143" s="2"/>
      <c r="AR3143" s="2"/>
    </row>
    <row r="3144" spans="5:44" x14ac:dyDescent="0.2">
      <c r="E3144" s="2"/>
      <c r="AG3144" s="2"/>
      <c r="AH3144" s="2"/>
      <c r="AI3144" s="2"/>
      <c r="AJ3144" s="2"/>
      <c r="AM3144" s="2"/>
      <c r="AN3144" s="2"/>
      <c r="AQ3144" s="2"/>
      <c r="AR3144" s="2"/>
    </row>
    <row r="3145" spans="5:44" x14ac:dyDescent="0.2">
      <c r="E3145" s="2"/>
      <c r="AG3145" s="2"/>
      <c r="AH3145" s="2"/>
      <c r="AI3145" s="2"/>
      <c r="AJ3145" s="2"/>
      <c r="AM3145" s="2"/>
      <c r="AN3145" s="2"/>
      <c r="AQ3145" s="2"/>
      <c r="AR3145" s="2"/>
    </row>
    <row r="3146" spans="5:44" x14ac:dyDescent="0.2">
      <c r="E3146" s="2"/>
      <c r="AG3146" s="2"/>
      <c r="AH3146" s="2"/>
      <c r="AI3146" s="2"/>
      <c r="AJ3146" s="2"/>
      <c r="AM3146" s="2"/>
      <c r="AN3146" s="2"/>
      <c r="AQ3146" s="2"/>
      <c r="AR3146" s="2"/>
    </row>
    <row r="3147" spans="5:44" x14ac:dyDescent="0.2">
      <c r="E3147" s="2"/>
      <c r="AG3147" s="2"/>
      <c r="AH3147" s="2"/>
      <c r="AI3147" s="2"/>
      <c r="AJ3147" s="2"/>
      <c r="AM3147" s="2"/>
      <c r="AN3147" s="2"/>
      <c r="AQ3147" s="2"/>
      <c r="AR3147" s="2"/>
    </row>
    <row r="3148" spans="5:44" x14ac:dyDescent="0.2">
      <c r="E3148" s="2"/>
      <c r="AG3148" s="2"/>
      <c r="AH3148" s="2"/>
      <c r="AI3148" s="2"/>
      <c r="AJ3148" s="2"/>
      <c r="AM3148" s="2"/>
      <c r="AN3148" s="2"/>
      <c r="AQ3148" s="2"/>
      <c r="AR3148" s="2"/>
    </row>
    <row r="3149" spans="5:44" x14ac:dyDescent="0.2">
      <c r="E3149" s="2"/>
      <c r="AG3149" s="2"/>
      <c r="AH3149" s="2"/>
      <c r="AI3149" s="2"/>
      <c r="AJ3149" s="2"/>
      <c r="AM3149" s="2"/>
      <c r="AN3149" s="2"/>
      <c r="AQ3149" s="2"/>
      <c r="AR3149" s="2"/>
    </row>
    <row r="3150" spans="5:44" x14ac:dyDescent="0.2">
      <c r="E3150" s="2"/>
      <c r="AG3150" s="2"/>
      <c r="AH3150" s="2"/>
      <c r="AI3150" s="2"/>
      <c r="AJ3150" s="2"/>
      <c r="AM3150" s="2"/>
      <c r="AN3150" s="2"/>
      <c r="AQ3150" s="2"/>
      <c r="AR3150" s="2"/>
    </row>
    <row r="3151" spans="5:44" x14ac:dyDescent="0.2">
      <c r="E3151" s="2"/>
      <c r="AG3151" s="2"/>
      <c r="AH3151" s="2"/>
      <c r="AI3151" s="2"/>
      <c r="AJ3151" s="2"/>
      <c r="AM3151" s="2"/>
      <c r="AN3151" s="2"/>
      <c r="AQ3151" s="2"/>
      <c r="AR3151" s="2"/>
    </row>
    <row r="3152" spans="5:44" x14ac:dyDescent="0.2">
      <c r="E3152" s="2"/>
      <c r="AG3152" s="2"/>
      <c r="AH3152" s="2"/>
      <c r="AI3152" s="2"/>
      <c r="AJ3152" s="2"/>
      <c r="AM3152" s="2"/>
      <c r="AN3152" s="2"/>
      <c r="AQ3152" s="2"/>
      <c r="AR3152" s="2"/>
    </row>
    <row r="3153" spans="5:44" x14ac:dyDescent="0.2">
      <c r="E3153" s="2"/>
      <c r="AG3153" s="2"/>
      <c r="AH3153" s="2"/>
      <c r="AI3153" s="2"/>
      <c r="AJ3153" s="2"/>
      <c r="AM3153" s="2"/>
      <c r="AN3153" s="2"/>
      <c r="AQ3153" s="2"/>
      <c r="AR3153" s="2"/>
    </row>
    <row r="3154" spans="5:44" x14ac:dyDescent="0.2">
      <c r="E3154" s="2"/>
      <c r="AG3154" s="2"/>
      <c r="AH3154" s="2"/>
      <c r="AI3154" s="2"/>
      <c r="AJ3154" s="2"/>
      <c r="AM3154" s="2"/>
      <c r="AN3154" s="2"/>
      <c r="AQ3154" s="2"/>
      <c r="AR3154" s="2"/>
    </row>
    <row r="3155" spans="5:44" x14ac:dyDescent="0.2">
      <c r="E3155" s="2"/>
      <c r="AG3155" s="2"/>
      <c r="AH3155" s="2"/>
      <c r="AI3155" s="2"/>
      <c r="AJ3155" s="2"/>
      <c r="AM3155" s="2"/>
      <c r="AN3155" s="2"/>
      <c r="AQ3155" s="2"/>
      <c r="AR3155" s="2"/>
    </row>
    <row r="3156" spans="5:44" x14ac:dyDescent="0.2">
      <c r="E3156" s="2"/>
      <c r="AG3156" s="2"/>
      <c r="AH3156" s="2"/>
      <c r="AI3156" s="2"/>
      <c r="AJ3156" s="2"/>
      <c r="AM3156" s="2"/>
      <c r="AN3156" s="2"/>
      <c r="AQ3156" s="2"/>
      <c r="AR3156" s="2"/>
    </row>
    <row r="3157" spans="5:44" x14ac:dyDescent="0.2">
      <c r="E3157" s="2"/>
      <c r="AG3157" s="2"/>
      <c r="AH3157" s="2"/>
      <c r="AI3157" s="2"/>
      <c r="AJ3157" s="2"/>
      <c r="AM3157" s="2"/>
      <c r="AN3157" s="2"/>
      <c r="AQ3157" s="2"/>
      <c r="AR3157" s="2"/>
    </row>
    <row r="3158" spans="5:44" x14ac:dyDescent="0.2">
      <c r="E3158" s="2"/>
      <c r="AG3158" s="2"/>
      <c r="AH3158" s="2"/>
      <c r="AI3158" s="2"/>
      <c r="AJ3158" s="2"/>
      <c r="AM3158" s="2"/>
      <c r="AN3158" s="2"/>
      <c r="AQ3158" s="2"/>
      <c r="AR3158" s="2"/>
    </row>
    <row r="3159" spans="5:44" x14ac:dyDescent="0.2">
      <c r="E3159" s="2"/>
      <c r="AG3159" s="2"/>
      <c r="AH3159" s="2"/>
      <c r="AI3159" s="2"/>
      <c r="AJ3159" s="2"/>
      <c r="AM3159" s="2"/>
      <c r="AN3159" s="2"/>
      <c r="AQ3159" s="2"/>
      <c r="AR3159" s="2"/>
    </row>
    <row r="3160" spans="5:44" x14ac:dyDescent="0.2">
      <c r="E3160" s="2"/>
      <c r="AG3160" s="2"/>
      <c r="AH3160" s="2"/>
      <c r="AI3160" s="2"/>
      <c r="AJ3160" s="2"/>
      <c r="AM3160" s="2"/>
      <c r="AN3160" s="2"/>
      <c r="AQ3160" s="2"/>
      <c r="AR3160" s="2"/>
    </row>
    <row r="3161" spans="5:44" x14ac:dyDescent="0.2">
      <c r="E3161" s="2"/>
      <c r="AG3161" s="2"/>
      <c r="AH3161" s="2"/>
      <c r="AI3161" s="2"/>
      <c r="AJ3161" s="2"/>
      <c r="AM3161" s="2"/>
      <c r="AN3161" s="2"/>
      <c r="AQ3161" s="2"/>
      <c r="AR3161" s="2"/>
    </row>
    <row r="3162" spans="5:44" x14ac:dyDescent="0.2">
      <c r="E3162" s="2"/>
      <c r="AG3162" s="2"/>
      <c r="AH3162" s="2"/>
      <c r="AI3162" s="2"/>
      <c r="AJ3162" s="2"/>
      <c r="AM3162" s="2"/>
      <c r="AN3162" s="2"/>
      <c r="AQ3162" s="2"/>
      <c r="AR3162" s="2"/>
    </row>
    <row r="3163" spans="5:44" x14ac:dyDescent="0.2">
      <c r="E3163" s="2"/>
      <c r="AG3163" s="2"/>
      <c r="AH3163" s="2"/>
      <c r="AI3163" s="2"/>
      <c r="AJ3163" s="2"/>
      <c r="AM3163" s="2"/>
      <c r="AN3163" s="2"/>
      <c r="AQ3163" s="2"/>
      <c r="AR3163" s="2"/>
    </row>
    <row r="3164" spans="5:44" x14ac:dyDescent="0.2">
      <c r="E3164" s="2"/>
      <c r="AG3164" s="2"/>
      <c r="AH3164" s="2"/>
      <c r="AI3164" s="2"/>
      <c r="AJ3164" s="2"/>
      <c r="AM3164" s="2"/>
      <c r="AN3164" s="2"/>
      <c r="AQ3164" s="2"/>
      <c r="AR3164" s="2"/>
    </row>
    <row r="3165" spans="5:44" x14ac:dyDescent="0.2">
      <c r="E3165" s="2"/>
      <c r="AG3165" s="2"/>
      <c r="AH3165" s="2"/>
      <c r="AI3165" s="2"/>
      <c r="AJ3165" s="2"/>
      <c r="AM3165" s="2"/>
      <c r="AN3165" s="2"/>
      <c r="AQ3165" s="2"/>
      <c r="AR3165" s="2"/>
    </row>
    <row r="3166" spans="5:44" x14ac:dyDescent="0.2">
      <c r="E3166" s="2"/>
      <c r="AG3166" s="2"/>
      <c r="AH3166" s="2"/>
      <c r="AI3166" s="2"/>
      <c r="AJ3166" s="2"/>
      <c r="AM3166" s="2"/>
      <c r="AN3166" s="2"/>
      <c r="AQ3166" s="2"/>
      <c r="AR3166" s="2"/>
    </row>
    <row r="3167" spans="5:44" x14ac:dyDescent="0.2">
      <c r="E3167" s="2"/>
      <c r="AG3167" s="2"/>
      <c r="AH3167" s="2"/>
      <c r="AI3167" s="2"/>
      <c r="AJ3167" s="2"/>
      <c r="AM3167" s="2"/>
      <c r="AN3167" s="2"/>
      <c r="AQ3167" s="2"/>
      <c r="AR3167" s="2"/>
    </row>
    <row r="3168" spans="5:44" x14ac:dyDescent="0.2">
      <c r="E3168" s="2"/>
      <c r="AG3168" s="2"/>
      <c r="AH3168" s="2"/>
      <c r="AI3168" s="2"/>
      <c r="AJ3168" s="2"/>
      <c r="AM3168" s="2"/>
      <c r="AN3168" s="2"/>
      <c r="AQ3168" s="2"/>
      <c r="AR3168" s="2"/>
    </row>
    <row r="3169" spans="5:44" x14ac:dyDescent="0.2">
      <c r="E3169" s="2"/>
      <c r="AG3169" s="2"/>
      <c r="AH3169" s="2"/>
      <c r="AI3169" s="2"/>
      <c r="AJ3169" s="2"/>
      <c r="AM3169" s="2"/>
      <c r="AN3169" s="2"/>
      <c r="AQ3169" s="2"/>
      <c r="AR3169" s="2"/>
    </row>
    <row r="3170" spans="5:44" x14ac:dyDescent="0.2">
      <c r="E3170" s="2"/>
      <c r="AG3170" s="2"/>
      <c r="AH3170" s="2"/>
      <c r="AI3170" s="2"/>
      <c r="AJ3170" s="2"/>
      <c r="AM3170" s="2"/>
      <c r="AN3170" s="2"/>
      <c r="AQ3170" s="2"/>
      <c r="AR3170" s="2"/>
    </row>
    <row r="3171" spans="5:44" x14ac:dyDescent="0.2">
      <c r="E3171" s="2"/>
      <c r="AG3171" s="2"/>
      <c r="AH3171" s="2"/>
      <c r="AI3171" s="2"/>
      <c r="AJ3171" s="2"/>
      <c r="AM3171" s="2"/>
      <c r="AN3171" s="2"/>
      <c r="AQ3171" s="2"/>
      <c r="AR3171" s="2"/>
    </row>
    <row r="3172" spans="5:44" x14ac:dyDescent="0.2">
      <c r="E3172" s="2"/>
      <c r="AG3172" s="2"/>
      <c r="AH3172" s="2"/>
      <c r="AI3172" s="2"/>
      <c r="AJ3172" s="2"/>
      <c r="AM3172" s="2"/>
      <c r="AN3172" s="2"/>
      <c r="AQ3172" s="2"/>
      <c r="AR3172" s="2"/>
    </row>
    <row r="3173" spans="5:44" x14ac:dyDescent="0.2">
      <c r="E3173" s="2"/>
      <c r="AG3173" s="2"/>
      <c r="AH3173" s="2"/>
      <c r="AI3173" s="2"/>
      <c r="AJ3173" s="2"/>
      <c r="AM3173" s="2"/>
      <c r="AN3173" s="2"/>
      <c r="AQ3173" s="2"/>
      <c r="AR3173" s="2"/>
    </row>
    <row r="3174" spans="5:44" x14ac:dyDescent="0.2">
      <c r="E3174" s="2"/>
      <c r="AG3174" s="2"/>
      <c r="AH3174" s="2"/>
      <c r="AI3174" s="2"/>
      <c r="AJ3174" s="2"/>
      <c r="AM3174" s="2"/>
      <c r="AN3174" s="2"/>
      <c r="AQ3174" s="2"/>
      <c r="AR3174" s="2"/>
    </row>
    <row r="3175" spans="5:44" x14ac:dyDescent="0.2">
      <c r="E3175" s="2"/>
      <c r="AG3175" s="2"/>
      <c r="AH3175" s="2"/>
      <c r="AI3175" s="2"/>
      <c r="AJ3175" s="2"/>
      <c r="AM3175" s="2"/>
      <c r="AN3175" s="2"/>
      <c r="AQ3175" s="2"/>
      <c r="AR3175" s="2"/>
    </row>
    <row r="3176" spans="5:44" x14ac:dyDescent="0.2">
      <c r="E3176" s="2"/>
      <c r="AG3176" s="2"/>
      <c r="AH3176" s="2"/>
      <c r="AI3176" s="2"/>
      <c r="AJ3176" s="2"/>
      <c r="AM3176" s="2"/>
      <c r="AN3176" s="2"/>
      <c r="AQ3176" s="2"/>
      <c r="AR3176" s="2"/>
    </row>
    <row r="3177" spans="5:44" x14ac:dyDescent="0.2">
      <c r="E3177" s="2"/>
      <c r="AG3177" s="2"/>
      <c r="AH3177" s="2"/>
      <c r="AI3177" s="2"/>
      <c r="AJ3177" s="2"/>
      <c r="AM3177" s="2"/>
      <c r="AN3177" s="2"/>
      <c r="AQ3177" s="2"/>
      <c r="AR3177" s="2"/>
    </row>
    <row r="3178" spans="5:44" x14ac:dyDescent="0.2">
      <c r="E3178" s="2"/>
      <c r="AG3178" s="2"/>
      <c r="AH3178" s="2"/>
      <c r="AI3178" s="2"/>
      <c r="AJ3178" s="2"/>
      <c r="AM3178" s="2"/>
      <c r="AN3178" s="2"/>
      <c r="AQ3178" s="2"/>
      <c r="AR3178" s="2"/>
    </row>
    <row r="3179" spans="5:44" x14ac:dyDescent="0.2">
      <c r="E3179" s="2"/>
      <c r="AG3179" s="2"/>
      <c r="AH3179" s="2"/>
      <c r="AI3179" s="2"/>
      <c r="AJ3179" s="2"/>
      <c r="AM3179" s="2"/>
      <c r="AN3179" s="2"/>
      <c r="AQ3179" s="2"/>
      <c r="AR3179" s="2"/>
    </row>
    <row r="3180" spans="5:44" x14ac:dyDescent="0.2">
      <c r="E3180" s="2"/>
      <c r="AG3180" s="2"/>
      <c r="AH3180" s="2"/>
      <c r="AI3180" s="2"/>
      <c r="AJ3180" s="2"/>
      <c r="AM3180" s="2"/>
      <c r="AN3180" s="2"/>
      <c r="AQ3180" s="2"/>
      <c r="AR3180" s="2"/>
    </row>
    <row r="3181" spans="5:44" x14ac:dyDescent="0.2">
      <c r="E3181" s="2"/>
      <c r="AG3181" s="2"/>
      <c r="AH3181" s="2"/>
      <c r="AI3181" s="2"/>
      <c r="AJ3181" s="2"/>
      <c r="AM3181" s="2"/>
      <c r="AN3181" s="2"/>
      <c r="AQ3181" s="2"/>
      <c r="AR3181" s="2"/>
    </row>
    <row r="3182" spans="5:44" x14ac:dyDescent="0.2">
      <c r="E3182" s="2"/>
      <c r="AG3182" s="2"/>
      <c r="AH3182" s="2"/>
      <c r="AI3182" s="2"/>
      <c r="AJ3182" s="2"/>
      <c r="AM3182" s="2"/>
      <c r="AN3182" s="2"/>
      <c r="AQ3182" s="2"/>
      <c r="AR3182" s="2"/>
    </row>
    <row r="3183" spans="5:44" x14ac:dyDescent="0.2">
      <c r="E3183" s="2"/>
      <c r="AG3183" s="2"/>
      <c r="AH3183" s="2"/>
      <c r="AI3183" s="2"/>
      <c r="AJ3183" s="2"/>
      <c r="AM3183" s="2"/>
      <c r="AN3183" s="2"/>
      <c r="AQ3183" s="2"/>
      <c r="AR3183" s="2"/>
    </row>
    <row r="3184" spans="5:44" x14ac:dyDescent="0.2">
      <c r="E3184" s="2"/>
      <c r="AG3184" s="2"/>
      <c r="AH3184" s="2"/>
      <c r="AI3184" s="2"/>
      <c r="AJ3184" s="2"/>
      <c r="AM3184" s="2"/>
      <c r="AN3184" s="2"/>
      <c r="AQ3184" s="2"/>
      <c r="AR3184" s="2"/>
    </row>
    <row r="3185" spans="5:44" x14ac:dyDescent="0.2">
      <c r="E3185" s="2"/>
      <c r="AG3185" s="2"/>
      <c r="AH3185" s="2"/>
      <c r="AI3185" s="2"/>
      <c r="AJ3185" s="2"/>
      <c r="AM3185" s="2"/>
      <c r="AN3185" s="2"/>
      <c r="AQ3185" s="2"/>
      <c r="AR3185" s="2"/>
    </row>
    <row r="3186" spans="5:44" x14ac:dyDescent="0.2">
      <c r="E3186" s="2"/>
      <c r="AG3186" s="2"/>
      <c r="AH3186" s="2"/>
      <c r="AI3186" s="2"/>
      <c r="AJ3186" s="2"/>
      <c r="AM3186" s="2"/>
      <c r="AN3186" s="2"/>
      <c r="AQ3186" s="2"/>
      <c r="AR3186" s="2"/>
    </row>
    <row r="3187" spans="5:44" x14ac:dyDescent="0.2">
      <c r="E3187" s="2"/>
      <c r="AG3187" s="2"/>
      <c r="AH3187" s="2"/>
      <c r="AI3187" s="2"/>
      <c r="AJ3187" s="2"/>
      <c r="AM3187" s="2"/>
      <c r="AN3187" s="2"/>
      <c r="AQ3187" s="2"/>
      <c r="AR3187" s="2"/>
    </row>
    <row r="3188" spans="5:44" x14ac:dyDescent="0.2">
      <c r="E3188" s="2"/>
      <c r="AG3188" s="2"/>
      <c r="AH3188" s="2"/>
      <c r="AI3188" s="2"/>
      <c r="AJ3188" s="2"/>
      <c r="AM3188" s="2"/>
      <c r="AN3188" s="2"/>
      <c r="AQ3188" s="2"/>
      <c r="AR3188" s="2"/>
    </row>
    <row r="3189" spans="5:44" x14ac:dyDescent="0.2">
      <c r="E3189" s="2"/>
      <c r="AG3189" s="2"/>
      <c r="AH3189" s="2"/>
      <c r="AI3189" s="2"/>
      <c r="AJ3189" s="2"/>
      <c r="AM3189" s="2"/>
      <c r="AN3189" s="2"/>
      <c r="AQ3189" s="2"/>
      <c r="AR3189" s="2"/>
    </row>
    <row r="3190" spans="5:44" x14ac:dyDescent="0.2">
      <c r="E3190" s="2"/>
      <c r="AG3190" s="2"/>
      <c r="AH3190" s="2"/>
      <c r="AI3190" s="2"/>
      <c r="AJ3190" s="2"/>
      <c r="AM3190" s="2"/>
      <c r="AN3190" s="2"/>
      <c r="AQ3190" s="2"/>
      <c r="AR3190" s="2"/>
    </row>
    <row r="3191" spans="5:44" x14ac:dyDescent="0.2">
      <c r="E3191" s="2"/>
      <c r="AG3191" s="2"/>
      <c r="AH3191" s="2"/>
      <c r="AI3191" s="2"/>
      <c r="AJ3191" s="2"/>
      <c r="AM3191" s="2"/>
      <c r="AN3191" s="2"/>
      <c r="AQ3191" s="2"/>
      <c r="AR3191" s="2"/>
    </row>
    <row r="3192" spans="5:44" x14ac:dyDescent="0.2">
      <c r="E3192" s="2"/>
      <c r="AG3192" s="2"/>
      <c r="AH3192" s="2"/>
      <c r="AI3192" s="2"/>
      <c r="AJ3192" s="2"/>
      <c r="AM3192" s="2"/>
      <c r="AN3192" s="2"/>
      <c r="AQ3192" s="2"/>
      <c r="AR3192" s="2"/>
    </row>
    <row r="3193" spans="5:44" x14ac:dyDescent="0.2">
      <c r="E3193" s="2"/>
      <c r="AG3193" s="2"/>
      <c r="AH3193" s="2"/>
      <c r="AI3193" s="2"/>
      <c r="AJ3193" s="2"/>
      <c r="AM3193" s="2"/>
      <c r="AN3193" s="2"/>
      <c r="AQ3193" s="2"/>
      <c r="AR3193" s="2"/>
    </row>
    <row r="3194" spans="5:44" x14ac:dyDescent="0.2">
      <c r="E3194" s="2"/>
      <c r="AG3194" s="2"/>
      <c r="AH3194" s="2"/>
      <c r="AI3194" s="2"/>
      <c r="AJ3194" s="2"/>
      <c r="AM3194" s="2"/>
      <c r="AN3194" s="2"/>
      <c r="AQ3194" s="2"/>
      <c r="AR3194" s="2"/>
    </row>
    <row r="3195" spans="5:44" x14ac:dyDescent="0.2">
      <c r="E3195" s="2"/>
      <c r="AG3195" s="2"/>
      <c r="AH3195" s="2"/>
      <c r="AI3195" s="2"/>
      <c r="AJ3195" s="2"/>
      <c r="AM3195" s="2"/>
      <c r="AN3195" s="2"/>
      <c r="AQ3195" s="2"/>
      <c r="AR3195" s="2"/>
    </row>
    <row r="3196" spans="5:44" x14ac:dyDescent="0.2">
      <c r="E3196" s="2"/>
      <c r="AG3196" s="2"/>
      <c r="AH3196" s="2"/>
      <c r="AI3196" s="2"/>
      <c r="AJ3196" s="2"/>
      <c r="AM3196" s="2"/>
      <c r="AN3196" s="2"/>
      <c r="AQ3196" s="2"/>
      <c r="AR3196" s="2"/>
    </row>
    <row r="3197" spans="5:44" x14ac:dyDescent="0.2">
      <c r="E3197" s="2"/>
      <c r="AG3197" s="2"/>
      <c r="AH3197" s="2"/>
      <c r="AI3197" s="2"/>
      <c r="AJ3197" s="2"/>
      <c r="AM3197" s="2"/>
      <c r="AN3197" s="2"/>
      <c r="AQ3197" s="2"/>
      <c r="AR3197" s="2"/>
    </row>
    <row r="3198" spans="5:44" x14ac:dyDescent="0.2">
      <c r="E3198" s="2"/>
      <c r="AG3198" s="2"/>
      <c r="AH3198" s="2"/>
      <c r="AI3198" s="2"/>
      <c r="AJ3198" s="2"/>
      <c r="AM3198" s="2"/>
      <c r="AN3198" s="2"/>
      <c r="AQ3198" s="2"/>
      <c r="AR3198" s="2"/>
    </row>
    <row r="3199" spans="5:44" x14ac:dyDescent="0.2">
      <c r="E3199" s="2"/>
      <c r="AG3199" s="2"/>
      <c r="AH3199" s="2"/>
      <c r="AI3199" s="2"/>
      <c r="AJ3199" s="2"/>
      <c r="AM3199" s="2"/>
      <c r="AN3199" s="2"/>
      <c r="AQ3199" s="2"/>
      <c r="AR3199" s="2"/>
    </row>
    <row r="3200" spans="5:44" x14ac:dyDescent="0.2">
      <c r="E3200" s="2"/>
      <c r="AG3200" s="2"/>
      <c r="AH3200" s="2"/>
      <c r="AI3200" s="2"/>
      <c r="AJ3200" s="2"/>
      <c r="AM3200" s="2"/>
      <c r="AN3200" s="2"/>
      <c r="AQ3200" s="2"/>
      <c r="AR3200" s="2"/>
    </row>
    <row r="3201" spans="5:44" x14ac:dyDescent="0.2">
      <c r="E3201" s="2"/>
      <c r="AG3201" s="2"/>
      <c r="AH3201" s="2"/>
      <c r="AI3201" s="2"/>
      <c r="AJ3201" s="2"/>
      <c r="AM3201" s="2"/>
      <c r="AN3201" s="2"/>
      <c r="AQ3201" s="2"/>
      <c r="AR3201" s="2"/>
    </row>
    <row r="3202" spans="5:44" x14ac:dyDescent="0.2">
      <c r="E3202" s="2"/>
      <c r="AG3202" s="2"/>
      <c r="AH3202" s="2"/>
      <c r="AI3202" s="2"/>
      <c r="AJ3202" s="2"/>
      <c r="AM3202" s="2"/>
      <c r="AN3202" s="2"/>
      <c r="AQ3202" s="2"/>
      <c r="AR3202" s="2"/>
    </row>
    <row r="3203" spans="5:44" x14ac:dyDescent="0.2">
      <c r="E3203" s="2"/>
      <c r="AG3203" s="2"/>
      <c r="AH3203" s="2"/>
      <c r="AI3203" s="2"/>
      <c r="AJ3203" s="2"/>
      <c r="AM3203" s="2"/>
      <c r="AN3203" s="2"/>
      <c r="AQ3203" s="2"/>
      <c r="AR3203" s="2"/>
    </row>
    <row r="3204" spans="5:44" x14ac:dyDescent="0.2">
      <c r="E3204" s="2"/>
      <c r="AG3204" s="2"/>
      <c r="AH3204" s="2"/>
      <c r="AI3204" s="2"/>
      <c r="AJ3204" s="2"/>
      <c r="AM3204" s="2"/>
      <c r="AN3204" s="2"/>
      <c r="AQ3204" s="2"/>
      <c r="AR3204" s="2"/>
    </row>
    <row r="3205" spans="5:44" x14ac:dyDescent="0.2">
      <c r="E3205" s="2"/>
      <c r="AG3205" s="2"/>
      <c r="AH3205" s="2"/>
      <c r="AI3205" s="2"/>
      <c r="AJ3205" s="2"/>
      <c r="AM3205" s="2"/>
      <c r="AN3205" s="2"/>
      <c r="AQ3205" s="2"/>
      <c r="AR3205" s="2"/>
    </row>
    <row r="3206" spans="5:44" x14ac:dyDescent="0.2">
      <c r="E3206" s="2"/>
      <c r="AG3206" s="2"/>
      <c r="AH3206" s="2"/>
      <c r="AI3206" s="2"/>
      <c r="AJ3206" s="2"/>
      <c r="AM3206" s="2"/>
      <c r="AN3206" s="2"/>
      <c r="AQ3206" s="2"/>
      <c r="AR3206" s="2"/>
    </row>
    <row r="3207" spans="5:44" x14ac:dyDescent="0.2">
      <c r="E3207" s="2"/>
      <c r="AG3207" s="2"/>
      <c r="AH3207" s="2"/>
      <c r="AI3207" s="2"/>
      <c r="AJ3207" s="2"/>
      <c r="AM3207" s="2"/>
      <c r="AN3207" s="2"/>
      <c r="AQ3207" s="2"/>
      <c r="AR3207" s="2"/>
    </row>
    <row r="3208" spans="5:44" x14ac:dyDescent="0.2">
      <c r="E3208" s="2"/>
      <c r="AG3208" s="2"/>
      <c r="AH3208" s="2"/>
      <c r="AI3208" s="2"/>
      <c r="AJ3208" s="2"/>
      <c r="AM3208" s="2"/>
      <c r="AN3208" s="2"/>
      <c r="AQ3208" s="2"/>
      <c r="AR3208" s="2"/>
    </row>
    <row r="3209" spans="5:44" x14ac:dyDescent="0.2">
      <c r="E3209" s="2"/>
      <c r="AG3209" s="2"/>
      <c r="AH3209" s="2"/>
      <c r="AI3209" s="2"/>
      <c r="AJ3209" s="2"/>
      <c r="AM3209" s="2"/>
      <c r="AN3209" s="2"/>
      <c r="AQ3209" s="2"/>
      <c r="AR3209" s="2"/>
    </row>
    <row r="3210" spans="5:44" x14ac:dyDescent="0.2">
      <c r="E3210" s="2"/>
      <c r="AG3210" s="2"/>
      <c r="AH3210" s="2"/>
      <c r="AI3210" s="2"/>
      <c r="AJ3210" s="2"/>
      <c r="AM3210" s="2"/>
      <c r="AN3210" s="2"/>
      <c r="AQ3210" s="2"/>
      <c r="AR3210" s="2"/>
    </row>
    <row r="3211" spans="5:44" x14ac:dyDescent="0.2">
      <c r="E3211" s="2"/>
      <c r="AG3211" s="2"/>
      <c r="AH3211" s="2"/>
      <c r="AI3211" s="2"/>
      <c r="AJ3211" s="2"/>
      <c r="AM3211" s="2"/>
      <c r="AN3211" s="2"/>
      <c r="AQ3211" s="2"/>
      <c r="AR3211" s="2"/>
    </row>
    <row r="3212" spans="5:44" x14ac:dyDescent="0.2">
      <c r="E3212" s="2"/>
      <c r="AG3212" s="2"/>
      <c r="AH3212" s="2"/>
      <c r="AI3212" s="2"/>
      <c r="AJ3212" s="2"/>
      <c r="AM3212" s="2"/>
      <c r="AN3212" s="2"/>
      <c r="AQ3212" s="2"/>
      <c r="AR3212" s="2"/>
    </row>
    <row r="3213" spans="5:44" x14ac:dyDescent="0.2">
      <c r="E3213" s="2"/>
      <c r="AG3213" s="2"/>
      <c r="AH3213" s="2"/>
      <c r="AI3213" s="2"/>
      <c r="AJ3213" s="2"/>
      <c r="AM3213" s="2"/>
      <c r="AN3213" s="2"/>
      <c r="AQ3213" s="2"/>
      <c r="AR3213" s="2"/>
    </row>
    <row r="3214" spans="5:44" x14ac:dyDescent="0.2">
      <c r="E3214" s="2"/>
      <c r="AG3214" s="2"/>
      <c r="AH3214" s="2"/>
      <c r="AI3214" s="2"/>
      <c r="AJ3214" s="2"/>
      <c r="AM3214" s="2"/>
      <c r="AN3214" s="2"/>
      <c r="AQ3214" s="2"/>
      <c r="AR3214" s="2"/>
    </row>
    <row r="3215" spans="5:44" x14ac:dyDescent="0.2">
      <c r="E3215" s="2"/>
      <c r="AG3215" s="2"/>
      <c r="AH3215" s="2"/>
      <c r="AI3215" s="2"/>
      <c r="AJ3215" s="2"/>
      <c r="AM3215" s="2"/>
      <c r="AN3215" s="2"/>
      <c r="AQ3215" s="2"/>
      <c r="AR3215" s="2"/>
    </row>
    <row r="3216" spans="5:44" x14ac:dyDescent="0.2">
      <c r="E3216" s="2"/>
      <c r="AG3216" s="2"/>
      <c r="AH3216" s="2"/>
      <c r="AI3216" s="2"/>
      <c r="AJ3216" s="2"/>
      <c r="AM3216" s="2"/>
      <c r="AN3216" s="2"/>
      <c r="AQ3216" s="2"/>
      <c r="AR3216" s="2"/>
    </row>
    <row r="3217" spans="5:44" x14ac:dyDescent="0.2">
      <c r="E3217" s="2"/>
      <c r="AG3217" s="2"/>
      <c r="AH3217" s="2"/>
      <c r="AI3217" s="2"/>
      <c r="AJ3217" s="2"/>
      <c r="AM3217" s="2"/>
      <c r="AN3217" s="2"/>
      <c r="AQ3217" s="2"/>
      <c r="AR3217" s="2"/>
    </row>
    <row r="3218" spans="5:44" x14ac:dyDescent="0.2">
      <c r="E3218" s="2"/>
      <c r="AG3218" s="2"/>
      <c r="AH3218" s="2"/>
      <c r="AI3218" s="2"/>
      <c r="AJ3218" s="2"/>
      <c r="AM3218" s="2"/>
      <c r="AN3218" s="2"/>
      <c r="AQ3218" s="2"/>
      <c r="AR3218" s="2"/>
    </row>
    <row r="3219" spans="5:44" x14ac:dyDescent="0.2">
      <c r="E3219" s="2"/>
      <c r="AG3219" s="2"/>
      <c r="AH3219" s="2"/>
      <c r="AI3219" s="2"/>
      <c r="AJ3219" s="2"/>
      <c r="AM3219" s="2"/>
      <c r="AN3219" s="2"/>
      <c r="AQ3219" s="2"/>
      <c r="AR3219" s="2"/>
    </row>
    <row r="3220" spans="5:44" x14ac:dyDescent="0.2">
      <c r="E3220" s="2"/>
      <c r="AG3220" s="2"/>
      <c r="AH3220" s="2"/>
      <c r="AI3220" s="2"/>
      <c r="AJ3220" s="2"/>
      <c r="AM3220" s="2"/>
      <c r="AN3220" s="2"/>
      <c r="AQ3220" s="2"/>
      <c r="AR3220" s="2"/>
    </row>
    <row r="3221" spans="5:44" x14ac:dyDescent="0.2">
      <c r="E3221" s="2"/>
      <c r="AG3221" s="2"/>
      <c r="AH3221" s="2"/>
      <c r="AI3221" s="2"/>
      <c r="AJ3221" s="2"/>
      <c r="AM3221" s="2"/>
      <c r="AN3221" s="2"/>
      <c r="AQ3221" s="2"/>
      <c r="AR3221" s="2"/>
    </row>
    <row r="3222" spans="5:44" x14ac:dyDescent="0.2">
      <c r="E3222" s="2"/>
      <c r="AG3222" s="2"/>
      <c r="AH3222" s="2"/>
      <c r="AI3222" s="2"/>
      <c r="AJ3222" s="2"/>
      <c r="AM3222" s="2"/>
      <c r="AN3222" s="2"/>
      <c r="AQ3222" s="2"/>
      <c r="AR3222" s="2"/>
    </row>
    <row r="3223" spans="5:44" x14ac:dyDescent="0.2">
      <c r="E3223" s="2"/>
      <c r="AG3223" s="2"/>
      <c r="AH3223" s="2"/>
      <c r="AI3223" s="2"/>
      <c r="AJ3223" s="2"/>
      <c r="AM3223" s="2"/>
      <c r="AN3223" s="2"/>
      <c r="AQ3223" s="2"/>
      <c r="AR3223" s="2"/>
    </row>
    <row r="3224" spans="5:44" x14ac:dyDescent="0.2">
      <c r="E3224" s="2"/>
      <c r="AG3224" s="2"/>
      <c r="AH3224" s="2"/>
      <c r="AI3224" s="2"/>
      <c r="AJ3224" s="2"/>
      <c r="AM3224" s="2"/>
      <c r="AN3224" s="2"/>
      <c r="AQ3224" s="2"/>
      <c r="AR3224" s="2"/>
    </row>
    <row r="3225" spans="5:44" x14ac:dyDescent="0.2">
      <c r="E3225" s="2"/>
      <c r="AG3225" s="2"/>
      <c r="AH3225" s="2"/>
      <c r="AI3225" s="2"/>
      <c r="AJ3225" s="2"/>
      <c r="AM3225" s="2"/>
      <c r="AN3225" s="2"/>
      <c r="AQ3225" s="2"/>
      <c r="AR3225" s="2"/>
    </row>
    <row r="3226" spans="5:44" x14ac:dyDescent="0.2">
      <c r="E3226" s="2"/>
      <c r="AG3226" s="2"/>
      <c r="AH3226" s="2"/>
      <c r="AI3226" s="2"/>
      <c r="AJ3226" s="2"/>
      <c r="AM3226" s="2"/>
      <c r="AN3226" s="2"/>
      <c r="AQ3226" s="2"/>
      <c r="AR3226" s="2"/>
    </row>
    <row r="3227" spans="5:44" x14ac:dyDescent="0.2">
      <c r="E3227" s="2"/>
      <c r="AG3227" s="2"/>
      <c r="AH3227" s="2"/>
      <c r="AI3227" s="2"/>
      <c r="AJ3227" s="2"/>
      <c r="AM3227" s="2"/>
      <c r="AN3227" s="2"/>
      <c r="AQ3227" s="2"/>
      <c r="AR3227" s="2"/>
    </row>
    <row r="3228" spans="5:44" x14ac:dyDescent="0.2">
      <c r="E3228" s="2"/>
      <c r="AG3228" s="2"/>
      <c r="AH3228" s="2"/>
      <c r="AI3228" s="2"/>
      <c r="AJ3228" s="2"/>
      <c r="AM3228" s="2"/>
      <c r="AN3228" s="2"/>
      <c r="AQ3228" s="2"/>
      <c r="AR3228" s="2"/>
    </row>
    <row r="3229" spans="5:44" x14ac:dyDescent="0.2">
      <c r="E3229" s="2"/>
      <c r="AG3229" s="2"/>
      <c r="AH3229" s="2"/>
      <c r="AI3229" s="2"/>
      <c r="AJ3229" s="2"/>
      <c r="AM3229" s="2"/>
      <c r="AN3229" s="2"/>
      <c r="AQ3229" s="2"/>
      <c r="AR3229" s="2"/>
    </row>
    <row r="3230" spans="5:44" x14ac:dyDescent="0.2">
      <c r="E3230" s="2"/>
      <c r="AG3230" s="2"/>
      <c r="AH3230" s="2"/>
      <c r="AI3230" s="2"/>
      <c r="AJ3230" s="2"/>
      <c r="AM3230" s="2"/>
      <c r="AN3230" s="2"/>
      <c r="AQ3230" s="2"/>
      <c r="AR3230" s="2"/>
    </row>
    <row r="3231" spans="5:44" x14ac:dyDescent="0.2">
      <c r="E3231" s="2"/>
      <c r="AG3231" s="2"/>
      <c r="AH3231" s="2"/>
      <c r="AI3231" s="2"/>
      <c r="AJ3231" s="2"/>
      <c r="AM3231" s="2"/>
      <c r="AN3231" s="2"/>
      <c r="AQ3231" s="2"/>
      <c r="AR3231" s="2"/>
    </row>
    <row r="3232" spans="5:44" x14ac:dyDescent="0.2">
      <c r="E3232" s="2"/>
      <c r="AG3232" s="2"/>
      <c r="AH3232" s="2"/>
      <c r="AI3232" s="2"/>
      <c r="AJ3232" s="2"/>
      <c r="AM3232" s="2"/>
      <c r="AN3232" s="2"/>
      <c r="AQ3232" s="2"/>
      <c r="AR3232" s="2"/>
    </row>
    <row r="3233" spans="5:44" x14ac:dyDescent="0.2">
      <c r="E3233" s="2"/>
      <c r="AG3233" s="2"/>
      <c r="AH3233" s="2"/>
      <c r="AI3233" s="2"/>
      <c r="AJ3233" s="2"/>
      <c r="AM3233" s="2"/>
      <c r="AN3233" s="2"/>
      <c r="AQ3233" s="2"/>
      <c r="AR3233" s="2"/>
    </row>
    <row r="3234" spans="5:44" x14ac:dyDescent="0.2">
      <c r="E3234" s="2"/>
      <c r="AG3234" s="2"/>
      <c r="AH3234" s="2"/>
      <c r="AI3234" s="2"/>
      <c r="AJ3234" s="2"/>
      <c r="AM3234" s="2"/>
      <c r="AN3234" s="2"/>
      <c r="AQ3234" s="2"/>
      <c r="AR3234" s="2"/>
    </row>
    <row r="3235" spans="5:44" x14ac:dyDescent="0.2">
      <c r="E3235" s="2"/>
      <c r="AG3235" s="2"/>
      <c r="AH3235" s="2"/>
      <c r="AI3235" s="2"/>
      <c r="AJ3235" s="2"/>
      <c r="AM3235" s="2"/>
      <c r="AN3235" s="2"/>
      <c r="AQ3235" s="2"/>
      <c r="AR3235" s="2"/>
    </row>
    <row r="3236" spans="5:44" x14ac:dyDescent="0.2">
      <c r="E3236" s="2"/>
      <c r="AG3236" s="2"/>
      <c r="AH3236" s="2"/>
      <c r="AI3236" s="2"/>
      <c r="AJ3236" s="2"/>
      <c r="AM3236" s="2"/>
      <c r="AN3236" s="2"/>
      <c r="AQ3236" s="2"/>
      <c r="AR3236" s="2"/>
    </row>
    <row r="3237" spans="5:44" x14ac:dyDescent="0.2">
      <c r="E3237" s="2"/>
      <c r="AG3237" s="2"/>
      <c r="AH3237" s="2"/>
      <c r="AI3237" s="2"/>
      <c r="AJ3237" s="2"/>
      <c r="AM3237" s="2"/>
      <c r="AN3237" s="2"/>
      <c r="AQ3237" s="2"/>
      <c r="AR3237" s="2"/>
    </row>
    <row r="3238" spans="5:44" x14ac:dyDescent="0.2">
      <c r="E3238" s="2"/>
      <c r="AG3238" s="2"/>
      <c r="AH3238" s="2"/>
      <c r="AI3238" s="2"/>
      <c r="AJ3238" s="2"/>
      <c r="AM3238" s="2"/>
      <c r="AN3238" s="2"/>
      <c r="AQ3238" s="2"/>
      <c r="AR3238" s="2"/>
    </row>
    <row r="3239" spans="5:44" x14ac:dyDescent="0.2">
      <c r="E3239" s="2"/>
      <c r="AG3239" s="2"/>
      <c r="AH3239" s="2"/>
      <c r="AI3239" s="2"/>
      <c r="AJ3239" s="2"/>
      <c r="AM3239" s="2"/>
      <c r="AN3239" s="2"/>
      <c r="AQ3239" s="2"/>
      <c r="AR3239" s="2"/>
    </row>
    <row r="3240" spans="5:44" x14ac:dyDescent="0.2">
      <c r="E3240" s="2"/>
      <c r="AG3240" s="2"/>
      <c r="AH3240" s="2"/>
      <c r="AI3240" s="2"/>
      <c r="AJ3240" s="2"/>
      <c r="AM3240" s="2"/>
      <c r="AN3240" s="2"/>
      <c r="AQ3240" s="2"/>
      <c r="AR3240" s="2"/>
    </row>
    <row r="3241" spans="5:44" x14ac:dyDescent="0.2">
      <c r="E3241" s="2"/>
      <c r="AG3241" s="2"/>
      <c r="AH3241" s="2"/>
      <c r="AI3241" s="2"/>
      <c r="AJ3241" s="2"/>
      <c r="AM3241" s="2"/>
      <c r="AN3241" s="2"/>
      <c r="AQ3241" s="2"/>
      <c r="AR3241" s="2"/>
    </row>
    <row r="3242" spans="5:44" x14ac:dyDescent="0.2">
      <c r="E3242" s="2"/>
      <c r="AG3242" s="2"/>
      <c r="AH3242" s="2"/>
      <c r="AI3242" s="2"/>
      <c r="AJ3242" s="2"/>
      <c r="AM3242" s="2"/>
      <c r="AN3242" s="2"/>
      <c r="AQ3242" s="2"/>
      <c r="AR3242" s="2"/>
    </row>
    <row r="3243" spans="5:44" x14ac:dyDescent="0.2">
      <c r="E3243" s="2"/>
      <c r="AG3243" s="2"/>
      <c r="AH3243" s="2"/>
      <c r="AI3243" s="2"/>
      <c r="AJ3243" s="2"/>
      <c r="AM3243" s="2"/>
      <c r="AN3243" s="2"/>
      <c r="AQ3243" s="2"/>
      <c r="AR3243" s="2"/>
    </row>
    <row r="3244" spans="5:44" x14ac:dyDescent="0.2">
      <c r="E3244" s="2"/>
      <c r="AG3244" s="2"/>
      <c r="AH3244" s="2"/>
      <c r="AI3244" s="2"/>
      <c r="AJ3244" s="2"/>
      <c r="AM3244" s="2"/>
      <c r="AN3244" s="2"/>
      <c r="AQ3244" s="2"/>
      <c r="AR3244" s="2"/>
    </row>
    <row r="3245" spans="5:44" x14ac:dyDescent="0.2">
      <c r="E3245" s="2"/>
      <c r="AG3245" s="2"/>
      <c r="AH3245" s="2"/>
      <c r="AI3245" s="2"/>
      <c r="AJ3245" s="2"/>
      <c r="AM3245" s="2"/>
      <c r="AN3245" s="2"/>
      <c r="AQ3245" s="2"/>
      <c r="AR3245" s="2"/>
    </row>
    <row r="3246" spans="5:44" x14ac:dyDescent="0.2">
      <c r="E3246" s="2"/>
      <c r="AG3246" s="2"/>
      <c r="AH3246" s="2"/>
      <c r="AI3246" s="2"/>
      <c r="AJ3246" s="2"/>
      <c r="AM3246" s="2"/>
      <c r="AN3246" s="2"/>
      <c r="AQ3246" s="2"/>
      <c r="AR3246" s="2"/>
    </row>
    <row r="3247" spans="5:44" x14ac:dyDescent="0.2">
      <c r="E3247" s="2"/>
      <c r="AG3247" s="2"/>
      <c r="AH3247" s="2"/>
      <c r="AI3247" s="2"/>
      <c r="AJ3247" s="2"/>
      <c r="AM3247" s="2"/>
      <c r="AN3247" s="2"/>
      <c r="AQ3247" s="2"/>
      <c r="AR3247" s="2"/>
    </row>
    <row r="3248" spans="5:44" x14ac:dyDescent="0.2">
      <c r="E3248" s="2"/>
      <c r="AG3248" s="2"/>
      <c r="AH3248" s="2"/>
      <c r="AI3248" s="2"/>
      <c r="AJ3248" s="2"/>
      <c r="AM3248" s="2"/>
      <c r="AN3248" s="2"/>
      <c r="AQ3248" s="2"/>
      <c r="AR3248" s="2"/>
    </row>
    <row r="3249" spans="5:44" x14ac:dyDescent="0.2">
      <c r="E3249" s="2"/>
      <c r="AG3249" s="2"/>
      <c r="AH3249" s="2"/>
      <c r="AI3249" s="2"/>
      <c r="AJ3249" s="2"/>
      <c r="AM3249" s="2"/>
      <c r="AN3249" s="2"/>
      <c r="AQ3249" s="2"/>
      <c r="AR3249" s="2"/>
    </row>
    <row r="3250" spans="5:44" x14ac:dyDescent="0.2">
      <c r="E3250" s="2"/>
      <c r="AG3250" s="2"/>
      <c r="AH3250" s="2"/>
      <c r="AI3250" s="2"/>
      <c r="AJ3250" s="2"/>
      <c r="AM3250" s="2"/>
      <c r="AN3250" s="2"/>
      <c r="AQ3250" s="2"/>
      <c r="AR3250" s="2"/>
    </row>
    <row r="3251" spans="5:44" x14ac:dyDescent="0.2">
      <c r="E3251" s="2"/>
      <c r="AG3251" s="2"/>
      <c r="AH3251" s="2"/>
      <c r="AI3251" s="2"/>
      <c r="AJ3251" s="2"/>
      <c r="AM3251" s="2"/>
      <c r="AN3251" s="2"/>
      <c r="AQ3251" s="2"/>
      <c r="AR3251" s="2"/>
    </row>
    <row r="3252" spans="5:44" x14ac:dyDescent="0.2">
      <c r="E3252" s="2"/>
      <c r="AG3252" s="2"/>
      <c r="AH3252" s="2"/>
      <c r="AI3252" s="2"/>
      <c r="AJ3252" s="2"/>
      <c r="AM3252" s="2"/>
      <c r="AN3252" s="2"/>
      <c r="AQ3252" s="2"/>
      <c r="AR3252" s="2"/>
    </row>
    <row r="3253" spans="5:44" x14ac:dyDescent="0.2">
      <c r="E3253" s="2"/>
      <c r="AG3253" s="2"/>
      <c r="AH3253" s="2"/>
      <c r="AI3253" s="2"/>
      <c r="AJ3253" s="2"/>
      <c r="AM3253" s="2"/>
      <c r="AN3253" s="2"/>
      <c r="AQ3253" s="2"/>
      <c r="AR3253" s="2"/>
    </row>
    <row r="3254" spans="5:44" x14ac:dyDescent="0.2">
      <c r="E3254" s="2"/>
      <c r="AG3254" s="2"/>
      <c r="AH3254" s="2"/>
      <c r="AI3254" s="2"/>
      <c r="AJ3254" s="2"/>
      <c r="AM3254" s="2"/>
      <c r="AN3254" s="2"/>
      <c r="AQ3254" s="2"/>
      <c r="AR3254" s="2"/>
    </row>
    <row r="3255" spans="5:44" x14ac:dyDescent="0.2">
      <c r="E3255" s="2"/>
      <c r="AG3255" s="2"/>
      <c r="AH3255" s="2"/>
      <c r="AI3255" s="2"/>
      <c r="AJ3255" s="2"/>
      <c r="AM3255" s="2"/>
      <c r="AN3255" s="2"/>
      <c r="AQ3255" s="2"/>
      <c r="AR3255" s="2"/>
    </row>
    <row r="3256" spans="5:44" x14ac:dyDescent="0.2">
      <c r="E3256" s="2"/>
      <c r="AG3256" s="2"/>
      <c r="AH3256" s="2"/>
      <c r="AI3256" s="2"/>
      <c r="AJ3256" s="2"/>
      <c r="AM3256" s="2"/>
      <c r="AN3256" s="2"/>
      <c r="AQ3256" s="2"/>
      <c r="AR3256" s="2"/>
    </row>
    <row r="3257" spans="5:44" x14ac:dyDescent="0.2">
      <c r="E3257" s="2"/>
      <c r="AG3257" s="2"/>
      <c r="AH3257" s="2"/>
      <c r="AI3257" s="2"/>
      <c r="AJ3257" s="2"/>
      <c r="AM3257" s="2"/>
      <c r="AN3257" s="2"/>
      <c r="AQ3257" s="2"/>
      <c r="AR3257" s="2"/>
    </row>
    <row r="3258" spans="5:44" x14ac:dyDescent="0.2">
      <c r="E3258" s="2"/>
      <c r="AG3258" s="2"/>
      <c r="AH3258" s="2"/>
      <c r="AI3258" s="2"/>
      <c r="AJ3258" s="2"/>
      <c r="AM3258" s="2"/>
      <c r="AN3258" s="2"/>
      <c r="AQ3258" s="2"/>
      <c r="AR3258" s="2"/>
    </row>
    <row r="3259" spans="5:44" x14ac:dyDescent="0.2">
      <c r="E3259" s="2"/>
      <c r="AG3259" s="2"/>
      <c r="AH3259" s="2"/>
      <c r="AI3259" s="2"/>
      <c r="AJ3259" s="2"/>
      <c r="AM3259" s="2"/>
      <c r="AN3259" s="2"/>
      <c r="AQ3259" s="2"/>
      <c r="AR3259" s="2"/>
    </row>
    <row r="3260" spans="5:44" x14ac:dyDescent="0.2">
      <c r="E3260" s="2"/>
      <c r="AG3260" s="2"/>
      <c r="AH3260" s="2"/>
      <c r="AI3260" s="2"/>
      <c r="AJ3260" s="2"/>
      <c r="AM3260" s="2"/>
      <c r="AN3260" s="2"/>
      <c r="AQ3260" s="2"/>
      <c r="AR3260" s="2"/>
    </row>
    <row r="3261" spans="5:44" x14ac:dyDescent="0.2">
      <c r="E3261" s="2"/>
      <c r="AG3261" s="2"/>
      <c r="AH3261" s="2"/>
      <c r="AI3261" s="2"/>
      <c r="AJ3261" s="2"/>
      <c r="AM3261" s="2"/>
      <c r="AN3261" s="2"/>
      <c r="AQ3261" s="2"/>
      <c r="AR3261" s="2"/>
    </row>
    <row r="3262" spans="5:44" x14ac:dyDescent="0.2">
      <c r="E3262" s="2"/>
      <c r="AG3262" s="2"/>
      <c r="AH3262" s="2"/>
      <c r="AI3262" s="2"/>
      <c r="AJ3262" s="2"/>
      <c r="AM3262" s="2"/>
      <c r="AN3262" s="2"/>
      <c r="AQ3262" s="2"/>
      <c r="AR3262" s="2"/>
    </row>
    <row r="3263" spans="5:44" x14ac:dyDescent="0.2">
      <c r="E3263" s="2"/>
      <c r="AG3263" s="2"/>
      <c r="AH3263" s="2"/>
      <c r="AI3263" s="2"/>
      <c r="AJ3263" s="2"/>
      <c r="AM3263" s="2"/>
      <c r="AN3263" s="2"/>
      <c r="AQ3263" s="2"/>
      <c r="AR3263" s="2"/>
    </row>
    <row r="3264" spans="5:44" x14ac:dyDescent="0.2">
      <c r="E3264" s="2"/>
      <c r="AG3264" s="2"/>
      <c r="AH3264" s="2"/>
      <c r="AI3264" s="2"/>
      <c r="AJ3264" s="2"/>
      <c r="AM3264" s="2"/>
      <c r="AN3264" s="2"/>
      <c r="AQ3264" s="2"/>
      <c r="AR3264" s="2"/>
    </row>
    <row r="3265" spans="5:44" x14ac:dyDescent="0.2">
      <c r="E3265" s="2"/>
      <c r="AG3265" s="2"/>
      <c r="AH3265" s="2"/>
      <c r="AI3265" s="2"/>
      <c r="AJ3265" s="2"/>
      <c r="AM3265" s="2"/>
      <c r="AN3265" s="2"/>
      <c r="AQ3265" s="2"/>
      <c r="AR3265" s="2"/>
    </row>
    <row r="3266" spans="5:44" x14ac:dyDescent="0.2">
      <c r="E3266" s="2"/>
      <c r="AG3266" s="2"/>
      <c r="AH3266" s="2"/>
      <c r="AI3266" s="2"/>
      <c r="AJ3266" s="2"/>
      <c r="AM3266" s="2"/>
      <c r="AN3266" s="2"/>
      <c r="AQ3266" s="2"/>
      <c r="AR3266" s="2"/>
    </row>
    <row r="3267" spans="5:44" x14ac:dyDescent="0.2">
      <c r="E3267" s="2"/>
      <c r="AG3267" s="2"/>
      <c r="AH3267" s="2"/>
      <c r="AI3267" s="2"/>
      <c r="AJ3267" s="2"/>
      <c r="AM3267" s="2"/>
      <c r="AN3267" s="2"/>
      <c r="AQ3267" s="2"/>
      <c r="AR3267" s="2"/>
    </row>
    <row r="3268" spans="5:44" x14ac:dyDescent="0.2">
      <c r="E3268" s="2"/>
      <c r="AG3268" s="2"/>
      <c r="AH3268" s="2"/>
      <c r="AI3268" s="2"/>
      <c r="AJ3268" s="2"/>
      <c r="AM3268" s="2"/>
      <c r="AN3268" s="2"/>
      <c r="AQ3268" s="2"/>
      <c r="AR3268" s="2"/>
    </row>
    <row r="3269" spans="5:44" x14ac:dyDescent="0.2">
      <c r="E3269" s="2"/>
      <c r="AG3269" s="2"/>
      <c r="AH3269" s="2"/>
      <c r="AI3269" s="2"/>
      <c r="AJ3269" s="2"/>
      <c r="AM3269" s="2"/>
      <c r="AN3269" s="2"/>
      <c r="AQ3269" s="2"/>
      <c r="AR3269" s="2"/>
    </row>
    <row r="3270" spans="5:44" x14ac:dyDescent="0.2">
      <c r="E3270" s="2"/>
      <c r="AG3270" s="2"/>
      <c r="AH3270" s="2"/>
      <c r="AI3270" s="2"/>
      <c r="AJ3270" s="2"/>
      <c r="AM3270" s="2"/>
      <c r="AN3270" s="2"/>
      <c r="AQ3270" s="2"/>
      <c r="AR3270" s="2"/>
    </row>
    <row r="3271" spans="5:44" x14ac:dyDescent="0.2">
      <c r="E3271" s="2"/>
      <c r="AG3271" s="2"/>
      <c r="AH3271" s="2"/>
      <c r="AI3271" s="2"/>
      <c r="AJ3271" s="2"/>
      <c r="AM3271" s="2"/>
      <c r="AN3271" s="2"/>
      <c r="AQ3271" s="2"/>
      <c r="AR3271" s="2"/>
    </row>
    <row r="3272" spans="5:44" x14ac:dyDescent="0.2">
      <c r="E3272" s="2"/>
      <c r="AG3272" s="2"/>
      <c r="AH3272" s="2"/>
      <c r="AI3272" s="2"/>
      <c r="AJ3272" s="2"/>
      <c r="AM3272" s="2"/>
      <c r="AN3272" s="2"/>
      <c r="AQ3272" s="2"/>
      <c r="AR3272" s="2"/>
    </row>
    <row r="3273" spans="5:44" x14ac:dyDescent="0.2">
      <c r="E3273" s="2"/>
      <c r="AG3273" s="2"/>
      <c r="AH3273" s="2"/>
      <c r="AI3273" s="2"/>
      <c r="AJ3273" s="2"/>
      <c r="AM3273" s="2"/>
      <c r="AN3273" s="2"/>
      <c r="AQ3273" s="2"/>
      <c r="AR3273" s="2"/>
    </row>
    <row r="3274" spans="5:44" x14ac:dyDescent="0.2">
      <c r="E3274" s="2"/>
      <c r="AG3274" s="2"/>
      <c r="AH3274" s="2"/>
      <c r="AI3274" s="2"/>
      <c r="AJ3274" s="2"/>
      <c r="AM3274" s="2"/>
      <c r="AN3274" s="2"/>
      <c r="AQ3274" s="2"/>
      <c r="AR3274" s="2"/>
    </row>
    <row r="3275" spans="5:44" x14ac:dyDescent="0.2">
      <c r="E3275" s="2"/>
      <c r="AG3275" s="2"/>
      <c r="AH3275" s="2"/>
      <c r="AI3275" s="2"/>
      <c r="AJ3275" s="2"/>
      <c r="AM3275" s="2"/>
      <c r="AN3275" s="2"/>
      <c r="AQ3275" s="2"/>
      <c r="AR3275" s="2"/>
    </row>
    <row r="3276" spans="5:44" x14ac:dyDescent="0.2">
      <c r="E3276" s="2"/>
      <c r="AG3276" s="2"/>
      <c r="AH3276" s="2"/>
      <c r="AI3276" s="2"/>
      <c r="AJ3276" s="2"/>
      <c r="AM3276" s="2"/>
      <c r="AN3276" s="2"/>
      <c r="AQ3276" s="2"/>
      <c r="AR3276" s="2"/>
    </row>
    <row r="3277" spans="5:44" x14ac:dyDescent="0.2">
      <c r="E3277" s="2"/>
      <c r="AG3277" s="2"/>
      <c r="AH3277" s="2"/>
      <c r="AI3277" s="2"/>
      <c r="AJ3277" s="2"/>
      <c r="AM3277" s="2"/>
      <c r="AN3277" s="2"/>
      <c r="AQ3277" s="2"/>
      <c r="AR3277" s="2"/>
    </row>
    <row r="3278" spans="5:44" x14ac:dyDescent="0.2">
      <c r="E3278" s="2"/>
      <c r="AG3278" s="2"/>
      <c r="AH3278" s="2"/>
      <c r="AI3278" s="2"/>
      <c r="AJ3278" s="2"/>
      <c r="AM3278" s="2"/>
      <c r="AN3278" s="2"/>
      <c r="AQ3278" s="2"/>
      <c r="AR3278" s="2"/>
    </row>
    <row r="3279" spans="5:44" x14ac:dyDescent="0.2">
      <c r="E3279" s="2"/>
      <c r="AG3279" s="2"/>
      <c r="AH3279" s="2"/>
      <c r="AI3279" s="2"/>
      <c r="AJ3279" s="2"/>
      <c r="AM3279" s="2"/>
      <c r="AN3279" s="2"/>
      <c r="AQ3279" s="2"/>
      <c r="AR3279" s="2"/>
    </row>
    <row r="3280" spans="5:44" x14ac:dyDescent="0.2">
      <c r="E3280" s="2"/>
      <c r="AG3280" s="2"/>
      <c r="AH3280" s="2"/>
      <c r="AI3280" s="2"/>
      <c r="AJ3280" s="2"/>
      <c r="AM3280" s="2"/>
      <c r="AN3280" s="2"/>
      <c r="AQ3280" s="2"/>
      <c r="AR3280" s="2"/>
    </row>
    <row r="3281" spans="5:44" x14ac:dyDescent="0.2">
      <c r="E3281" s="2"/>
      <c r="AG3281" s="2"/>
      <c r="AH3281" s="2"/>
      <c r="AI3281" s="2"/>
      <c r="AJ3281" s="2"/>
      <c r="AM3281" s="2"/>
      <c r="AN3281" s="2"/>
      <c r="AQ3281" s="2"/>
      <c r="AR3281" s="2"/>
    </row>
    <row r="3282" spans="5:44" x14ac:dyDescent="0.2">
      <c r="E3282" s="2"/>
      <c r="AG3282" s="2"/>
      <c r="AH3282" s="2"/>
      <c r="AI3282" s="2"/>
      <c r="AJ3282" s="2"/>
      <c r="AM3282" s="2"/>
      <c r="AN3282" s="2"/>
      <c r="AQ3282" s="2"/>
      <c r="AR3282" s="2"/>
    </row>
    <row r="3283" spans="5:44" x14ac:dyDescent="0.2">
      <c r="E3283" s="2"/>
      <c r="AG3283" s="2"/>
      <c r="AH3283" s="2"/>
      <c r="AI3283" s="2"/>
      <c r="AJ3283" s="2"/>
      <c r="AM3283" s="2"/>
      <c r="AN3283" s="2"/>
      <c r="AQ3283" s="2"/>
      <c r="AR3283" s="2"/>
    </row>
    <row r="3284" spans="5:44" x14ac:dyDescent="0.2">
      <c r="E3284" s="2"/>
      <c r="AG3284" s="2"/>
      <c r="AH3284" s="2"/>
      <c r="AI3284" s="2"/>
      <c r="AJ3284" s="2"/>
      <c r="AM3284" s="2"/>
      <c r="AN3284" s="2"/>
      <c r="AQ3284" s="2"/>
      <c r="AR3284" s="2"/>
    </row>
    <row r="3285" spans="5:44" x14ac:dyDescent="0.2">
      <c r="E3285" s="2"/>
      <c r="AG3285" s="2"/>
      <c r="AH3285" s="2"/>
      <c r="AI3285" s="2"/>
      <c r="AJ3285" s="2"/>
      <c r="AM3285" s="2"/>
      <c r="AN3285" s="2"/>
      <c r="AQ3285" s="2"/>
      <c r="AR3285" s="2"/>
    </row>
    <row r="3286" spans="5:44" x14ac:dyDescent="0.2">
      <c r="E3286" s="2"/>
      <c r="AG3286" s="2"/>
      <c r="AH3286" s="2"/>
      <c r="AI3286" s="2"/>
      <c r="AJ3286" s="2"/>
      <c r="AM3286" s="2"/>
      <c r="AN3286" s="2"/>
      <c r="AQ3286" s="2"/>
      <c r="AR3286" s="2"/>
    </row>
    <row r="3287" spans="5:44" x14ac:dyDescent="0.2">
      <c r="E3287" s="2"/>
      <c r="AG3287" s="2"/>
      <c r="AH3287" s="2"/>
      <c r="AI3287" s="2"/>
      <c r="AJ3287" s="2"/>
      <c r="AM3287" s="2"/>
      <c r="AN3287" s="2"/>
      <c r="AQ3287" s="2"/>
      <c r="AR3287" s="2"/>
    </row>
    <row r="3288" spans="5:44" x14ac:dyDescent="0.2">
      <c r="E3288" s="2"/>
      <c r="AG3288" s="2"/>
      <c r="AH3288" s="2"/>
      <c r="AI3288" s="2"/>
      <c r="AJ3288" s="2"/>
      <c r="AM3288" s="2"/>
      <c r="AN3288" s="2"/>
      <c r="AQ3288" s="2"/>
      <c r="AR3288" s="2"/>
    </row>
    <row r="3289" spans="5:44" x14ac:dyDescent="0.2">
      <c r="E3289" s="2"/>
      <c r="AG3289" s="2"/>
      <c r="AH3289" s="2"/>
      <c r="AI3289" s="2"/>
      <c r="AJ3289" s="2"/>
      <c r="AM3289" s="2"/>
      <c r="AN3289" s="2"/>
      <c r="AQ3289" s="2"/>
      <c r="AR3289" s="2"/>
    </row>
    <row r="3290" spans="5:44" x14ac:dyDescent="0.2">
      <c r="E3290" s="2"/>
      <c r="AG3290" s="2"/>
      <c r="AH3290" s="2"/>
      <c r="AI3290" s="2"/>
      <c r="AJ3290" s="2"/>
      <c r="AM3290" s="2"/>
      <c r="AN3290" s="2"/>
      <c r="AQ3290" s="2"/>
      <c r="AR3290" s="2"/>
    </row>
    <row r="3291" spans="5:44" x14ac:dyDescent="0.2">
      <c r="E3291" s="2"/>
      <c r="AG3291" s="2"/>
      <c r="AH3291" s="2"/>
      <c r="AI3291" s="2"/>
      <c r="AJ3291" s="2"/>
      <c r="AM3291" s="2"/>
      <c r="AN3291" s="2"/>
      <c r="AQ3291" s="2"/>
      <c r="AR3291" s="2"/>
    </row>
    <row r="3292" spans="5:44" x14ac:dyDescent="0.2">
      <c r="E3292" s="2"/>
      <c r="AG3292" s="2"/>
      <c r="AH3292" s="2"/>
      <c r="AI3292" s="2"/>
      <c r="AJ3292" s="2"/>
      <c r="AM3292" s="2"/>
      <c r="AN3292" s="2"/>
      <c r="AQ3292" s="2"/>
      <c r="AR3292" s="2"/>
    </row>
    <row r="3293" spans="5:44" x14ac:dyDescent="0.2">
      <c r="E3293" s="2"/>
      <c r="AG3293" s="2"/>
      <c r="AH3293" s="2"/>
      <c r="AI3293" s="2"/>
      <c r="AJ3293" s="2"/>
      <c r="AM3293" s="2"/>
      <c r="AN3293" s="2"/>
      <c r="AQ3293" s="2"/>
      <c r="AR3293" s="2"/>
    </row>
    <row r="3294" spans="5:44" x14ac:dyDescent="0.2">
      <c r="E3294" s="2"/>
      <c r="AG3294" s="2"/>
      <c r="AH3294" s="2"/>
      <c r="AI3294" s="2"/>
      <c r="AJ3294" s="2"/>
      <c r="AM3294" s="2"/>
      <c r="AN3294" s="2"/>
      <c r="AQ3294" s="2"/>
      <c r="AR3294" s="2"/>
    </row>
    <row r="3295" spans="5:44" x14ac:dyDescent="0.2">
      <c r="E3295" s="2"/>
      <c r="AG3295" s="2"/>
      <c r="AH3295" s="2"/>
      <c r="AI3295" s="2"/>
      <c r="AJ3295" s="2"/>
      <c r="AM3295" s="2"/>
      <c r="AN3295" s="2"/>
      <c r="AQ3295" s="2"/>
      <c r="AR3295" s="2"/>
    </row>
    <row r="3296" spans="5:44" x14ac:dyDescent="0.2">
      <c r="E3296" s="2"/>
      <c r="AG3296" s="2"/>
      <c r="AH3296" s="2"/>
      <c r="AI3296" s="2"/>
      <c r="AJ3296" s="2"/>
      <c r="AM3296" s="2"/>
      <c r="AN3296" s="2"/>
      <c r="AQ3296" s="2"/>
      <c r="AR3296" s="2"/>
    </row>
    <row r="3297" spans="5:44" x14ac:dyDescent="0.2">
      <c r="E3297" s="2"/>
      <c r="AG3297" s="2"/>
      <c r="AH3297" s="2"/>
      <c r="AI3297" s="2"/>
      <c r="AJ3297" s="2"/>
      <c r="AM3297" s="2"/>
      <c r="AN3297" s="2"/>
      <c r="AQ3297" s="2"/>
      <c r="AR3297" s="2"/>
    </row>
    <row r="3298" spans="5:44" x14ac:dyDescent="0.2">
      <c r="E3298" s="2"/>
      <c r="AG3298" s="2"/>
      <c r="AH3298" s="2"/>
      <c r="AI3298" s="2"/>
      <c r="AJ3298" s="2"/>
      <c r="AM3298" s="2"/>
      <c r="AN3298" s="2"/>
      <c r="AQ3298" s="2"/>
      <c r="AR3298" s="2"/>
    </row>
    <row r="3299" spans="5:44" x14ac:dyDescent="0.2">
      <c r="E3299" s="2"/>
      <c r="AG3299" s="2"/>
      <c r="AH3299" s="2"/>
      <c r="AI3299" s="2"/>
      <c r="AJ3299" s="2"/>
      <c r="AM3299" s="2"/>
      <c r="AN3299" s="2"/>
      <c r="AQ3299" s="2"/>
      <c r="AR3299" s="2"/>
    </row>
    <row r="3300" spans="5:44" x14ac:dyDescent="0.2">
      <c r="E3300" s="2"/>
      <c r="AG3300" s="2"/>
      <c r="AH3300" s="2"/>
      <c r="AI3300" s="2"/>
      <c r="AJ3300" s="2"/>
      <c r="AM3300" s="2"/>
      <c r="AN3300" s="2"/>
      <c r="AQ3300" s="2"/>
      <c r="AR3300" s="2"/>
    </row>
    <row r="3301" spans="5:44" x14ac:dyDescent="0.2">
      <c r="E3301" s="2"/>
      <c r="AG3301" s="2"/>
      <c r="AH3301" s="2"/>
      <c r="AI3301" s="2"/>
      <c r="AJ3301" s="2"/>
      <c r="AM3301" s="2"/>
      <c r="AN3301" s="2"/>
      <c r="AQ3301" s="2"/>
      <c r="AR3301" s="2"/>
    </row>
    <row r="3302" spans="5:44" x14ac:dyDescent="0.2">
      <c r="E3302" s="2"/>
      <c r="AG3302" s="2"/>
      <c r="AH3302" s="2"/>
      <c r="AI3302" s="2"/>
      <c r="AJ3302" s="2"/>
      <c r="AM3302" s="2"/>
      <c r="AN3302" s="2"/>
      <c r="AQ3302" s="2"/>
      <c r="AR3302" s="2"/>
    </row>
    <row r="3303" spans="5:44" x14ac:dyDescent="0.2">
      <c r="E3303" s="2"/>
      <c r="AG3303" s="2"/>
      <c r="AH3303" s="2"/>
      <c r="AI3303" s="2"/>
      <c r="AJ3303" s="2"/>
      <c r="AM3303" s="2"/>
      <c r="AN3303" s="2"/>
      <c r="AQ3303" s="2"/>
      <c r="AR3303" s="2"/>
    </row>
    <row r="3304" spans="5:44" x14ac:dyDescent="0.2">
      <c r="E3304" s="2"/>
      <c r="AG3304" s="2"/>
      <c r="AH3304" s="2"/>
      <c r="AI3304" s="2"/>
      <c r="AJ3304" s="2"/>
      <c r="AM3304" s="2"/>
      <c r="AN3304" s="2"/>
      <c r="AQ3304" s="2"/>
      <c r="AR3304" s="2"/>
    </row>
    <row r="3305" spans="5:44" x14ac:dyDescent="0.2">
      <c r="E3305" s="2"/>
      <c r="AG3305" s="2"/>
      <c r="AH3305" s="2"/>
      <c r="AI3305" s="2"/>
      <c r="AJ3305" s="2"/>
      <c r="AM3305" s="2"/>
      <c r="AN3305" s="2"/>
      <c r="AQ3305" s="2"/>
      <c r="AR3305" s="2"/>
    </row>
    <row r="3306" spans="5:44" x14ac:dyDescent="0.2">
      <c r="E3306" s="2"/>
      <c r="AG3306" s="2"/>
      <c r="AH3306" s="2"/>
      <c r="AI3306" s="2"/>
      <c r="AJ3306" s="2"/>
      <c r="AM3306" s="2"/>
      <c r="AN3306" s="2"/>
      <c r="AQ3306" s="2"/>
      <c r="AR3306" s="2"/>
    </row>
    <row r="3307" spans="5:44" x14ac:dyDescent="0.2">
      <c r="E3307" s="2"/>
      <c r="AG3307" s="2"/>
      <c r="AH3307" s="2"/>
      <c r="AI3307" s="2"/>
      <c r="AJ3307" s="2"/>
      <c r="AM3307" s="2"/>
      <c r="AN3307" s="2"/>
      <c r="AQ3307" s="2"/>
      <c r="AR3307" s="2"/>
    </row>
    <row r="3308" spans="5:44" x14ac:dyDescent="0.2">
      <c r="E3308" s="2"/>
      <c r="AG3308" s="2"/>
      <c r="AH3308" s="2"/>
      <c r="AI3308" s="2"/>
      <c r="AJ3308" s="2"/>
      <c r="AM3308" s="2"/>
      <c r="AN3308" s="2"/>
      <c r="AQ3308" s="2"/>
      <c r="AR3308" s="2"/>
    </row>
    <row r="3309" spans="5:44" x14ac:dyDescent="0.2">
      <c r="E3309" s="2"/>
      <c r="AG3309" s="2"/>
      <c r="AH3309" s="2"/>
      <c r="AI3309" s="2"/>
      <c r="AJ3309" s="2"/>
      <c r="AM3309" s="2"/>
      <c r="AN3309" s="2"/>
      <c r="AQ3309" s="2"/>
      <c r="AR3309" s="2"/>
    </row>
    <row r="3310" spans="5:44" x14ac:dyDescent="0.2">
      <c r="E3310" s="2"/>
      <c r="AG3310" s="2"/>
      <c r="AH3310" s="2"/>
      <c r="AI3310" s="2"/>
      <c r="AJ3310" s="2"/>
      <c r="AM3310" s="2"/>
      <c r="AN3310" s="2"/>
      <c r="AQ3310" s="2"/>
      <c r="AR3310" s="2"/>
    </row>
    <row r="3311" spans="5:44" x14ac:dyDescent="0.2">
      <c r="E3311" s="2"/>
      <c r="AG3311" s="2"/>
      <c r="AH3311" s="2"/>
      <c r="AI3311" s="2"/>
      <c r="AJ3311" s="2"/>
      <c r="AM3311" s="2"/>
      <c r="AN3311" s="2"/>
      <c r="AQ3311" s="2"/>
      <c r="AR3311" s="2"/>
    </row>
    <row r="3312" spans="5:44" x14ac:dyDescent="0.2">
      <c r="E3312" s="2"/>
      <c r="AG3312" s="2"/>
      <c r="AH3312" s="2"/>
      <c r="AI3312" s="2"/>
      <c r="AJ3312" s="2"/>
      <c r="AM3312" s="2"/>
      <c r="AN3312" s="2"/>
      <c r="AQ3312" s="2"/>
      <c r="AR3312" s="2"/>
    </row>
    <row r="3313" spans="5:44" x14ac:dyDescent="0.2">
      <c r="E3313" s="2"/>
      <c r="AG3313" s="2"/>
      <c r="AH3313" s="2"/>
      <c r="AI3313" s="2"/>
      <c r="AJ3313" s="2"/>
      <c r="AM3313" s="2"/>
      <c r="AN3313" s="2"/>
      <c r="AQ3313" s="2"/>
      <c r="AR3313" s="2"/>
    </row>
    <row r="3314" spans="5:44" x14ac:dyDescent="0.2">
      <c r="E3314" s="2"/>
      <c r="AG3314" s="2"/>
      <c r="AH3314" s="2"/>
      <c r="AI3314" s="2"/>
      <c r="AJ3314" s="2"/>
      <c r="AM3314" s="2"/>
      <c r="AN3314" s="2"/>
      <c r="AQ3314" s="2"/>
      <c r="AR3314" s="2"/>
    </row>
    <row r="3315" spans="5:44" x14ac:dyDescent="0.2">
      <c r="E3315" s="2"/>
      <c r="AG3315" s="2"/>
      <c r="AH3315" s="2"/>
      <c r="AI3315" s="2"/>
      <c r="AJ3315" s="2"/>
      <c r="AM3315" s="2"/>
      <c r="AN3315" s="2"/>
      <c r="AQ3315" s="2"/>
      <c r="AR3315" s="2"/>
    </row>
    <row r="3316" spans="5:44" x14ac:dyDescent="0.2">
      <c r="E3316" s="2"/>
      <c r="AG3316" s="2"/>
      <c r="AH3316" s="2"/>
      <c r="AI3316" s="2"/>
      <c r="AJ3316" s="2"/>
      <c r="AM3316" s="2"/>
      <c r="AN3316" s="2"/>
      <c r="AQ3316" s="2"/>
      <c r="AR3316" s="2"/>
    </row>
    <row r="3317" spans="5:44" x14ac:dyDescent="0.2">
      <c r="E3317" s="2"/>
      <c r="AG3317" s="2"/>
      <c r="AH3317" s="2"/>
      <c r="AI3317" s="2"/>
      <c r="AJ3317" s="2"/>
      <c r="AM3317" s="2"/>
      <c r="AN3317" s="2"/>
      <c r="AQ3317" s="2"/>
      <c r="AR3317" s="2"/>
    </row>
    <row r="3318" spans="5:44" x14ac:dyDescent="0.2">
      <c r="E3318" s="2"/>
      <c r="AG3318" s="2"/>
      <c r="AH3318" s="2"/>
      <c r="AI3318" s="2"/>
      <c r="AJ3318" s="2"/>
      <c r="AM3318" s="2"/>
      <c r="AN3318" s="2"/>
      <c r="AQ3318" s="2"/>
      <c r="AR3318" s="2"/>
    </row>
    <row r="3319" spans="5:44" x14ac:dyDescent="0.2">
      <c r="E3319" s="2"/>
      <c r="AG3319" s="2"/>
      <c r="AH3319" s="2"/>
      <c r="AI3319" s="2"/>
      <c r="AJ3319" s="2"/>
      <c r="AM3319" s="2"/>
      <c r="AN3319" s="2"/>
      <c r="AQ3319" s="2"/>
      <c r="AR3319" s="2"/>
    </row>
    <row r="3320" spans="5:44" x14ac:dyDescent="0.2">
      <c r="E3320" s="2"/>
      <c r="AG3320" s="2"/>
      <c r="AH3320" s="2"/>
      <c r="AI3320" s="2"/>
      <c r="AJ3320" s="2"/>
      <c r="AM3320" s="2"/>
      <c r="AN3320" s="2"/>
      <c r="AQ3320" s="2"/>
      <c r="AR3320" s="2"/>
    </row>
    <row r="3321" spans="5:44" x14ac:dyDescent="0.2">
      <c r="E3321" s="2"/>
      <c r="AG3321" s="2"/>
      <c r="AH3321" s="2"/>
      <c r="AI3321" s="2"/>
      <c r="AJ3321" s="2"/>
      <c r="AM3321" s="2"/>
      <c r="AN3321" s="2"/>
      <c r="AQ3321" s="2"/>
      <c r="AR3321" s="2"/>
    </row>
    <row r="3322" spans="5:44" x14ac:dyDescent="0.2">
      <c r="E3322" s="2"/>
      <c r="AG3322" s="2"/>
      <c r="AH3322" s="2"/>
      <c r="AI3322" s="2"/>
      <c r="AJ3322" s="2"/>
      <c r="AM3322" s="2"/>
      <c r="AN3322" s="2"/>
      <c r="AQ3322" s="2"/>
      <c r="AR3322" s="2"/>
    </row>
    <row r="3323" spans="5:44" x14ac:dyDescent="0.2">
      <c r="E3323" s="2"/>
      <c r="AG3323" s="2"/>
      <c r="AH3323" s="2"/>
      <c r="AI3323" s="2"/>
      <c r="AJ3323" s="2"/>
      <c r="AM3323" s="2"/>
      <c r="AN3323" s="2"/>
      <c r="AQ3323" s="2"/>
      <c r="AR3323" s="2"/>
    </row>
    <row r="3324" spans="5:44" x14ac:dyDescent="0.2">
      <c r="E3324" s="2"/>
      <c r="AG3324" s="2"/>
      <c r="AH3324" s="2"/>
      <c r="AI3324" s="2"/>
      <c r="AJ3324" s="2"/>
      <c r="AM3324" s="2"/>
      <c r="AN3324" s="2"/>
      <c r="AQ3324" s="2"/>
      <c r="AR3324" s="2"/>
    </row>
    <row r="3325" spans="5:44" x14ac:dyDescent="0.2">
      <c r="E3325" s="2"/>
      <c r="AG3325" s="2"/>
      <c r="AH3325" s="2"/>
      <c r="AI3325" s="2"/>
      <c r="AJ3325" s="2"/>
      <c r="AM3325" s="2"/>
      <c r="AN3325" s="2"/>
      <c r="AQ3325" s="2"/>
      <c r="AR3325" s="2"/>
    </row>
    <row r="3326" spans="5:44" x14ac:dyDescent="0.2">
      <c r="E3326" s="2"/>
      <c r="AG3326" s="2"/>
      <c r="AH3326" s="2"/>
      <c r="AI3326" s="2"/>
      <c r="AJ3326" s="2"/>
      <c r="AM3326" s="2"/>
      <c r="AN3326" s="2"/>
      <c r="AQ3326" s="2"/>
      <c r="AR3326" s="2"/>
    </row>
    <row r="3327" spans="5:44" x14ac:dyDescent="0.2">
      <c r="E3327" s="2"/>
      <c r="AG3327" s="2"/>
      <c r="AH3327" s="2"/>
      <c r="AI3327" s="2"/>
      <c r="AJ3327" s="2"/>
      <c r="AM3327" s="2"/>
      <c r="AN3327" s="2"/>
      <c r="AQ3327" s="2"/>
      <c r="AR3327" s="2"/>
    </row>
    <row r="3328" spans="5:44" x14ac:dyDescent="0.2">
      <c r="E3328" s="2"/>
      <c r="AG3328" s="2"/>
      <c r="AH3328" s="2"/>
      <c r="AI3328" s="2"/>
      <c r="AJ3328" s="2"/>
      <c r="AM3328" s="2"/>
      <c r="AN3328" s="2"/>
      <c r="AQ3328" s="2"/>
      <c r="AR3328" s="2"/>
    </row>
    <row r="3329" spans="5:44" x14ac:dyDescent="0.2">
      <c r="E3329" s="2"/>
      <c r="AG3329" s="2"/>
      <c r="AH3329" s="2"/>
      <c r="AI3329" s="2"/>
      <c r="AJ3329" s="2"/>
      <c r="AM3329" s="2"/>
      <c r="AN3329" s="2"/>
      <c r="AQ3329" s="2"/>
      <c r="AR3329" s="2"/>
    </row>
    <row r="3330" spans="5:44" x14ac:dyDescent="0.2">
      <c r="E3330" s="2"/>
      <c r="AG3330" s="2"/>
      <c r="AH3330" s="2"/>
      <c r="AI3330" s="2"/>
      <c r="AJ3330" s="2"/>
      <c r="AM3330" s="2"/>
      <c r="AN3330" s="2"/>
      <c r="AQ3330" s="2"/>
      <c r="AR3330" s="2"/>
    </row>
    <row r="3331" spans="5:44" x14ac:dyDescent="0.2">
      <c r="E3331" s="2"/>
      <c r="AG3331" s="2"/>
      <c r="AH3331" s="2"/>
      <c r="AI3331" s="2"/>
      <c r="AJ3331" s="2"/>
      <c r="AM3331" s="2"/>
      <c r="AN3331" s="2"/>
      <c r="AQ3331" s="2"/>
      <c r="AR3331" s="2"/>
    </row>
    <row r="3332" spans="5:44" x14ac:dyDescent="0.2">
      <c r="E3332" s="2"/>
      <c r="AG3332" s="2"/>
      <c r="AH3332" s="2"/>
      <c r="AI3332" s="2"/>
      <c r="AJ3332" s="2"/>
      <c r="AM3332" s="2"/>
      <c r="AN3332" s="2"/>
      <c r="AQ3332" s="2"/>
      <c r="AR3332" s="2"/>
    </row>
    <row r="3333" spans="5:44" x14ac:dyDescent="0.2">
      <c r="E3333" s="2"/>
      <c r="AG3333" s="2"/>
      <c r="AH3333" s="2"/>
      <c r="AI3333" s="2"/>
      <c r="AJ3333" s="2"/>
      <c r="AM3333" s="2"/>
      <c r="AN3333" s="2"/>
      <c r="AQ3333" s="2"/>
      <c r="AR3333" s="2"/>
    </row>
    <row r="3334" spans="5:44" x14ac:dyDescent="0.2">
      <c r="E3334" s="2"/>
      <c r="AG3334" s="2"/>
      <c r="AH3334" s="2"/>
      <c r="AI3334" s="2"/>
      <c r="AJ3334" s="2"/>
      <c r="AM3334" s="2"/>
      <c r="AN3334" s="2"/>
      <c r="AQ3334" s="2"/>
      <c r="AR3334" s="2"/>
    </row>
    <row r="3335" spans="5:44" x14ac:dyDescent="0.2">
      <c r="E3335" s="2"/>
      <c r="AG3335" s="2"/>
      <c r="AH3335" s="2"/>
      <c r="AI3335" s="2"/>
      <c r="AJ3335" s="2"/>
      <c r="AM3335" s="2"/>
      <c r="AN3335" s="2"/>
      <c r="AQ3335" s="2"/>
      <c r="AR3335" s="2"/>
    </row>
    <row r="3336" spans="5:44" x14ac:dyDescent="0.2">
      <c r="E3336" s="2"/>
      <c r="AG3336" s="2"/>
      <c r="AH3336" s="2"/>
      <c r="AI3336" s="2"/>
      <c r="AJ3336" s="2"/>
      <c r="AM3336" s="2"/>
      <c r="AN3336" s="2"/>
      <c r="AQ3336" s="2"/>
      <c r="AR3336" s="2"/>
    </row>
    <row r="3337" spans="5:44" x14ac:dyDescent="0.2">
      <c r="E3337" s="2"/>
      <c r="AG3337" s="2"/>
      <c r="AH3337" s="2"/>
      <c r="AI3337" s="2"/>
      <c r="AJ3337" s="2"/>
      <c r="AM3337" s="2"/>
      <c r="AN3337" s="2"/>
      <c r="AQ3337" s="2"/>
      <c r="AR3337" s="2"/>
    </row>
    <row r="3338" spans="5:44" x14ac:dyDescent="0.2">
      <c r="E3338" s="2"/>
      <c r="AG3338" s="2"/>
      <c r="AH3338" s="2"/>
      <c r="AI3338" s="2"/>
      <c r="AJ3338" s="2"/>
      <c r="AM3338" s="2"/>
      <c r="AN3338" s="2"/>
      <c r="AQ3338" s="2"/>
      <c r="AR3338" s="2"/>
    </row>
    <row r="3339" spans="5:44" x14ac:dyDescent="0.2">
      <c r="E3339" s="2"/>
      <c r="AG3339" s="2"/>
      <c r="AH3339" s="2"/>
      <c r="AI3339" s="2"/>
      <c r="AJ3339" s="2"/>
      <c r="AM3339" s="2"/>
      <c r="AN3339" s="2"/>
      <c r="AQ3339" s="2"/>
      <c r="AR3339" s="2"/>
    </row>
    <row r="3340" spans="5:44" x14ac:dyDescent="0.2">
      <c r="E3340" s="2"/>
      <c r="AG3340" s="2"/>
      <c r="AH3340" s="2"/>
      <c r="AI3340" s="2"/>
      <c r="AJ3340" s="2"/>
      <c r="AM3340" s="2"/>
      <c r="AN3340" s="2"/>
      <c r="AQ3340" s="2"/>
      <c r="AR3340" s="2"/>
    </row>
    <row r="3341" spans="5:44" x14ac:dyDescent="0.2">
      <c r="E3341" s="2"/>
      <c r="AG3341" s="2"/>
      <c r="AH3341" s="2"/>
      <c r="AI3341" s="2"/>
      <c r="AJ3341" s="2"/>
      <c r="AM3341" s="2"/>
      <c r="AN3341" s="2"/>
      <c r="AQ3341" s="2"/>
      <c r="AR3341" s="2"/>
    </row>
    <row r="3342" spans="5:44" x14ac:dyDescent="0.2">
      <c r="E3342" s="2"/>
      <c r="AG3342" s="2"/>
      <c r="AH3342" s="2"/>
      <c r="AI3342" s="2"/>
      <c r="AJ3342" s="2"/>
      <c r="AM3342" s="2"/>
      <c r="AN3342" s="2"/>
      <c r="AQ3342" s="2"/>
      <c r="AR3342" s="2"/>
    </row>
    <row r="3343" spans="5:44" x14ac:dyDescent="0.2">
      <c r="E3343" s="2"/>
      <c r="AG3343" s="2"/>
      <c r="AH3343" s="2"/>
      <c r="AI3343" s="2"/>
      <c r="AJ3343" s="2"/>
      <c r="AM3343" s="2"/>
      <c r="AN3343" s="2"/>
      <c r="AQ3343" s="2"/>
      <c r="AR3343" s="2"/>
    </row>
    <row r="3344" spans="5:44" x14ac:dyDescent="0.2">
      <c r="E3344" s="2"/>
      <c r="AG3344" s="2"/>
      <c r="AH3344" s="2"/>
      <c r="AI3344" s="2"/>
      <c r="AJ3344" s="2"/>
      <c r="AM3344" s="2"/>
      <c r="AN3344" s="2"/>
      <c r="AQ3344" s="2"/>
      <c r="AR3344" s="2"/>
    </row>
    <row r="3345" spans="5:44" x14ac:dyDescent="0.2">
      <c r="E3345" s="2"/>
      <c r="AG3345" s="2"/>
      <c r="AH3345" s="2"/>
      <c r="AI3345" s="2"/>
      <c r="AJ3345" s="2"/>
      <c r="AM3345" s="2"/>
      <c r="AN3345" s="2"/>
      <c r="AQ3345" s="2"/>
      <c r="AR3345" s="2"/>
    </row>
    <row r="3346" spans="5:44" x14ac:dyDescent="0.2">
      <c r="E3346" s="2"/>
      <c r="AG3346" s="2"/>
      <c r="AH3346" s="2"/>
      <c r="AI3346" s="2"/>
      <c r="AJ3346" s="2"/>
      <c r="AM3346" s="2"/>
      <c r="AN3346" s="2"/>
      <c r="AQ3346" s="2"/>
      <c r="AR3346" s="2"/>
    </row>
    <row r="3347" spans="5:44" x14ac:dyDescent="0.2">
      <c r="E3347" s="2"/>
      <c r="AG3347" s="2"/>
      <c r="AH3347" s="2"/>
      <c r="AI3347" s="2"/>
      <c r="AJ3347" s="2"/>
      <c r="AM3347" s="2"/>
      <c r="AN3347" s="2"/>
      <c r="AQ3347" s="2"/>
      <c r="AR3347" s="2"/>
    </row>
    <row r="3348" spans="5:44" x14ac:dyDescent="0.2">
      <c r="E3348" s="2"/>
      <c r="AG3348" s="2"/>
      <c r="AH3348" s="2"/>
      <c r="AI3348" s="2"/>
      <c r="AJ3348" s="2"/>
      <c r="AM3348" s="2"/>
      <c r="AN3348" s="2"/>
      <c r="AQ3348" s="2"/>
      <c r="AR3348" s="2"/>
    </row>
    <row r="3349" spans="5:44" x14ac:dyDescent="0.2">
      <c r="E3349" s="2"/>
      <c r="AG3349" s="2"/>
      <c r="AH3349" s="2"/>
      <c r="AI3349" s="2"/>
      <c r="AJ3349" s="2"/>
      <c r="AM3349" s="2"/>
      <c r="AN3349" s="2"/>
      <c r="AQ3349" s="2"/>
      <c r="AR3349" s="2"/>
    </row>
    <row r="3350" spans="5:44" x14ac:dyDescent="0.2">
      <c r="E3350" s="2"/>
      <c r="AG3350" s="2"/>
      <c r="AH3350" s="2"/>
      <c r="AI3350" s="2"/>
      <c r="AJ3350" s="2"/>
      <c r="AM3350" s="2"/>
      <c r="AN3350" s="2"/>
      <c r="AQ3350" s="2"/>
      <c r="AR3350" s="2"/>
    </row>
    <row r="3351" spans="5:44" x14ac:dyDescent="0.2">
      <c r="E3351" s="2"/>
      <c r="AG3351" s="2"/>
      <c r="AH3351" s="2"/>
      <c r="AI3351" s="2"/>
      <c r="AJ3351" s="2"/>
      <c r="AM3351" s="2"/>
      <c r="AN3351" s="2"/>
      <c r="AQ3351" s="2"/>
      <c r="AR3351" s="2"/>
    </row>
    <row r="3352" spans="5:44" x14ac:dyDescent="0.2">
      <c r="E3352" s="2"/>
      <c r="AG3352" s="2"/>
      <c r="AH3352" s="2"/>
      <c r="AI3352" s="2"/>
      <c r="AJ3352" s="2"/>
      <c r="AM3352" s="2"/>
      <c r="AN3352" s="2"/>
      <c r="AQ3352" s="2"/>
      <c r="AR3352" s="2"/>
    </row>
    <row r="3353" spans="5:44" x14ac:dyDescent="0.2">
      <c r="E3353" s="2"/>
      <c r="AG3353" s="2"/>
      <c r="AH3353" s="2"/>
      <c r="AI3353" s="2"/>
      <c r="AJ3353" s="2"/>
      <c r="AM3353" s="2"/>
      <c r="AN3353" s="2"/>
      <c r="AQ3353" s="2"/>
      <c r="AR3353" s="2"/>
    </row>
    <row r="3354" spans="5:44" x14ac:dyDescent="0.2">
      <c r="E3354" s="2"/>
      <c r="AG3354" s="2"/>
      <c r="AH3354" s="2"/>
      <c r="AI3354" s="2"/>
      <c r="AJ3354" s="2"/>
      <c r="AM3354" s="2"/>
      <c r="AN3354" s="2"/>
      <c r="AQ3354" s="2"/>
      <c r="AR3354" s="2"/>
    </row>
    <row r="3355" spans="5:44" x14ac:dyDescent="0.2">
      <c r="E3355" s="2"/>
      <c r="AG3355" s="2"/>
      <c r="AH3355" s="2"/>
      <c r="AI3355" s="2"/>
      <c r="AJ3355" s="2"/>
      <c r="AM3355" s="2"/>
      <c r="AN3355" s="2"/>
      <c r="AQ3355" s="2"/>
      <c r="AR3355" s="2"/>
    </row>
    <row r="3356" spans="5:44" x14ac:dyDescent="0.2">
      <c r="E3356" s="2"/>
      <c r="AG3356" s="2"/>
      <c r="AH3356" s="2"/>
      <c r="AI3356" s="2"/>
      <c r="AJ3356" s="2"/>
      <c r="AM3356" s="2"/>
      <c r="AN3356" s="2"/>
      <c r="AQ3356" s="2"/>
      <c r="AR3356" s="2"/>
    </row>
    <row r="3357" spans="5:44" x14ac:dyDescent="0.2">
      <c r="E3357" s="2"/>
      <c r="AG3357" s="2"/>
      <c r="AH3357" s="2"/>
      <c r="AI3357" s="2"/>
      <c r="AJ3357" s="2"/>
      <c r="AM3357" s="2"/>
      <c r="AN3357" s="2"/>
      <c r="AQ3357" s="2"/>
      <c r="AR3357" s="2"/>
    </row>
    <row r="3358" spans="5:44" x14ac:dyDescent="0.2">
      <c r="E3358" s="2"/>
      <c r="AG3358" s="2"/>
      <c r="AH3358" s="2"/>
      <c r="AI3358" s="2"/>
      <c r="AJ3358" s="2"/>
      <c r="AM3358" s="2"/>
      <c r="AN3358" s="2"/>
      <c r="AQ3358" s="2"/>
      <c r="AR3358" s="2"/>
    </row>
    <row r="3359" spans="5:44" x14ac:dyDescent="0.2">
      <c r="E3359" s="2"/>
      <c r="AG3359" s="2"/>
      <c r="AH3359" s="2"/>
      <c r="AI3359" s="2"/>
      <c r="AJ3359" s="2"/>
      <c r="AM3359" s="2"/>
      <c r="AN3359" s="2"/>
      <c r="AQ3359" s="2"/>
      <c r="AR3359" s="2"/>
    </row>
    <row r="3360" spans="5:44" x14ac:dyDescent="0.2">
      <c r="E3360" s="2"/>
      <c r="AG3360" s="2"/>
      <c r="AH3360" s="2"/>
      <c r="AI3360" s="2"/>
      <c r="AJ3360" s="2"/>
      <c r="AM3360" s="2"/>
      <c r="AN3360" s="2"/>
      <c r="AQ3360" s="2"/>
      <c r="AR3360" s="2"/>
    </row>
    <row r="3361" spans="5:44" x14ac:dyDescent="0.2">
      <c r="E3361" s="2"/>
      <c r="AG3361" s="2"/>
      <c r="AH3361" s="2"/>
      <c r="AI3361" s="2"/>
      <c r="AJ3361" s="2"/>
      <c r="AM3361" s="2"/>
      <c r="AN3361" s="2"/>
      <c r="AQ3361" s="2"/>
      <c r="AR3361" s="2"/>
    </row>
    <row r="3362" spans="5:44" x14ac:dyDescent="0.2">
      <c r="E3362" s="2"/>
      <c r="AG3362" s="2"/>
      <c r="AH3362" s="2"/>
      <c r="AI3362" s="2"/>
      <c r="AJ3362" s="2"/>
      <c r="AM3362" s="2"/>
      <c r="AN3362" s="2"/>
      <c r="AQ3362" s="2"/>
      <c r="AR3362" s="2"/>
    </row>
    <row r="3363" spans="5:44" x14ac:dyDescent="0.2">
      <c r="E3363" s="2"/>
      <c r="AG3363" s="2"/>
      <c r="AH3363" s="2"/>
      <c r="AI3363" s="2"/>
      <c r="AJ3363" s="2"/>
      <c r="AM3363" s="2"/>
      <c r="AN3363" s="2"/>
      <c r="AQ3363" s="2"/>
      <c r="AR3363" s="2"/>
    </row>
    <row r="3364" spans="5:44" x14ac:dyDescent="0.2">
      <c r="E3364" s="2"/>
      <c r="AG3364" s="2"/>
      <c r="AH3364" s="2"/>
      <c r="AI3364" s="2"/>
      <c r="AJ3364" s="2"/>
      <c r="AM3364" s="2"/>
      <c r="AN3364" s="2"/>
      <c r="AQ3364" s="2"/>
      <c r="AR3364" s="2"/>
    </row>
    <row r="3365" spans="5:44" x14ac:dyDescent="0.2">
      <c r="E3365" s="2"/>
      <c r="AG3365" s="2"/>
      <c r="AH3365" s="2"/>
      <c r="AI3365" s="2"/>
      <c r="AJ3365" s="2"/>
      <c r="AM3365" s="2"/>
      <c r="AN3365" s="2"/>
      <c r="AQ3365" s="2"/>
      <c r="AR3365" s="2"/>
    </row>
    <row r="3366" spans="5:44" x14ac:dyDescent="0.2">
      <c r="E3366" s="2"/>
      <c r="AG3366" s="2"/>
      <c r="AH3366" s="2"/>
      <c r="AI3366" s="2"/>
      <c r="AJ3366" s="2"/>
      <c r="AM3366" s="2"/>
      <c r="AN3366" s="2"/>
      <c r="AQ3366" s="2"/>
      <c r="AR3366" s="2"/>
    </row>
    <row r="3367" spans="5:44" x14ac:dyDescent="0.2">
      <c r="E3367" s="2"/>
      <c r="AG3367" s="2"/>
      <c r="AH3367" s="2"/>
      <c r="AI3367" s="2"/>
      <c r="AJ3367" s="2"/>
      <c r="AM3367" s="2"/>
      <c r="AN3367" s="2"/>
      <c r="AQ3367" s="2"/>
      <c r="AR3367" s="2"/>
    </row>
    <row r="3368" spans="5:44" x14ac:dyDescent="0.2">
      <c r="E3368" s="2"/>
      <c r="AG3368" s="2"/>
      <c r="AH3368" s="2"/>
      <c r="AI3368" s="2"/>
      <c r="AJ3368" s="2"/>
      <c r="AM3368" s="2"/>
      <c r="AN3368" s="2"/>
      <c r="AQ3368" s="2"/>
      <c r="AR3368" s="2"/>
    </row>
    <row r="3369" spans="5:44" x14ac:dyDescent="0.2">
      <c r="E3369" s="2"/>
      <c r="AG3369" s="2"/>
      <c r="AH3369" s="2"/>
      <c r="AI3369" s="2"/>
      <c r="AJ3369" s="2"/>
      <c r="AM3369" s="2"/>
      <c r="AN3369" s="2"/>
      <c r="AQ3369" s="2"/>
      <c r="AR3369" s="2"/>
    </row>
    <row r="3370" spans="5:44" x14ac:dyDescent="0.2">
      <c r="E3370" s="2"/>
      <c r="AG3370" s="2"/>
      <c r="AH3370" s="2"/>
      <c r="AI3370" s="2"/>
      <c r="AJ3370" s="2"/>
      <c r="AM3370" s="2"/>
      <c r="AN3370" s="2"/>
      <c r="AQ3370" s="2"/>
      <c r="AR3370" s="2"/>
    </row>
    <row r="3371" spans="5:44" x14ac:dyDescent="0.2">
      <c r="E3371" s="2"/>
      <c r="AG3371" s="2"/>
      <c r="AH3371" s="2"/>
      <c r="AI3371" s="2"/>
      <c r="AJ3371" s="2"/>
      <c r="AM3371" s="2"/>
      <c r="AN3371" s="2"/>
      <c r="AQ3371" s="2"/>
      <c r="AR3371" s="2"/>
    </row>
    <row r="3372" spans="5:44" x14ac:dyDescent="0.2">
      <c r="E3372" s="2"/>
      <c r="AG3372" s="2"/>
      <c r="AH3372" s="2"/>
      <c r="AI3372" s="2"/>
      <c r="AJ3372" s="2"/>
      <c r="AM3372" s="2"/>
      <c r="AN3372" s="2"/>
      <c r="AQ3372" s="2"/>
      <c r="AR3372" s="2"/>
    </row>
    <row r="3373" spans="5:44" x14ac:dyDescent="0.2">
      <c r="E3373" s="2"/>
      <c r="AG3373" s="2"/>
      <c r="AH3373" s="2"/>
      <c r="AI3373" s="2"/>
      <c r="AJ3373" s="2"/>
      <c r="AM3373" s="2"/>
      <c r="AN3373" s="2"/>
      <c r="AQ3373" s="2"/>
      <c r="AR3373" s="2"/>
    </row>
    <row r="3374" spans="5:44" x14ac:dyDescent="0.2">
      <c r="E3374" s="2"/>
      <c r="AG3374" s="2"/>
      <c r="AH3374" s="2"/>
      <c r="AI3374" s="2"/>
      <c r="AJ3374" s="2"/>
      <c r="AM3374" s="2"/>
      <c r="AN3374" s="2"/>
      <c r="AQ3374" s="2"/>
      <c r="AR3374" s="2"/>
    </row>
    <row r="3375" spans="5:44" x14ac:dyDescent="0.2">
      <c r="E3375" s="2"/>
      <c r="AG3375" s="2"/>
      <c r="AH3375" s="2"/>
      <c r="AI3375" s="2"/>
      <c r="AJ3375" s="2"/>
      <c r="AM3375" s="2"/>
      <c r="AN3375" s="2"/>
      <c r="AQ3375" s="2"/>
      <c r="AR3375" s="2"/>
    </row>
    <row r="3376" spans="5:44" x14ac:dyDescent="0.2">
      <c r="E3376" s="2"/>
      <c r="AG3376" s="2"/>
      <c r="AH3376" s="2"/>
      <c r="AI3376" s="2"/>
      <c r="AJ3376" s="2"/>
      <c r="AM3376" s="2"/>
      <c r="AN3376" s="2"/>
      <c r="AQ3376" s="2"/>
      <c r="AR3376" s="2"/>
    </row>
    <row r="3377" spans="5:44" x14ac:dyDescent="0.2">
      <c r="E3377" s="2"/>
      <c r="AG3377" s="2"/>
      <c r="AH3377" s="2"/>
      <c r="AI3377" s="2"/>
      <c r="AJ3377" s="2"/>
      <c r="AM3377" s="2"/>
      <c r="AN3377" s="2"/>
      <c r="AQ3377" s="2"/>
      <c r="AR3377" s="2"/>
    </row>
    <row r="3378" spans="5:44" x14ac:dyDescent="0.2">
      <c r="E3378" s="2"/>
      <c r="AG3378" s="2"/>
      <c r="AH3378" s="2"/>
      <c r="AI3378" s="2"/>
      <c r="AJ3378" s="2"/>
      <c r="AM3378" s="2"/>
      <c r="AN3378" s="2"/>
      <c r="AQ3378" s="2"/>
      <c r="AR3378" s="2"/>
    </row>
    <row r="3379" spans="5:44" x14ac:dyDescent="0.2">
      <c r="E3379" s="2"/>
      <c r="AG3379" s="2"/>
      <c r="AH3379" s="2"/>
      <c r="AI3379" s="2"/>
      <c r="AJ3379" s="2"/>
      <c r="AM3379" s="2"/>
      <c r="AN3379" s="2"/>
      <c r="AQ3379" s="2"/>
      <c r="AR3379" s="2"/>
    </row>
    <row r="3380" spans="5:44" x14ac:dyDescent="0.2">
      <c r="E3380" s="2"/>
      <c r="AG3380" s="2"/>
      <c r="AH3380" s="2"/>
      <c r="AI3380" s="2"/>
      <c r="AJ3380" s="2"/>
      <c r="AM3380" s="2"/>
      <c r="AN3380" s="2"/>
      <c r="AQ3380" s="2"/>
      <c r="AR3380" s="2"/>
    </row>
    <row r="3381" spans="5:44" x14ac:dyDescent="0.2">
      <c r="E3381" s="2"/>
      <c r="AG3381" s="2"/>
      <c r="AH3381" s="2"/>
      <c r="AI3381" s="2"/>
      <c r="AJ3381" s="2"/>
      <c r="AM3381" s="2"/>
      <c r="AN3381" s="2"/>
      <c r="AQ3381" s="2"/>
      <c r="AR3381" s="2"/>
    </row>
    <row r="3382" spans="5:44" x14ac:dyDescent="0.2">
      <c r="E3382" s="2"/>
      <c r="AG3382" s="2"/>
      <c r="AH3382" s="2"/>
      <c r="AI3382" s="2"/>
      <c r="AJ3382" s="2"/>
      <c r="AM3382" s="2"/>
      <c r="AN3382" s="2"/>
      <c r="AQ3382" s="2"/>
      <c r="AR3382" s="2"/>
    </row>
    <row r="3383" spans="5:44" x14ac:dyDescent="0.2">
      <c r="E3383" s="2"/>
      <c r="AG3383" s="2"/>
      <c r="AH3383" s="2"/>
      <c r="AI3383" s="2"/>
      <c r="AJ3383" s="2"/>
      <c r="AM3383" s="2"/>
      <c r="AN3383" s="2"/>
      <c r="AQ3383" s="2"/>
      <c r="AR3383" s="2"/>
    </row>
    <row r="3384" spans="5:44" x14ac:dyDescent="0.2">
      <c r="E3384" s="2"/>
      <c r="AG3384" s="2"/>
      <c r="AH3384" s="2"/>
      <c r="AI3384" s="2"/>
      <c r="AJ3384" s="2"/>
      <c r="AM3384" s="2"/>
      <c r="AN3384" s="2"/>
      <c r="AQ3384" s="2"/>
      <c r="AR3384" s="2"/>
    </row>
    <row r="3385" spans="5:44" x14ac:dyDescent="0.2">
      <c r="E3385" s="2"/>
      <c r="AG3385" s="2"/>
      <c r="AH3385" s="2"/>
      <c r="AI3385" s="2"/>
      <c r="AJ3385" s="2"/>
      <c r="AM3385" s="2"/>
      <c r="AN3385" s="2"/>
      <c r="AQ3385" s="2"/>
      <c r="AR3385" s="2"/>
    </row>
    <row r="3386" spans="5:44" x14ac:dyDescent="0.2">
      <c r="E3386" s="2"/>
      <c r="AG3386" s="2"/>
      <c r="AH3386" s="2"/>
      <c r="AI3386" s="2"/>
      <c r="AJ3386" s="2"/>
      <c r="AM3386" s="2"/>
      <c r="AN3386" s="2"/>
      <c r="AQ3386" s="2"/>
      <c r="AR3386" s="2"/>
    </row>
    <row r="3387" spans="5:44" x14ac:dyDescent="0.2">
      <c r="E3387" s="2"/>
      <c r="AG3387" s="2"/>
      <c r="AH3387" s="2"/>
      <c r="AI3387" s="2"/>
      <c r="AJ3387" s="2"/>
      <c r="AM3387" s="2"/>
      <c r="AN3387" s="2"/>
      <c r="AQ3387" s="2"/>
      <c r="AR3387" s="2"/>
    </row>
    <row r="3388" spans="5:44" x14ac:dyDescent="0.2">
      <c r="E3388" s="2"/>
      <c r="AG3388" s="2"/>
      <c r="AH3388" s="2"/>
      <c r="AI3388" s="2"/>
      <c r="AJ3388" s="2"/>
      <c r="AM3388" s="2"/>
      <c r="AN3388" s="2"/>
      <c r="AQ3388" s="2"/>
      <c r="AR3388" s="2"/>
    </row>
    <row r="3389" spans="5:44" x14ac:dyDescent="0.2">
      <c r="E3389" s="2"/>
      <c r="AG3389" s="2"/>
      <c r="AH3389" s="2"/>
      <c r="AI3389" s="2"/>
      <c r="AJ3389" s="2"/>
      <c r="AM3389" s="2"/>
      <c r="AN3389" s="2"/>
      <c r="AQ3389" s="2"/>
      <c r="AR3389" s="2"/>
    </row>
    <row r="3390" spans="5:44" x14ac:dyDescent="0.2">
      <c r="E3390" s="2"/>
      <c r="AG3390" s="2"/>
      <c r="AH3390" s="2"/>
      <c r="AI3390" s="2"/>
      <c r="AJ3390" s="2"/>
      <c r="AM3390" s="2"/>
      <c r="AN3390" s="2"/>
      <c r="AQ3390" s="2"/>
      <c r="AR3390" s="2"/>
    </row>
    <row r="3391" spans="5:44" x14ac:dyDescent="0.2">
      <c r="E3391" s="2"/>
      <c r="AG3391" s="2"/>
      <c r="AH3391" s="2"/>
      <c r="AI3391" s="2"/>
      <c r="AJ3391" s="2"/>
      <c r="AM3391" s="2"/>
      <c r="AN3391" s="2"/>
      <c r="AQ3391" s="2"/>
      <c r="AR3391" s="2"/>
    </row>
    <row r="3392" spans="5:44" x14ac:dyDescent="0.2">
      <c r="E3392" s="2"/>
      <c r="AG3392" s="2"/>
      <c r="AH3392" s="2"/>
      <c r="AI3392" s="2"/>
      <c r="AJ3392" s="2"/>
      <c r="AM3392" s="2"/>
      <c r="AN3392" s="2"/>
      <c r="AQ3392" s="2"/>
      <c r="AR3392" s="2"/>
    </row>
    <row r="3393" spans="5:44" x14ac:dyDescent="0.2">
      <c r="E3393" s="2"/>
      <c r="AG3393" s="2"/>
      <c r="AH3393" s="2"/>
      <c r="AI3393" s="2"/>
      <c r="AJ3393" s="2"/>
      <c r="AM3393" s="2"/>
      <c r="AN3393" s="2"/>
      <c r="AQ3393" s="2"/>
      <c r="AR3393" s="2"/>
    </row>
    <row r="3394" spans="5:44" x14ac:dyDescent="0.2">
      <c r="E3394" s="2"/>
      <c r="AG3394" s="2"/>
      <c r="AH3394" s="2"/>
      <c r="AI3394" s="2"/>
      <c r="AJ3394" s="2"/>
      <c r="AM3394" s="2"/>
      <c r="AN3394" s="2"/>
      <c r="AQ3394" s="2"/>
      <c r="AR3394" s="2"/>
    </row>
    <row r="3395" spans="5:44" x14ac:dyDescent="0.2">
      <c r="E3395" s="2"/>
      <c r="AG3395" s="2"/>
      <c r="AH3395" s="2"/>
      <c r="AI3395" s="2"/>
      <c r="AJ3395" s="2"/>
      <c r="AM3395" s="2"/>
      <c r="AN3395" s="2"/>
      <c r="AQ3395" s="2"/>
      <c r="AR3395" s="2"/>
    </row>
    <row r="3396" spans="5:44" x14ac:dyDescent="0.2">
      <c r="E3396" s="2"/>
      <c r="AG3396" s="2"/>
      <c r="AH3396" s="2"/>
      <c r="AI3396" s="2"/>
      <c r="AJ3396" s="2"/>
      <c r="AM3396" s="2"/>
      <c r="AN3396" s="2"/>
      <c r="AQ3396" s="2"/>
      <c r="AR3396" s="2"/>
    </row>
    <row r="3397" spans="5:44" x14ac:dyDescent="0.2">
      <c r="E3397" s="2"/>
      <c r="AG3397" s="2"/>
      <c r="AH3397" s="2"/>
      <c r="AI3397" s="2"/>
      <c r="AJ3397" s="2"/>
      <c r="AM3397" s="2"/>
      <c r="AN3397" s="2"/>
      <c r="AQ3397" s="2"/>
      <c r="AR3397" s="2"/>
    </row>
    <row r="3398" spans="5:44" x14ac:dyDescent="0.2">
      <c r="E3398" s="2"/>
      <c r="AG3398" s="2"/>
      <c r="AH3398" s="2"/>
      <c r="AI3398" s="2"/>
      <c r="AJ3398" s="2"/>
      <c r="AM3398" s="2"/>
      <c r="AN3398" s="2"/>
      <c r="AQ3398" s="2"/>
      <c r="AR3398" s="2"/>
    </row>
    <row r="3399" spans="5:44" x14ac:dyDescent="0.2">
      <c r="E3399" s="2"/>
      <c r="AG3399" s="2"/>
      <c r="AH3399" s="2"/>
      <c r="AI3399" s="2"/>
      <c r="AJ3399" s="2"/>
      <c r="AM3399" s="2"/>
      <c r="AN3399" s="2"/>
      <c r="AQ3399" s="2"/>
      <c r="AR3399" s="2"/>
    </row>
    <row r="3400" spans="5:44" x14ac:dyDescent="0.2">
      <c r="E3400" s="2"/>
      <c r="AG3400" s="2"/>
      <c r="AH3400" s="2"/>
      <c r="AI3400" s="2"/>
      <c r="AJ3400" s="2"/>
      <c r="AM3400" s="2"/>
      <c r="AN3400" s="2"/>
      <c r="AQ3400" s="2"/>
      <c r="AR3400" s="2"/>
    </row>
    <row r="3401" spans="5:44" x14ac:dyDescent="0.2">
      <c r="E3401" s="2"/>
      <c r="AG3401" s="2"/>
      <c r="AH3401" s="2"/>
      <c r="AI3401" s="2"/>
      <c r="AJ3401" s="2"/>
      <c r="AM3401" s="2"/>
      <c r="AN3401" s="2"/>
      <c r="AQ3401" s="2"/>
      <c r="AR3401" s="2"/>
    </row>
    <row r="3402" spans="5:44" x14ac:dyDescent="0.2">
      <c r="E3402" s="2"/>
      <c r="AG3402" s="2"/>
      <c r="AH3402" s="2"/>
      <c r="AI3402" s="2"/>
      <c r="AJ3402" s="2"/>
      <c r="AM3402" s="2"/>
      <c r="AN3402" s="2"/>
      <c r="AQ3402" s="2"/>
      <c r="AR3402" s="2"/>
    </row>
    <row r="3403" spans="5:44" x14ac:dyDescent="0.2">
      <c r="E3403" s="2"/>
      <c r="AG3403" s="2"/>
      <c r="AH3403" s="2"/>
      <c r="AI3403" s="2"/>
      <c r="AJ3403" s="2"/>
      <c r="AM3403" s="2"/>
      <c r="AN3403" s="2"/>
      <c r="AQ3403" s="2"/>
      <c r="AR3403" s="2"/>
    </row>
    <row r="3404" spans="5:44" x14ac:dyDescent="0.2">
      <c r="E3404" s="2"/>
      <c r="AG3404" s="2"/>
      <c r="AH3404" s="2"/>
      <c r="AI3404" s="2"/>
      <c r="AJ3404" s="2"/>
      <c r="AM3404" s="2"/>
      <c r="AN3404" s="2"/>
      <c r="AQ3404" s="2"/>
      <c r="AR3404" s="2"/>
    </row>
    <row r="3405" spans="5:44" x14ac:dyDescent="0.2">
      <c r="E3405" s="2"/>
      <c r="AG3405" s="2"/>
      <c r="AH3405" s="2"/>
      <c r="AI3405" s="2"/>
      <c r="AJ3405" s="2"/>
      <c r="AM3405" s="2"/>
      <c r="AN3405" s="2"/>
      <c r="AQ3405" s="2"/>
      <c r="AR3405" s="2"/>
    </row>
    <row r="3406" spans="5:44" x14ac:dyDescent="0.2">
      <c r="E3406" s="2"/>
      <c r="AG3406" s="2"/>
      <c r="AH3406" s="2"/>
      <c r="AI3406" s="2"/>
      <c r="AJ3406" s="2"/>
      <c r="AM3406" s="2"/>
      <c r="AN3406" s="2"/>
      <c r="AQ3406" s="2"/>
      <c r="AR3406" s="2"/>
    </row>
    <row r="3407" spans="5:44" x14ac:dyDescent="0.2">
      <c r="E3407" s="2"/>
      <c r="AG3407" s="2"/>
      <c r="AH3407" s="2"/>
      <c r="AI3407" s="2"/>
      <c r="AJ3407" s="2"/>
      <c r="AM3407" s="2"/>
      <c r="AN3407" s="2"/>
      <c r="AQ3407" s="2"/>
      <c r="AR3407" s="2"/>
    </row>
    <row r="3408" spans="5:44" x14ac:dyDescent="0.2">
      <c r="E3408" s="2"/>
      <c r="AG3408" s="2"/>
      <c r="AH3408" s="2"/>
      <c r="AI3408" s="2"/>
      <c r="AJ3408" s="2"/>
      <c r="AM3408" s="2"/>
      <c r="AN3408" s="2"/>
      <c r="AQ3408" s="2"/>
      <c r="AR3408" s="2"/>
    </row>
    <row r="3409" spans="5:44" x14ac:dyDescent="0.2">
      <c r="E3409" s="2"/>
      <c r="AG3409" s="2"/>
      <c r="AH3409" s="2"/>
      <c r="AI3409" s="2"/>
      <c r="AJ3409" s="2"/>
      <c r="AM3409" s="2"/>
      <c r="AN3409" s="2"/>
      <c r="AQ3409" s="2"/>
      <c r="AR3409" s="2"/>
    </row>
    <row r="3410" spans="5:44" x14ac:dyDescent="0.2">
      <c r="E3410" s="2"/>
      <c r="AG3410" s="2"/>
      <c r="AH3410" s="2"/>
      <c r="AI3410" s="2"/>
      <c r="AJ3410" s="2"/>
      <c r="AM3410" s="2"/>
      <c r="AN3410" s="2"/>
      <c r="AQ3410" s="2"/>
      <c r="AR3410" s="2"/>
    </row>
    <row r="3411" spans="5:44" x14ac:dyDescent="0.2">
      <c r="E3411" s="2"/>
      <c r="AG3411" s="2"/>
      <c r="AH3411" s="2"/>
      <c r="AI3411" s="2"/>
      <c r="AJ3411" s="2"/>
      <c r="AM3411" s="2"/>
      <c r="AN3411" s="2"/>
      <c r="AQ3411" s="2"/>
      <c r="AR3411" s="2"/>
    </row>
    <row r="3412" spans="5:44" x14ac:dyDescent="0.2">
      <c r="E3412" s="2"/>
      <c r="AG3412" s="2"/>
      <c r="AH3412" s="2"/>
      <c r="AI3412" s="2"/>
      <c r="AJ3412" s="2"/>
      <c r="AM3412" s="2"/>
      <c r="AN3412" s="2"/>
      <c r="AQ3412" s="2"/>
      <c r="AR3412" s="2"/>
    </row>
    <row r="3413" spans="5:44" x14ac:dyDescent="0.2">
      <c r="E3413" s="2"/>
      <c r="AG3413" s="2"/>
      <c r="AH3413" s="2"/>
      <c r="AI3413" s="2"/>
      <c r="AJ3413" s="2"/>
      <c r="AM3413" s="2"/>
      <c r="AN3413" s="2"/>
      <c r="AQ3413" s="2"/>
      <c r="AR3413" s="2"/>
    </row>
    <row r="3414" spans="5:44" x14ac:dyDescent="0.2">
      <c r="E3414" s="2"/>
      <c r="AG3414" s="2"/>
      <c r="AH3414" s="2"/>
      <c r="AI3414" s="2"/>
      <c r="AJ3414" s="2"/>
      <c r="AM3414" s="2"/>
      <c r="AN3414" s="2"/>
      <c r="AQ3414" s="2"/>
      <c r="AR3414" s="2"/>
    </row>
    <row r="3415" spans="5:44" x14ac:dyDescent="0.2">
      <c r="E3415" s="2"/>
      <c r="AG3415" s="2"/>
      <c r="AH3415" s="2"/>
      <c r="AI3415" s="2"/>
      <c r="AJ3415" s="2"/>
      <c r="AM3415" s="2"/>
      <c r="AN3415" s="2"/>
      <c r="AQ3415" s="2"/>
      <c r="AR3415" s="2"/>
    </row>
    <row r="3416" spans="5:44" x14ac:dyDescent="0.2">
      <c r="E3416" s="2"/>
      <c r="AG3416" s="2"/>
      <c r="AH3416" s="2"/>
      <c r="AI3416" s="2"/>
      <c r="AJ3416" s="2"/>
      <c r="AM3416" s="2"/>
      <c r="AN3416" s="2"/>
      <c r="AQ3416" s="2"/>
      <c r="AR3416" s="2"/>
    </row>
    <row r="3417" spans="5:44" x14ac:dyDescent="0.2">
      <c r="E3417" s="2"/>
      <c r="AG3417" s="2"/>
      <c r="AH3417" s="2"/>
      <c r="AI3417" s="2"/>
      <c r="AJ3417" s="2"/>
      <c r="AM3417" s="2"/>
      <c r="AN3417" s="2"/>
      <c r="AQ3417" s="2"/>
      <c r="AR3417" s="2"/>
    </row>
    <row r="3418" spans="5:44" x14ac:dyDescent="0.2">
      <c r="E3418" s="2"/>
      <c r="AG3418" s="2"/>
      <c r="AH3418" s="2"/>
      <c r="AI3418" s="2"/>
      <c r="AJ3418" s="2"/>
      <c r="AM3418" s="2"/>
      <c r="AN3418" s="2"/>
      <c r="AQ3418" s="2"/>
      <c r="AR3418" s="2"/>
    </row>
    <row r="3419" spans="5:44" x14ac:dyDescent="0.2">
      <c r="E3419" s="2"/>
      <c r="AG3419" s="2"/>
      <c r="AH3419" s="2"/>
      <c r="AI3419" s="2"/>
      <c r="AJ3419" s="2"/>
      <c r="AM3419" s="2"/>
      <c r="AN3419" s="2"/>
      <c r="AQ3419" s="2"/>
      <c r="AR3419" s="2"/>
    </row>
    <row r="3420" spans="5:44" x14ac:dyDescent="0.2">
      <c r="E3420" s="2"/>
      <c r="AG3420" s="2"/>
      <c r="AH3420" s="2"/>
      <c r="AI3420" s="2"/>
      <c r="AJ3420" s="2"/>
      <c r="AM3420" s="2"/>
      <c r="AN3420" s="2"/>
      <c r="AQ3420" s="2"/>
      <c r="AR3420" s="2"/>
    </row>
    <row r="3421" spans="5:44" x14ac:dyDescent="0.2">
      <c r="E3421" s="2"/>
      <c r="AG3421" s="2"/>
      <c r="AH3421" s="2"/>
      <c r="AI3421" s="2"/>
      <c r="AJ3421" s="2"/>
      <c r="AM3421" s="2"/>
      <c r="AN3421" s="2"/>
      <c r="AQ3421" s="2"/>
      <c r="AR3421" s="2"/>
    </row>
    <row r="3422" spans="5:44" x14ac:dyDescent="0.2">
      <c r="E3422" s="2"/>
      <c r="AG3422" s="2"/>
      <c r="AH3422" s="2"/>
      <c r="AI3422" s="2"/>
      <c r="AJ3422" s="2"/>
      <c r="AM3422" s="2"/>
      <c r="AN3422" s="2"/>
      <c r="AQ3422" s="2"/>
      <c r="AR3422" s="2"/>
    </row>
    <row r="3423" spans="5:44" x14ac:dyDescent="0.2">
      <c r="E3423" s="2"/>
      <c r="AG3423" s="2"/>
      <c r="AH3423" s="2"/>
      <c r="AI3423" s="2"/>
      <c r="AJ3423" s="2"/>
      <c r="AM3423" s="2"/>
      <c r="AN3423" s="2"/>
      <c r="AQ3423" s="2"/>
      <c r="AR3423" s="2"/>
    </row>
    <row r="3424" spans="5:44" x14ac:dyDescent="0.2">
      <c r="E3424" s="2"/>
      <c r="AG3424" s="2"/>
      <c r="AH3424" s="2"/>
      <c r="AI3424" s="2"/>
      <c r="AJ3424" s="2"/>
      <c r="AM3424" s="2"/>
      <c r="AN3424" s="2"/>
      <c r="AQ3424" s="2"/>
      <c r="AR3424" s="2"/>
    </row>
    <row r="3425" spans="5:44" x14ac:dyDescent="0.2">
      <c r="E3425" s="2"/>
      <c r="AG3425" s="2"/>
      <c r="AH3425" s="2"/>
      <c r="AI3425" s="2"/>
      <c r="AJ3425" s="2"/>
      <c r="AM3425" s="2"/>
      <c r="AN3425" s="2"/>
      <c r="AQ3425" s="2"/>
      <c r="AR3425" s="2"/>
    </row>
    <row r="3426" spans="5:44" x14ac:dyDescent="0.2">
      <c r="E3426" s="2"/>
      <c r="AG3426" s="2"/>
      <c r="AH3426" s="2"/>
      <c r="AI3426" s="2"/>
      <c r="AJ3426" s="2"/>
      <c r="AM3426" s="2"/>
      <c r="AN3426" s="2"/>
      <c r="AQ3426" s="2"/>
      <c r="AR3426" s="2"/>
    </row>
    <row r="3427" spans="5:44" x14ac:dyDescent="0.2">
      <c r="E3427" s="2"/>
      <c r="AG3427" s="2"/>
      <c r="AH3427" s="2"/>
      <c r="AI3427" s="2"/>
      <c r="AJ3427" s="2"/>
      <c r="AM3427" s="2"/>
      <c r="AN3427" s="2"/>
      <c r="AQ3427" s="2"/>
      <c r="AR3427" s="2"/>
    </row>
    <row r="3428" spans="5:44" x14ac:dyDescent="0.2">
      <c r="E3428" s="2"/>
      <c r="AG3428" s="2"/>
      <c r="AH3428" s="2"/>
      <c r="AI3428" s="2"/>
      <c r="AJ3428" s="2"/>
      <c r="AM3428" s="2"/>
      <c r="AN3428" s="2"/>
      <c r="AQ3428" s="2"/>
      <c r="AR3428" s="2"/>
    </row>
    <row r="3429" spans="5:44" x14ac:dyDescent="0.2">
      <c r="E3429" s="2"/>
      <c r="AG3429" s="2"/>
      <c r="AH3429" s="2"/>
      <c r="AI3429" s="2"/>
      <c r="AJ3429" s="2"/>
      <c r="AM3429" s="2"/>
      <c r="AN3429" s="2"/>
      <c r="AQ3429" s="2"/>
      <c r="AR3429" s="2"/>
    </row>
    <row r="3430" spans="5:44" x14ac:dyDescent="0.2">
      <c r="E3430" s="2"/>
      <c r="AG3430" s="2"/>
      <c r="AH3430" s="2"/>
      <c r="AI3430" s="2"/>
      <c r="AJ3430" s="2"/>
      <c r="AM3430" s="2"/>
      <c r="AN3430" s="2"/>
      <c r="AQ3430" s="2"/>
      <c r="AR3430" s="2"/>
    </row>
    <row r="3431" spans="5:44" x14ac:dyDescent="0.2">
      <c r="E3431" s="2"/>
      <c r="AG3431" s="2"/>
      <c r="AH3431" s="2"/>
      <c r="AI3431" s="2"/>
      <c r="AJ3431" s="2"/>
      <c r="AM3431" s="2"/>
      <c r="AN3431" s="2"/>
      <c r="AQ3431" s="2"/>
      <c r="AR3431" s="2"/>
    </row>
    <row r="3432" spans="5:44" x14ac:dyDescent="0.2">
      <c r="E3432" s="2"/>
      <c r="AG3432" s="2"/>
      <c r="AH3432" s="2"/>
      <c r="AI3432" s="2"/>
      <c r="AJ3432" s="2"/>
      <c r="AM3432" s="2"/>
      <c r="AN3432" s="2"/>
      <c r="AQ3432" s="2"/>
      <c r="AR3432" s="2"/>
    </row>
    <row r="3433" spans="5:44" x14ac:dyDescent="0.2">
      <c r="E3433" s="2"/>
      <c r="AG3433" s="2"/>
      <c r="AH3433" s="2"/>
      <c r="AI3433" s="2"/>
      <c r="AJ3433" s="2"/>
      <c r="AM3433" s="2"/>
      <c r="AN3433" s="2"/>
      <c r="AQ3433" s="2"/>
      <c r="AR3433" s="2"/>
    </row>
    <row r="3434" spans="5:44" x14ac:dyDescent="0.2">
      <c r="E3434" s="2"/>
      <c r="AG3434" s="2"/>
      <c r="AH3434" s="2"/>
      <c r="AI3434" s="2"/>
      <c r="AJ3434" s="2"/>
      <c r="AM3434" s="2"/>
      <c r="AN3434" s="2"/>
      <c r="AQ3434" s="2"/>
      <c r="AR3434" s="2"/>
    </row>
    <row r="3435" spans="5:44" x14ac:dyDescent="0.2">
      <c r="E3435" s="2"/>
      <c r="AG3435" s="2"/>
      <c r="AH3435" s="2"/>
      <c r="AI3435" s="2"/>
      <c r="AJ3435" s="2"/>
      <c r="AM3435" s="2"/>
      <c r="AN3435" s="2"/>
      <c r="AQ3435" s="2"/>
      <c r="AR3435" s="2"/>
    </row>
    <row r="3436" spans="5:44" x14ac:dyDescent="0.2">
      <c r="E3436" s="2"/>
      <c r="AG3436" s="2"/>
      <c r="AH3436" s="2"/>
      <c r="AI3436" s="2"/>
      <c r="AJ3436" s="2"/>
      <c r="AM3436" s="2"/>
      <c r="AN3436" s="2"/>
      <c r="AQ3436" s="2"/>
      <c r="AR3436" s="2"/>
    </row>
    <row r="3437" spans="5:44" x14ac:dyDescent="0.2">
      <c r="E3437" s="2"/>
      <c r="AG3437" s="2"/>
      <c r="AH3437" s="2"/>
      <c r="AI3437" s="2"/>
      <c r="AJ3437" s="2"/>
      <c r="AM3437" s="2"/>
      <c r="AN3437" s="2"/>
      <c r="AQ3437" s="2"/>
      <c r="AR3437" s="2"/>
    </row>
    <row r="3438" spans="5:44" x14ac:dyDescent="0.2">
      <c r="E3438" s="2"/>
      <c r="AG3438" s="2"/>
      <c r="AH3438" s="2"/>
      <c r="AI3438" s="2"/>
      <c r="AJ3438" s="2"/>
      <c r="AM3438" s="2"/>
      <c r="AN3438" s="2"/>
      <c r="AQ3438" s="2"/>
      <c r="AR3438" s="2"/>
    </row>
    <row r="3439" spans="5:44" x14ac:dyDescent="0.2">
      <c r="E3439" s="2"/>
      <c r="AG3439" s="2"/>
      <c r="AH3439" s="2"/>
      <c r="AI3439" s="2"/>
      <c r="AJ3439" s="2"/>
      <c r="AM3439" s="2"/>
      <c r="AN3439" s="2"/>
      <c r="AQ3439" s="2"/>
      <c r="AR3439" s="2"/>
    </row>
    <row r="3440" spans="5:44" x14ac:dyDescent="0.2">
      <c r="E3440" s="2"/>
      <c r="AG3440" s="2"/>
      <c r="AH3440" s="2"/>
      <c r="AI3440" s="2"/>
      <c r="AJ3440" s="2"/>
      <c r="AM3440" s="2"/>
      <c r="AN3440" s="2"/>
      <c r="AQ3440" s="2"/>
      <c r="AR3440" s="2"/>
    </row>
    <row r="3441" spans="5:44" x14ac:dyDescent="0.2">
      <c r="E3441" s="2"/>
      <c r="AG3441" s="2"/>
      <c r="AH3441" s="2"/>
      <c r="AI3441" s="2"/>
      <c r="AJ3441" s="2"/>
      <c r="AM3441" s="2"/>
      <c r="AN3441" s="2"/>
      <c r="AQ3441" s="2"/>
      <c r="AR3441" s="2"/>
    </row>
    <row r="3442" spans="5:44" x14ac:dyDescent="0.2">
      <c r="E3442" s="2"/>
      <c r="AG3442" s="2"/>
      <c r="AH3442" s="2"/>
      <c r="AI3442" s="2"/>
      <c r="AJ3442" s="2"/>
      <c r="AM3442" s="2"/>
      <c r="AN3442" s="2"/>
      <c r="AQ3442" s="2"/>
      <c r="AR3442" s="2"/>
    </row>
    <row r="3443" spans="5:44" x14ac:dyDescent="0.2">
      <c r="E3443" s="2"/>
      <c r="AG3443" s="2"/>
      <c r="AH3443" s="2"/>
      <c r="AI3443" s="2"/>
      <c r="AJ3443" s="2"/>
      <c r="AM3443" s="2"/>
      <c r="AN3443" s="2"/>
      <c r="AQ3443" s="2"/>
      <c r="AR3443" s="2"/>
    </row>
    <row r="3444" spans="5:44" x14ac:dyDescent="0.2">
      <c r="E3444" s="2"/>
      <c r="AG3444" s="2"/>
      <c r="AH3444" s="2"/>
      <c r="AI3444" s="2"/>
      <c r="AJ3444" s="2"/>
      <c r="AM3444" s="2"/>
      <c r="AN3444" s="2"/>
      <c r="AQ3444" s="2"/>
      <c r="AR3444" s="2"/>
    </row>
    <row r="3445" spans="5:44" x14ac:dyDescent="0.2">
      <c r="E3445" s="2"/>
      <c r="AG3445" s="2"/>
      <c r="AH3445" s="2"/>
      <c r="AI3445" s="2"/>
      <c r="AJ3445" s="2"/>
      <c r="AM3445" s="2"/>
      <c r="AN3445" s="2"/>
      <c r="AQ3445" s="2"/>
      <c r="AR3445" s="2"/>
    </row>
    <row r="3446" spans="5:44" x14ac:dyDescent="0.2">
      <c r="E3446" s="2"/>
      <c r="AG3446" s="2"/>
      <c r="AH3446" s="2"/>
      <c r="AI3446" s="2"/>
      <c r="AJ3446" s="2"/>
      <c r="AM3446" s="2"/>
      <c r="AN3446" s="2"/>
      <c r="AQ3446" s="2"/>
      <c r="AR3446" s="2"/>
    </row>
    <row r="3447" spans="5:44" x14ac:dyDescent="0.2">
      <c r="E3447" s="2"/>
      <c r="AG3447" s="2"/>
      <c r="AH3447" s="2"/>
      <c r="AI3447" s="2"/>
      <c r="AJ3447" s="2"/>
      <c r="AM3447" s="2"/>
      <c r="AN3447" s="2"/>
      <c r="AQ3447" s="2"/>
      <c r="AR3447" s="2"/>
    </row>
    <row r="3448" spans="5:44" x14ac:dyDescent="0.2">
      <c r="E3448" s="2"/>
      <c r="AG3448" s="2"/>
      <c r="AH3448" s="2"/>
      <c r="AI3448" s="2"/>
      <c r="AJ3448" s="2"/>
      <c r="AM3448" s="2"/>
      <c r="AN3448" s="2"/>
      <c r="AQ3448" s="2"/>
      <c r="AR3448" s="2"/>
    </row>
    <row r="3449" spans="5:44" x14ac:dyDescent="0.2">
      <c r="E3449" s="2"/>
      <c r="AG3449" s="2"/>
      <c r="AH3449" s="2"/>
      <c r="AI3449" s="2"/>
      <c r="AJ3449" s="2"/>
      <c r="AM3449" s="2"/>
      <c r="AN3449" s="2"/>
      <c r="AQ3449" s="2"/>
      <c r="AR3449" s="2"/>
    </row>
    <row r="3450" spans="5:44" x14ac:dyDescent="0.2">
      <c r="E3450" s="2"/>
      <c r="AG3450" s="2"/>
      <c r="AH3450" s="2"/>
      <c r="AI3450" s="2"/>
      <c r="AJ3450" s="2"/>
      <c r="AM3450" s="2"/>
      <c r="AN3450" s="2"/>
      <c r="AQ3450" s="2"/>
      <c r="AR3450" s="2"/>
    </row>
    <row r="3451" spans="5:44" x14ac:dyDescent="0.2">
      <c r="E3451" s="2"/>
      <c r="AG3451" s="2"/>
      <c r="AH3451" s="2"/>
      <c r="AI3451" s="2"/>
      <c r="AJ3451" s="2"/>
      <c r="AM3451" s="2"/>
      <c r="AN3451" s="2"/>
      <c r="AQ3451" s="2"/>
      <c r="AR3451" s="2"/>
    </row>
    <row r="3452" spans="5:44" x14ac:dyDescent="0.2">
      <c r="E3452" s="2"/>
      <c r="AG3452" s="2"/>
      <c r="AH3452" s="2"/>
      <c r="AI3452" s="2"/>
      <c r="AJ3452" s="2"/>
      <c r="AM3452" s="2"/>
      <c r="AN3452" s="2"/>
      <c r="AQ3452" s="2"/>
      <c r="AR3452" s="2"/>
    </row>
    <row r="3453" spans="5:44" x14ac:dyDescent="0.2">
      <c r="E3453" s="2"/>
      <c r="AG3453" s="2"/>
      <c r="AH3453" s="2"/>
      <c r="AI3453" s="2"/>
      <c r="AJ3453" s="2"/>
      <c r="AM3453" s="2"/>
      <c r="AN3453" s="2"/>
      <c r="AQ3453" s="2"/>
      <c r="AR3453" s="2"/>
    </row>
    <row r="3454" spans="5:44" x14ac:dyDescent="0.2">
      <c r="E3454" s="2"/>
      <c r="AG3454" s="2"/>
      <c r="AH3454" s="2"/>
      <c r="AI3454" s="2"/>
      <c r="AJ3454" s="2"/>
      <c r="AM3454" s="2"/>
      <c r="AN3454" s="2"/>
      <c r="AQ3454" s="2"/>
      <c r="AR3454" s="2"/>
    </row>
    <row r="3455" spans="5:44" x14ac:dyDescent="0.2">
      <c r="E3455" s="2"/>
      <c r="AG3455" s="2"/>
      <c r="AH3455" s="2"/>
      <c r="AI3455" s="2"/>
      <c r="AJ3455" s="2"/>
      <c r="AM3455" s="2"/>
      <c r="AN3455" s="2"/>
      <c r="AQ3455" s="2"/>
      <c r="AR3455" s="2"/>
    </row>
    <row r="3456" spans="5:44" x14ac:dyDescent="0.2">
      <c r="E3456" s="2"/>
      <c r="AG3456" s="2"/>
      <c r="AH3456" s="2"/>
      <c r="AI3456" s="2"/>
      <c r="AJ3456" s="2"/>
      <c r="AM3456" s="2"/>
      <c r="AN3456" s="2"/>
      <c r="AQ3456" s="2"/>
      <c r="AR3456" s="2"/>
    </row>
    <row r="3457" spans="5:44" x14ac:dyDescent="0.2">
      <c r="E3457" s="2"/>
      <c r="AG3457" s="2"/>
      <c r="AH3457" s="2"/>
      <c r="AI3457" s="2"/>
      <c r="AJ3457" s="2"/>
      <c r="AM3457" s="2"/>
      <c r="AN3457" s="2"/>
      <c r="AQ3457" s="2"/>
      <c r="AR3457" s="2"/>
    </row>
    <row r="3458" spans="5:44" x14ac:dyDescent="0.2">
      <c r="E3458" s="2"/>
      <c r="AG3458" s="2"/>
      <c r="AH3458" s="2"/>
      <c r="AI3458" s="2"/>
      <c r="AJ3458" s="2"/>
      <c r="AM3458" s="2"/>
      <c r="AN3458" s="2"/>
      <c r="AQ3458" s="2"/>
      <c r="AR3458" s="2"/>
    </row>
    <row r="3459" spans="5:44" x14ac:dyDescent="0.2">
      <c r="E3459" s="2"/>
      <c r="AG3459" s="2"/>
      <c r="AH3459" s="2"/>
      <c r="AI3459" s="2"/>
      <c r="AJ3459" s="2"/>
      <c r="AM3459" s="2"/>
      <c r="AN3459" s="2"/>
      <c r="AQ3459" s="2"/>
      <c r="AR3459" s="2"/>
    </row>
    <row r="3460" spans="5:44" x14ac:dyDescent="0.2">
      <c r="E3460" s="2"/>
      <c r="AG3460" s="2"/>
      <c r="AH3460" s="2"/>
      <c r="AI3460" s="2"/>
      <c r="AJ3460" s="2"/>
      <c r="AM3460" s="2"/>
      <c r="AN3460" s="2"/>
      <c r="AQ3460" s="2"/>
      <c r="AR3460" s="2"/>
    </row>
    <row r="3461" spans="5:44" x14ac:dyDescent="0.2">
      <c r="E3461" s="2"/>
      <c r="AG3461" s="2"/>
      <c r="AH3461" s="2"/>
      <c r="AI3461" s="2"/>
      <c r="AJ3461" s="2"/>
      <c r="AM3461" s="2"/>
      <c r="AN3461" s="2"/>
      <c r="AQ3461" s="2"/>
      <c r="AR3461" s="2"/>
    </row>
    <row r="3462" spans="5:44" x14ac:dyDescent="0.2">
      <c r="E3462" s="2"/>
      <c r="AG3462" s="2"/>
      <c r="AH3462" s="2"/>
      <c r="AI3462" s="2"/>
      <c r="AJ3462" s="2"/>
      <c r="AM3462" s="2"/>
      <c r="AN3462" s="2"/>
      <c r="AQ3462" s="2"/>
      <c r="AR3462" s="2"/>
    </row>
    <row r="3463" spans="5:44" x14ac:dyDescent="0.2">
      <c r="E3463" s="2"/>
      <c r="AG3463" s="2"/>
      <c r="AH3463" s="2"/>
      <c r="AI3463" s="2"/>
      <c r="AJ3463" s="2"/>
      <c r="AM3463" s="2"/>
      <c r="AN3463" s="2"/>
      <c r="AQ3463" s="2"/>
      <c r="AR3463" s="2"/>
    </row>
    <row r="3464" spans="5:44" x14ac:dyDescent="0.2">
      <c r="E3464" s="2"/>
      <c r="AG3464" s="2"/>
      <c r="AH3464" s="2"/>
      <c r="AI3464" s="2"/>
      <c r="AJ3464" s="2"/>
      <c r="AM3464" s="2"/>
      <c r="AN3464" s="2"/>
      <c r="AQ3464" s="2"/>
      <c r="AR3464" s="2"/>
    </row>
    <row r="3465" spans="5:44" x14ac:dyDescent="0.2">
      <c r="E3465" s="2"/>
      <c r="AG3465" s="2"/>
      <c r="AH3465" s="2"/>
      <c r="AI3465" s="2"/>
      <c r="AJ3465" s="2"/>
      <c r="AM3465" s="2"/>
      <c r="AN3465" s="2"/>
      <c r="AQ3465" s="2"/>
      <c r="AR3465" s="2"/>
    </row>
    <row r="3466" spans="5:44" x14ac:dyDescent="0.2">
      <c r="E3466" s="2"/>
      <c r="AG3466" s="2"/>
      <c r="AH3466" s="2"/>
      <c r="AI3466" s="2"/>
      <c r="AJ3466" s="2"/>
      <c r="AM3466" s="2"/>
      <c r="AN3466" s="2"/>
      <c r="AQ3466" s="2"/>
      <c r="AR3466" s="2"/>
    </row>
    <row r="3467" spans="5:44" x14ac:dyDescent="0.2">
      <c r="E3467" s="2"/>
      <c r="AG3467" s="2"/>
      <c r="AH3467" s="2"/>
      <c r="AI3467" s="2"/>
      <c r="AJ3467" s="2"/>
      <c r="AM3467" s="2"/>
      <c r="AN3467" s="2"/>
      <c r="AQ3467" s="2"/>
      <c r="AR3467" s="2"/>
    </row>
    <row r="3468" spans="5:44" x14ac:dyDescent="0.2">
      <c r="E3468" s="2"/>
      <c r="AG3468" s="2"/>
      <c r="AH3468" s="2"/>
      <c r="AI3468" s="2"/>
      <c r="AJ3468" s="2"/>
      <c r="AM3468" s="2"/>
      <c r="AN3468" s="2"/>
      <c r="AQ3468" s="2"/>
      <c r="AR3468" s="2"/>
    </row>
    <row r="3469" spans="5:44" x14ac:dyDescent="0.2">
      <c r="E3469" s="2"/>
      <c r="AG3469" s="2"/>
      <c r="AH3469" s="2"/>
      <c r="AI3469" s="2"/>
      <c r="AJ3469" s="2"/>
      <c r="AM3469" s="2"/>
      <c r="AN3469" s="2"/>
      <c r="AQ3469" s="2"/>
      <c r="AR3469" s="2"/>
    </row>
    <row r="3470" spans="5:44" x14ac:dyDescent="0.2">
      <c r="E3470" s="2"/>
      <c r="AG3470" s="2"/>
      <c r="AH3470" s="2"/>
      <c r="AI3470" s="2"/>
      <c r="AJ3470" s="2"/>
      <c r="AM3470" s="2"/>
      <c r="AN3470" s="2"/>
      <c r="AQ3470" s="2"/>
      <c r="AR3470" s="2"/>
    </row>
    <row r="3471" spans="5:44" x14ac:dyDescent="0.2">
      <c r="E3471" s="2"/>
      <c r="AG3471" s="2"/>
      <c r="AH3471" s="2"/>
      <c r="AI3471" s="2"/>
      <c r="AJ3471" s="2"/>
      <c r="AM3471" s="2"/>
      <c r="AN3471" s="2"/>
      <c r="AQ3471" s="2"/>
      <c r="AR3471" s="2"/>
    </row>
    <row r="3472" spans="5:44" x14ac:dyDescent="0.2">
      <c r="E3472" s="2"/>
      <c r="AG3472" s="2"/>
      <c r="AH3472" s="2"/>
      <c r="AI3472" s="2"/>
      <c r="AJ3472" s="2"/>
      <c r="AM3472" s="2"/>
      <c r="AN3472" s="2"/>
      <c r="AQ3472" s="2"/>
      <c r="AR3472" s="2"/>
    </row>
    <row r="3473" spans="5:44" x14ac:dyDescent="0.2">
      <c r="E3473" s="2"/>
      <c r="AG3473" s="2"/>
      <c r="AH3473" s="2"/>
      <c r="AI3473" s="2"/>
      <c r="AJ3473" s="2"/>
      <c r="AM3473" s="2"/>
      <c r="AN3473" s="2"/>
      <c r="AQ3473" s="2"/>
      <c r="AR3473" s="2"/>
    </row>
    <row r="3474" spans="5:44" x14ac:dyDescent="0.2">
      <c r="E3474" s="2"/>
      <c r="AG3474" s="2"/>
      <c r="AH3474" s="2"/>
      <c r="AI3474" s="2"/>
      <c r="AJ3474" s="2"/>
      <c r="AM3474" s="2"/>
      <c r="AN3474" s="2"/>
      <c r="AQ3474" s="2"/>
      <c r="AR3474" s="2"/>
    </row>
    <row r="3475" spans="5:44" x14ac:dyDescent="0.2">
      <c r="E3475" s="2"/>
      <c r="AG3475" s="2"/>
      <c r="AH3475" s="2"/>
      <c r="AI3475" s="2"/>
      <c r="AJ3475" s="2"/>
      <c r="AM3475" s="2"/>
      <c r="AN3475" s="2"/>
      <c r="AQ3475" s="2"/>
      <c r="AR3475" s="2"/>
    </row>
    <row r="3476" spans="5:44" x14ac:dyDescent="0.2">
      <c r="E3476" s="2"/>
      <c r="AG3476" s="2"/>
      <c r="AH3476" s="2"/>
      <c r="AI3476" s="2"/>
      <c r="AJ3476" s="2"/>
      <c r="AM3476" s="2"/>
      <c r="AN3476" s="2"/>
      <c r="AQ3476" s="2"/>
      <c r="AR3476" s="2"/>
    </row>
    <row r="3477" spans="5:44" x14ac:dyDescent="0.2">
      <c r="E3477" s="2"/>
      <c r="AG3477" s="2"/>
      <c r="AH3477" s="2"/>
      <c r="AI3477" s="2"/>
      <c r="AJ3477" s="2"/>
      <c r="AM3477" s="2"/>
      <c r="AN3477" s="2"/>
      <c r="AQ3477" s="2"/>
      <c r="AR3477" s="2"/>
    </row>
    <row r="3478" spans="5:44" x14ac:dyDescent="0.2">
      <c r="E3478" s="2"/>
      <c r="AG3478" s="2"/>
      <c r="AH3478" s="2"/>
      <c r="AI3478" s="2"/>
      <c r="AJ3478" s="2"/>
      <c r="AM3478" s="2"/>
      <c r="AN3478" s="2"/>
      <c r="AQ3478" s="2"/>
      <c r="AR3478" s="2"/>
    </row>
    <row r="3479" spans="5:44" x14ac:dyDescent="0.2">
      <c r="E3479" s="2"/>
      <c r="AG3479" s="2"/>
      <c r="AH3479" s="2"/>
      <c r="AI3479" s="2"/>
      <c r="AJ3479" s="2"/>
      <c r="AM3479" s="2"/>
      <c r="AN3479" s="2"/>
      <c r="AQ3479" s="2"/>
      <c r="AR3479" s="2"/>
    </row>
    <row r="3480" spans="5:44" x14ac:dyDescent="0.2">
      <c r="E3480" s="2"/>
      <c r="AG3480" s="2"/>
      <c r="AH3480" s="2"/>
      <c r="AI3480" s="2"/>
      <c r="AJ3480" s="2"/>
      <c r="AM3480" s="2"/>
      <c r="AN3480" s="2"/>
      <c r="AQ3480" s="2"/>
      <c r="AR3480" s="2"/>
    </row>
    <row r="3481" spans="5:44" x14ac:dyDescent="0.2">
      <c r="E3481" s="2"/>
      <c r="AG3481" s="2"/>
      <c r="AH3481" s="2"/>
      <c r="AI3481" s="2"/>
      <c r="AJ3481" s="2"/>
      <c r="AM3481" s="2"/>
      <c r="AN3481" s="2"/>
      <c r="AQ3481" s="2"/>
      <c r="AR3481" s="2"/>
    </row>
    <row r="3482" spans="5:44" x14ac:dyDescent="0.2">
      <c r="E3482" s="2"/>
      <c r="AG3482" s="2"/>
      <c r="AH3482" s="2"/>
      <c r="AI3482" s="2"/>
      <c r="AJ3482" s="2"/>
      <c r="AM3482" s="2"/>
      <c r="AN3482" s="2"/>
      <c r="AQ3482" s="2"/>
      <c r="AR3482" s="2"/>
    </row>
    <row r="3483" spans="5:44" x14ac:dyDescent="0.2">
      <c r="E3483" s="2"/>
      <c r="AG3483" s="2"/>
      <c r="AH3483" s="2"/>
      <c r="AI3483" s="2"/>
      <c r="AJ3483" s="2"/>
      <c r="AM3483" s="2"/>
      <c r="AN3483" s="2"/>
      <c r="AQ3483" s="2"/>
      <c r="AR3483" s="2"/>
    </row>
    <row r="3484" spans="5:44" x14ac:dyDescent="0.2">
      <c r="E3484" s="2"/>
      <c r="AG3484" s="2"/>
      <c r="AH3484" s="2"/>
      <c r="AI3484" s="2"/>
      <c r="AJ3484" s="2"/>
      <c r="AM3484" s="2"/>
      <c r="AN3484" s="2"/>
      <c r="AQ3484" s="2"/>
      <c r="AR3484" s="2"/>
    </row>
    <row r="3485" spans="5:44" x14ac:dyDescent="0.2">
      <c r="E3485" s="2"/>
      <c r="AG3485" s="2"/>
      <c r="AH3485" s="2"/>
      <c r="AI3485" s="2"/>
      <c r="AJ3485" s="2"/>
      <c r="AM3485" s="2"/>
      <c r="AN3485" s="2"/>
      <c r="AQ3485" s="2"/>
      <c r="AR3485" s="2"/>
    </row>
    <row r="3486" spans="5:44" x14ac:dyDescent="0.2">
      <c r="E3486" s="2"/>
      <c r="AG3486" s="2"/>
      <c r="AH3486" s="2"/>
      <c r="AI3486" s="2"/>
      <c r="AJ3486" s="2"/>
      <c r="AM3486" s="2"/>
      <c r="AN3486" s="2"/>
      <c r="AQ3486" s="2"/>
      <c r="AR3486" s="2"/>
    </row>
    <row r="3487" spans="5:44" x14ac:dyDescent="0.2">
      <c r="E3487" s="2"/>
      <c r="AG3487" s="2"/>
      <c r="AH3487" s="2"/>
      <c r="AI3487" s="2"/>
      <c r="AJ3487" s="2"/>
      <c r="AM3487" s="2"/>
      <c r="AN3487" s="2"/>
      <c r="AQ3487" s="2"/>
      <c r="AR3487" s="2"/>
    </row>
    <row r="3488" spans="5:44" x14ac:dyDescent="0.2">
      <c r="E3488" s="2"/>
      <c r="AG3488" s="2"/>
      <c r="AH3488" s="2"/>
      <c r="AI3488" s="2"/>
      <c r="AJ3488" s="2"/>
      <c r="AM3488" s="2"/>
      <c r="AN3488" s="2"/>
      <c r="AQ3488" s="2"/>
      <c r="AR3488" s="2"/>
    </row>
    <row r="3489" spans="5:44" x14ac:dyDescent="0.2">
      <c r="E3489" s="2"/>
      <c r="AG3489" s="2"/>
      <c r="AH3489" s="2"/>
      <c r="AI3489" s="2"/>
      <c r="AJ3489" s="2"/>
      <c r="AM3489" s="2"/>
      <c r="AN3489" s="2"/>
      <c r="AQ3489" s="2"/>
      <c r="AR3489" s="2"/>
    </row>
    <row r="3490" spans="5:44" x14ac:dyDescent="0.2">
      <c r="E3490" s="2"/>
      <c r="AG3490" s="2"/>
      <c r="AH3490" s="2"/>
      <c r="AI3490" s="2"/>
      <c r="AJ3490" s="2"/>
      <c r="AM3490" s="2"/>
      <c r="AN3490" s="2"/>
      <c r="AQ3490" s="2"/>
      <c r="AR3490" s="2"/>
    </row>
    <row r="3491" spans="5:44" x14ac:dyDescent="0.2">
      <c r="E3491" s="2"/>
      <c r="AG3491" s="2"/>
      <c r="AH3491" s="2"/>
      <c r="AI3491" s="2"/>
      <c r="AJ3491" s="2"/>
      <c r="AM3491" s="2"/>
      <c r="AN3491" s="2"/>
      <c r="AQ3491" s="2"/>
      <c r="AR3491" s="2"/>
    </row>
    <row r="3492" spans="5:44" x14ac:dyDescent="0.2">
      <c r="E3492" s="2"/>
      <c r="AG3492" s="2"/>
      <c r="AH3492" s="2"/>
      <c r="AI3492" s="2"/>
      <c r="AJ3492" s="2"/>
      <c r="AM3492" s="2"/>
      <c r="AN3492" s="2"/>
      <c r="AQ3492" s="2"/>
      <c r="AR3492" s="2"/>
    </row>
    <row r="3493" spans="5:44" x14ac:dyDescent="0.2">
      <c r="E3493" s="2"/>
      <c r="AG3493" s="2"/>
      <c r="AH3493" s="2"/>
      <c r="AI3493" s="2"/>
      <c r="AJ3493" s="2"/>
      <c r="AM3493" s="2"/>
      <c r="AN3493" s="2"/>
      <c r="AQ3493" s="2"/>
      <c r="AR3493" s="2"/>
    </row>
    <row r="3494" spans="5:44" x14ac:dyDescent="0.2">
      <c r="E3494" s="2"/>
      <c r="AG3494" s="2"/>
      <c r="AH3494" s="2"/>
      <c r="AI3494" s="2"/>
      <c r="AJ3494" s="2"/>
      <c r="AM3494" s="2"/>
      <c r="AN3494" s="2"/>
      <c r="AQ3494" s="2"/>
      <c r="AR3494" s="2"/>
    </row>
    <row r="3495" spans="5:44" x14ac:dyDescent="0.2">
      <c r="E3495" s="2"/>
      <c r="AG3495" s="2"/>
      <c r="AH3495" s="2"/>
      <c r="AI3495" s="2"/>
      <c r="AJ3495" s="2"/>
      <c r="AM3495" s="2"/>
      <c r="AN3495" s="2"/>
      <c r="AQ3495" s="2"/>
      <c r="AR3495" s="2"/>
    </row>
    <row r="3496" spans="5:44" x14ac:dyDescent="0.2">
      <c r="E3496" s="2"/>
      <c r="AG3496" s="2"/>
      <c r="AH3496" s="2"/>
      <c r="AI3496" s="2"/>
      <c r="AJ3496" s="2"/>
      <c r="AM3496" s="2"/>
      <c r="AN3496" s="2"/>
      <c r="AQ3496" s="2"/>
      <c r="AR3496" s="2"/>
    </row>
    <row r="3497" spans="5:44" x14ac:dyDescent="0.2">
      <c r="E3497" s="2"/>
      <c r="AG3497" s="2"/>
      <c r="AH3497" s="2"/>
      <c r="AI3497" s="2"/>
      <c r="AJ3497" s="2"/>
      <c r="AM3497" s="2"/>
      <c r="AN3497" s="2"/>
      <c r="AQ3497" s="2"/>
      <c r="AR3497" s="2"/>
    </row>
    <row r="3498" spans="5:44" x14ac:dyDescent="0.2">
      <c r="E3498" s="2"/>
      <c r="AG3498" s="2"/>
      <c r="AH3498" s="2"/>
      <c r="AI3498" s="2"/>
      <c r="AJ3498" s="2"/>
      <c r="AM3498" s="2"/>
      <c r="AN3498" s="2"/>
      <c r="AQ3498" s="2"/>
      <c r="AR3498" s="2"/>
    </row>
    <row r="3499" spans="5:44" x14ac:dyDescent="0.2">
      <c r="E3499" s="2"/>
      <c r="AG3499" s="2"/>
      <c r="AH3499" s="2"/>
      <c r="AI3499" s="2"/>
      <c r="AJ3499" s="2"/>
      <c r="AM3499" s="2"/>
      <c r="AN3499" s="2"/>
      <c r="AQ3499" s="2"/>
      <c r="AR3499" s="2"/>
    </row>
    <row r="3500" spans="5:44" x14ac:dyDescent="0.2">
      <c r="E3500" s="2"/>
      <c r="AG3500" s="2"/>
      <c r="AH3500" s="2"/>
      <c r="AI3500" s="2"/>
      <c r="AJ3500" s="2"/>
      <c r="AM3500" s="2"/>
      <c r="AN3500" s="2"/>
      <c r="AQ3500" s="2"/>
      <c r="AR3500" s="2"/>
    </row>
    <row r="3501" spans="5:44" x14ac:dyDescent="0.2">
      <c r="E3501" s="2"/>
      <c r="AG3501" s="2"/>
      <c r="AH3501" s="2"/>
      <c r="AI3501" s="2"/>
      <c r="AJ3501" s="2"/>
      <c r="AM3501" s="2"/>
      <c r="AN3501" s="2"/>
      <c r="AQ3501" s="2"/>
      <c r="AR3501" s="2"/>
    </row>
    <row r="3502" spans="5:44" x14ac:dyDescent="0.2">
      <c r="E3502" s="2"/>
      <c r="AG3502" s="2"/>
      <c r="AH3502" s="2"/>
      <c r="AI3502" s="2"/>
      <c r="AJ3502" s="2"/>
      <c r="AM3502" s="2"/>
      <c r="AN3502" s="2"/>
      <c r="AQ3502" s="2"/>
      <c r="AR3502" s="2"/>
    </row>
    <row r="3503" spans="5:44" x14ac:dyDescent="0.2">
      <c r="E3503" s="2"/>
      <c r="AG3503" s="2"/>
      <c r="AH3503" s="2"/>
      <c r="AI3503" s="2"/>
      <c r="AJ3503" s="2"/>
      <c r="AM3503" s="2"/>
      <c r="AN3503" s="2"/>
      <c r="AQ3503" s="2"/>
      <c r="AR3503" s="2"/>
    </row>
    <row r="3504" spans="5:44" x14ac:dyDescent="0.2">
      <c r="E3504" s="2"/>
      <c r="AG3504" s="2"/>
      <c r="AH3504" s="2"/>
      <c r="AI3504" s="2"/>
      <c r="AJ3504" s="2"/>
      <c r="AM3504" s="2"/>
      <c r="AN3504" s="2"/>
      <c r="AQ3504" s="2"/>
      <c r="AR3504" s="2"/>
    </row>
    <row r="3505" spans="5:44" x14ac:dyDescent="0.2">
      <c r="E3505" s="2"/>
      <c r="AG3505" s="2"/>
      <c r="AH3505" s="2"/>
      <c r="AI3505" s="2"/>
      <c r="AJ3505" s="2"/>
      <c r="AM3505" s="2"/>
      <c r="AN3505" s="2"/>
      <c r="AQ3505" s="2"/>
      <c r="AR3505" s="2"/>
    </row>
    <row r="3506" spans="5:44" x14ac:dyDescent="0.2">
      <c r="E3506" s="2"/>
      <c r="AG3506" s="2"/>
      <c r="AH3506" s="2"/>
      <c r="AI3506" s="2"/>
      <c r="AJ3506" s="2"/>
      <c r="AM3506" s="2"/>
      <c r="AN3506" s="2"/>
      <c r="AQ3506" s="2"/>
      <c r="AR3506" s="2"/>
    </row>
    <row r="3507" spans="5:44" x14ac:dyDescent="0.2">
      <c r="E3507" s="2"/>
      <c r="AG3507" s="2"/>
      <c r="AH3507" s="2"/>
      <c r="AI3507" s="2"/>
      <c r="AJ3507" s="2"/>
      <c r="AM3507" s="2"/>
      <c r="AN3507" s="2"/>
      <c r="AQ3507" s="2"/>
      <c r="AR3507" s="2"/>
    </row>
    <row r="3508" spans="5:44" x14ac:dyDescent="0.2">
      <c r="E3508" s="2"/>
      <c r="AG3508" s="2"/>
      <c r="AH3508" s="2"/>
      <c r="AI3508" s="2"/>
      <c r="AJ3508" s="2"/>
      <c r="AM3508" s="2"/>
      <c r="AN3508" s="2"/>
      <c r="AQ3508" s="2"/>
      <c r="AR3508" s="2"/>
    </row>
    <row r="3509" spans="5:44" x14ac:dyDescent="0.2">
      <c r="E3509" s="2"/>
      <c r="AG3509" s="2"/>
      <c r="AH3509" s="2"/>
      <c r="AI3509" s="2"/>
      <c r="AJ3509" s="2"/>
      <c r="AM3509" s="2"/>
      <c r="AN3509" s="2"/>
      <c r="AQ3509" s="2"/>
      <c r="AR3509" s="2"/>
    </row>
    <row r="3510" spans="5:44" x14ac:dyDescent="0.2">
      <c r="E3510" s="2"/>
      <c r="AG3510" s="2"/>
      <c r="AH3510" s="2"/>
      <c r="AI3510" s="2"/>
      <c r="AJ3510" s="2"/>
      <c r="AM3510" s="2"/>
      <c r="AN3510" s="2"/>
      <c r="AQ3510" s="2"/>
      <c r="AR3510" s="2"/>
    </row>
    <row r="3511" spans="5:44" x14ac:dyDescent="0.2">
      <c r="E3511" s="2"/>
      <c r="AG3511" s="2"/>
      <c r="AH3511" s="2"/>
      <c r="AI3511" s="2"/>
      <c r="AJ3511" s="2"/>
      <c r="AM3511" s="2"/>
      <c r="AN3511" s="2"/>
      <c r="AQ3511" s="2"/>
      <c r="AR3511" s="2"/>
    </row>
    <row r="3512" spans="5:44" x14ac:dyDescent="0.2">
      <c r="E3512" s="2"/>
      <c r="AG3512" s="2"/>
      <c r="AH3512" s="2"/>
      <c r="AI3512" s="2"/>
      <c r="AJ3512" s="2"/>
      <c r="AM3512" s="2"/>
      <c r="AN3512" s="2"/>
      <c r="AQ3512" s="2"/>
      <c r="AR3512" s="2"/>
    </row>
    <row r="3513" spans="5:44" x14ac:dyDescent="0.2">
      <c r="E3513" s="2"/>
      <c r="AG3513" s="2"/>
      <c r="AH3513" s="2"/>
      <c r="AI3513" s="2"/>
      <c r="AJ3513" s="2"/>
      <c r="AM3513" s="2"/>
      <c r="AN3513" s="2"/>
      <c r="AQ3513" s="2"/>
      <c r="AR3513" s="2"/>
    </row>
    <row r="3514" spans="5:44" x14ac:dyDescent="0.2">
      <c r="E3514" s="2"/>
      <c r="AG3514" s="2"/>
      <c r="AH3514" s="2"/>
      <c r="AI3514" s="2"/>
      <c r="AJ3514" s="2"/>
      <c r="AM3514" s="2"/>
      <c r="AN3514" s="2"/>
      <c r="AQ3514" s="2"/>
      <c r="AR3514" s="2"/>
    </row>
    <row r="3515" spans="5:44" x14ac:dyDescent="0.2">
      <c r="E3515" s="2"/>
      <c r="AG3515" s="2"/>
      <c r="AH3515" s="2"/>
      <c r="AI3515" s="2"/>
      <c r="AJ3515" s="2"/>
      <c r="AM3515" s="2"/>
      <c r="AN3515" s="2"/>
      <c r="AQ3515" s="2"/>
      <c r="AR3515" s="2"/>
    </row>
    <row r="3516" spans="5:44" x14ac:dyDescent="0.2">
      <c r="E3516" s="2"/>
      <c r="AG3516" s="2"/>
      <c r="AH3516" s="2"/>
      <c r="AI3516" s="2"/>
      <c r="AJ3516" s="2"/>
      <c r="AM3516" s="2"/>
      <c r="AN3516" s="2"/>
      <c r="AQ3516" s="2"/>
      <c r="AR3516" s="2"/>
    </row>
    <row r="3517" spans="5:44" x14ac:dyDescent="0.2">
      <c r="E3517" s="2"/>
      <c r="AG3517" s="2"/>
      <c r="AH3517" s="2"/>
      <c r="AI3517" s="2"/>
      <c r="AJ3517" s="2"/>
      <c r="AM3517" s="2"/>
      <c r="AN3517" s="2"/>
      <c r="AQ3517" s="2"/>
      <c r="AR3517" s="2"/>
    </row>
    <row r="3518" spans="5:44" x14ac:dyDescent="0.2">
      <c r="E3518" s="2"/>
      <c r="AG3518" s="2"/>
      <c r="AH3518" s="2"/>
      <c r="AI3518" s="2"/>
      <c r="AJ3518" s="2"/>
      <c r="AM3518" s="2"/>
      <c r="AN3518" s="2"/>
      <c r="AQ3518" s="2"/>
      <c r="AR3518" s="2"/>
    </row>
    <row r="3519" spans="5:44" x14ac:dyDescent="0.2">
      <c r="E3519" s="2"/>
      <c r="AG3519" s="2"/>
      <c r="AH3519" s="2"/>
      <c r="AI3519" s="2"/>
      <c r="AJ3519" s="2"/>
      <c r="AM3519" s="2"/>
      <c r="AN3519" s="2"/>
      <c r="AQ3519" s="2"/>
      <c r="AR3519" s="2"/>
    </row>
    <row r="3520" spans="5:44" x14ac:dyDescent="0.2">
      <c r="E3520" s="2"/>
      <c r="AG3520" s="2"/>
      <c r="AH3520" s="2"/>
      <c r="AI3520" s="2"/>
      <c r="AJ3520" s="2"/>
      <c r="AM3520" s="2"/>
      <c r="AN3520" s="2"/>
      <c r="AQ3520" s="2"/>
      <c r="AR3520" s="2"/>
    </row>
    <row r="3521" spans="5:44" x14ac:dyDescent="0.2">
      <c r="E3521" s="2"/>
      <c r="AG3521" s="2"/>
      <c r="AH3521" s="2"/>
      <c r="AI3521" s="2"/>
      <c r="AJ3521" s="2"/>
      <c r="AM3521" s="2"/>
      <c r="AN3521" s="2"/>
      <c r="AQ3521" s="2"/>
      <c r="AR3521" s="2"/>
    </row>
    <row r="3522" spans="5:44" x14ac:dyDescent="0.2">
      <c r="E3522" s="2"/>
      <c r="AG3522" s="2"/>
      <c r="AH3522" s="2"/>
      <c r="AI3522" s="2"/>
      <c r="AJ3522" s="2"/>
      <c r="AM3522" s="2"/>
      <c r="AN3522" s="2"/>
      <c r="AQ3522" s="2"/>
      <c r="AR3522" s="2"/>
    </row>
    <row r="3523" spans="5:44" x14ac:dyDescent="0.2">
      <c r="E3523" s="2"/>
      <c r="AG3523" s="2"/>
      <c r="AH3523" s="2"/>
      <c r="AI3523" s="2"/>
      <c r="AJ3523" s="2"/>
      <c r="AM3523" s="2"/>
      <c r="AN3523" s="2"/>
      <c r="AQ3523" s="2"/>
      <c r="AR3523" s="2"/>
    </row>
    <row r="3524" spans="5:44" x14ac:dyDescent="0.2">
      <c r="E3524" s="2"/>
      <c r="AG3524" s="2"/>
      <c r="AH3524" s="2"/>
      <c r="AI3524" s="2"/>
      <c r="AJ3524" s="2"/>
      <c r="AM3524" s="2"/>
      <c r="AN3524" s="2"/>
      <c r="AQ3524" s="2"/>
      <c r="AR3524" s="2"/>
    </row>
    <row r="3525" spans="5:44" x14ac:dyDescent="0.2">
      <c r="E3525" s="2"/>
      <c r="AG3525" s="2"/>
      <c r="AH3525" s="2"/>
      <c r="AI3525" s="2"/>
      <c r="AJ3525" s="2"/>
      <c r="AM3525" s="2"/>
      <c r="AN3525" s="2"/>
      <c r="AQ3525" s="2"/>
      <c r="AR3525" s="2"/>
    </row>
    <row r="3526" spans="5:44" x14ac:dyDescent="0.2">
      <c r="E3526" s="2"/>
      <c r="AG3526" s="2"/>
      <c r="AH3526" s="2"/>
      <c r="AI3526" s="2"/>
      <c r="AJ3526" s="2"/>
      <c r="AM3526" s="2"/>
      <c r="AN3526" s="2"/>
      <c r="AQ3526" s="2"/>
      <c r="AR3526" s="2"/>
    </row>
    <row r="3527" spans="5:44" x14ac:dyDescent="0.2">
      <c r="E3527" s="2"/>
      <c r="AG3527" s="2"/>
      <c r="AH3527" s="2"/>
      <c r="AI3527" s="2"/>
      <c r="AJ3527" s="2"/>
      <c r="AM3527" s="2"/>
      <c r="AN3527" s="2"/>
      <c r="AQ3527" s="2"/>
      <c r="AR3527" s="2"/>
    </row>
    <row r="3528" spans="5:44" x14ac:dyDescent="0.2">
      <c r="E3528" s="2"/>
      <c r="AG3528" s="2"/>
      <c r="AH3528" s="2"/>
      <c r="AI3528" s="2"/>
      <c r="AJ3528" s="2"/>
      <c r="AM3528" s="2"/>
      <c r="AN3528" s="2"/>
      <c r="AQ3528" s="2"/>
      <c r="AR3528" s="2"/>
    </row>
    <row r="3529" spans="5:44" x14ac:dyDescent="0.2">
      <c r="E3529" s="2"/>
      <c r="AG3529" s="2"/>
      <c r="AH3529" s="2"/>
      <c r="AI3529" s="2"/>
      <c r="AJ3529" s="2"/>
      <c r="AM3529" s="2"/>
      <c r="AN3529" s="2"/>
      <c r="AQ3529" s="2"/>
      <c r="AR3529" s="2"/>
    </row>
    <row r="3530" spans="5:44" x14ac:dyDescent="0.2">
      <c r="E3530" s="2"/>
      <c r="AG3530" s="2"/>
      <c r="AH3530" s="2"/>
      <c r="AI3530" s="2"/>
      <c r="AJ3530" s="2"/>
      <c r="AM3530" s="2"/>
      <c r="AN3530" s="2"/>
      <c r="AQ3530" s="2"/>
      <c r="AR3530" s="2"/>
    </row>
    <row r="3531" spans="5:44" x14ac:dyDescent="0.2">
      <c r="E3531" s="2"/>
      <c r="AG3531" s="2"/>
      <c r="AH3531" s="2"/>
      <c r="AI3531" s="2"/>
      <c r="AJ3531" s="2"/>
      <c r="AM3531" s="2"/>
      <c r="AN3531" s="2"/>
      <c r="AQ3531" s="2"/>
      <c r="AR3531" s="2"/>
    </row>
    <row r="3532" spans="5:44" x14ac:dyDescent="0.2">
      <c r="E3532" s="2"/>
      <c r="AG3532" s="2"/>
      <c r="AH3532" s="2"/>
      <c r="AI3532" s="2"/>
      <c r="AJ3532" s="2"/>
      <c r="AM3532" s="2"/>
      <c r="AN3532" s="2"/>
      <c r="AQ3532" s="2"/>
      <c r="AR3532" s="2"/>
    </row>
    <row r="3533" spans="5:44" x14ac:dyDescent="0.2">
      <c r="E3533" s="2"/>
      <c r="AG3533" s="2"/>
      <c r="AH3533" s="2"/>
      <c r="AI3533" s="2"/>
      <c r="AJ3533" s="2"/>
      <c r="AM3533" s="2"/>
      <c r="AN3533" s="2"/>
      <c r="AQ3533" s="2"/>
      <c r="AR3533" s="2"/>
    </row>
    <row r="3534" spans="5:44" x14ac:dyDescent="0.2">
      <c r="E3534" s="2"/>
      <c r="AG3534" s="2"/>
      <c r="AH3534" s="2"/>
      <c r="AI3534" s="2"/>
      <c r="AJ3534" s="2"/>
      <c r="AM3534" s="2"/>
      <c r="AN3534" s="2"/>
      <c r="AQ3534" s="2"/>
      <c r="AR3534" s="2"/>
    </row>
    <row r="3535" spans="5:44" x14ac:dyDescent="0.2">
      <c r="E3535" s="2"/>
      <c r="AG3535" s="2"/>
      <c r="AH3535" s="2"/>
      <c r="AI3535" s="2"/>
      <c r="AJ3535" s="2"/>
      <c r="AM3535" s="2"/>
      <c r="AN3535" s="2"/>
      <c r="AQ3535" s="2"/>
      <c r="AR3535" s="2"/>
    </row>
    <row r="3536" spans="5:44" x14ac:dyDescent="0.2">
      <c r="E3536" s="2"/>
      <c r="AG3536" s="2"/>
      <c r="AH3536" s="2"/>
      <c r="AI3536" s="2"/>
      <c r="AJ3536" s="2"/>
      <c r="AM3536" s="2"/>
      <c r="AN3536" s="2"/>
      <c r="AQ3536" s="2"/>
      <c r="AR3536" s="2"/>
    </row>
    <row r="3537" spans="5:44" x14ac:dyDescent="0.2">
      <c r="E3537" s="2"/>
      <c r="AG3537" s="2"/>
      <c r="AH3537" s="2"/>
      <c r="AI3537" s="2"/>
      <c r="AJ3537" s="2"/>
      <c r="AM3537" s="2"/>
      <c r="AN3537" s="2"/>
      <c r="AQ3537" s="2"/>
      <c r="AR3537" s="2"/>
    </row>
    <row r="3538" spans="5:44" x14ac:dyDescent="0.2">
      <c r="E3538" s="2"/>
      <c r="AG3538" s="2"/>
      <c r="AH3538" s="2"/>
      <c r="AI3538" s="2"/>
      <c r="AJ3538" s="2"/>
      <c r="AM3538" s="2"/>
      <c r="AN3538" s="2"/>
      <c r="AQ3538" s="2"/>
      <c r="AR3538" s="2"/>
    </row>
    <row r="3539" spans="5:44" x14ac:dyDescent="0.2">
      <c r="E3539" s="2"/>
      <c r="AG3539" s="2"/>
      <c r="AH3539" s="2"/>
      <c r="AI3539" s="2"/>
      <c r="AJ3539" s="2"/>
      <c r="AM3539" s="2"/>
      <c r="AN3539" s="2"/>
      <c r="AQ3539" s="2"/>
      <c r="AR3539" s="2"/>
    </row>
    <row r="3540" spans="5:44" x14ac:dyDescent="0.2">
      <c r="E3540" s="2"/>
      <c r="AG3540" s="2"/>
      <c r="AH3540" s="2"/>
      <c r="AI3540" s="2"/>
      <c r="AJ3540" s="2"/>
      <c r="AM3540" s="2"/>
      <c r="AN3540" s="2"/>
      <c r="AQ3540" s="2"/>
      <c r="AR3540" s="2"/>
    </row>
    <row r="3541" spans="5:44" x14ac:dyDescent="0.2">
      <c r="E3541" s="2"/>
      <c r="AG3541" s="2"/>
      <c r="AH3541" s="2"/>
      <c r="AI3541" s="2"/>
      <c r="AJ3541" s="2"/>
      <c r="AM3541" s="2"/>
      <c r="AN3541" s="2"/>
      <c r="AQ3541" s="2"/>
      <c r="AR3541" s="2"/>
    </row>
    <row r="3542" spans="5:44" x14ac:dyDescent="0.2">
      <c r="E3542" s="2"/>
      <c r="AG3542" s="2"/>
      <c r="AH3542" s="2"/>
      <c r="AI3542" s="2"/>
      <c r="AJ3542" s="2"/>
      <c r="AM3542" s="2"/>
      <c r="AN3542" s="2"/>
      <c r="AQ3542" s="2"/>
      <c r="AR3542" s="2"/>
    </row>
    <row r="3543" spans="5:44" x14ac:dyDescent="0.2">
      <c r="E3543" s="2"/>
      <c r="AG3543" s="2"/>
      <c r="AH3543" s="2"/>
      <c r="AI3543" s="2"/>
      <c r="AJ3543" s="2"/>
      <c r="AM3543" s="2"/>
      <c r="AN3543" s="2"/>
      <c r="AQ3543" s="2"/>
      <c r="AR3543" s="2"/>
    </row>
    <row r="3544" spans="5:44" x14ac:dyDescent="0.2">
      <c r="E3544" s="2"/>
      <c r="AG3544" s="2"/>
      <c r="AH3544" s="2"/>
      <c r="AI3544" s="2"/>
      <c r="AJ3544" s="2"/>
      <c r="AM3544" s="2"/>
      <c r="AN3544" s="2"/>
      <c r="AQ3544" s="2"/>
      <c r="AR3544" s="2"/>
    </row>
    <row r="3545" spans="5:44" x14ac:dyDescent="0.2">
      <c r="E3545" s="2"/>
      <c r="AG3545" s="2"/>
      <c r="AH3545" s="2"/>
      <c r="AI3545" s="2"/>
      <c r="AJ3545" s="2"/>
      <c r="AM3545" s="2"/>
      <c r="AN3545" s="2"/>
      <c r="AQ3545" s="2"/>
      <c r="AR3545" s="2"/>
    </row>
    <row r="3546" spans="5:44" x14ac:dyDescent="0.2">
      <c r="E3546" s="2"/>
      <c r="AG3546" s="2"/>
      <c r="AH3546" s="2"/>
      <c r="AI3546" s="2"/>
      <c r="AJ3546" s="2"/>
      <c r="AM3546" s="2"/>
      <c r="AN3546" s="2"/>
      <c r="AQ3546" s="2"/>
      <c r="AR3546" s="2"/>
    </row>
    <row r="3547" spans="5:44" x14ac:dyDescent="0.2">
      <c r="E3547" s="2"/>
      <c r="AG3547" s="2"/>
      <c r="AH3547" s="2"/>
      <c r="AI3547" s="2"/>
      <c r="AJ3547" s="2"/>
      <c r="AM3547" s="2"/>
      <c r="AN3547" s="2"/>
      <c r="AQ3547" s="2"/>
      <c r="AR3547" s="2"/>
    </row>
    <row r="3548" spans="5:44" x14ac:dyDescent="0.2">
      <c r="E3548" s="2"/>
      <c r="AG3548" s="2"/>
      <c r="AH3548" s="2"/>
      <c r="AI3548" s="2"/>
      <c r="AJ3548" s="2"/>
      <c r="AM3548" s="2"/>
      <c r="AN3548" s="2"/>
      <c r="AQ3548" s="2"/>
      <c r="AR3548" s="2"/>
    </row>
    <row r="3549" spans="5:44" x14ac:dyDescent="0.2">
      <c r="E3549" s="2"/>
      <c r="AG3549" s="2"/>
      <c r="AH3549" s="2"/>
      <c r="AI3549" s="2"/>
      <c r="AJ3549" s="2"/>
      <c r="AM3549" s="2"/>
      <c r="AN3549" s="2"/>
      <c r="AQ3549" s="2"/>
      <c r="AR3549" s="2"/>
    </row>
    <row r="3550" spans="5:44" x14ac:dyDescent="0.2">
      <c r="E3550" s="2"/>
      <c r="AG3550" s="2"/>
      <c r="AH3550" s="2"/>
      <c r="AI3550" s="2"/>
      <c r="AJ3550" s="2"/>
      <c r="AM3550" s="2"/>
      <c r="AN3550" s="2"/>
      <c r="AQ3550" s="2"/>
      <c r="AR3550" s="2"/>
    </row>
    <row r="3551" spans="5:44" x14ac:dyDescent="0.2">
      <c r="E3551" s="2"/>
      <c r="AG3551" s="2"/>
      <c r="AH3551" s="2"/>
      <c r="AI3551" s="2"/>
      <c r="AJ3551" s="2"/>
      <c r="AM3551" s="2"/>
      <c r="AN3551" s="2"/>
      <c r="AQ3551" s="2"/>
      <c r="AR3551" s="2"/>
    </row>
    <row r="3552" spans="5:44" x14ac:dyDescent="0.2">
      <c r="E3552" s="2"/>
      <c r="AG3552" s="2"/>
      <c r="AH3552" s="2"/>
      <c r="AI3552" s="2"/>
      <c r="AJ3552" s="2"/>
      <c r="AM3552" s="2"/>
      <c r="AN3552" s="2"/>
      <c r="AQ3552" s="2"/>
      <c r="AR3552" s="2"/>
    </row>
    <row r="3553" spans="5:44" x14ac:dyDescent="0.2">
      <c r="E3553" s="2"/>
      <c r="AG3553" s="2"/>
      <c r="AH3553" s="2"/>
      <c r="AI3553" s="2"/>
      <c r="AJ3553" s="2"/>
      <c r="AM3553" s="2"/>
      <c r="AN3553" s="2"/>
      <c r="AQ3553" s="2"/>
      <c r="AR3553" s="2"/>
    </row>
    <row r="3554" spans="5:44" x14ac:dyDescent="0.2">
      <c r="E3554" s="2"/>
      <c r="AG3554" s="2"/>
      <c r="AH3554" s="2"/>
      <c r="AI3554" s="2"/>
      <c r="AJ3554" s="2"/>
      <c r="AM3554" s="2"/>
      <c r="AN3554" s="2"/>
      <c r="AQ3554" s="2"/>
      <c r="AR3554" s="2"/>
    </row>
    <row r="3555" spans="5:44" x14ac:dyDescent="0.2">
      <c r="E3555" s="2"/>
      <c r="AG3555" s="2"/>
      <c r="AH3555" s="2"/>
      <c r="AI3555" s="2"/>
      <c r="AJ3555" s="2"/>
      <c r="AM3555" s="2"/>
      <c r="AN3555" s="2"/>
      <c r="AQ3555" s="2"/>
      <c r="AR3555" s="2"/>
    </row>
    <row r="3556" spans="5:44" x14ac:dyDescent="0.2">
      <c r="E3556" s="2"/>
      <c r="AG3556" s="2"/>
      <c r="AH3556" s="2"/>
      <c r="AI3556" s="2"/>
      <c r="AJ3556" s="2"/>
      <c r="AM3556" s="2"/>
      <c r="AN3556" s="2"/>
      <c r="AQ3556" s="2"/>
      <c r="AR3556" s="2"/>
    </row>
    <row r="3557" spans="5:44" x14ac:dyDescent="0.2">
      <c r="E3557" s="2"/>
      <c r="AG3557" s="2"/>
      <c r="AH3557" s="2"/>
      <c r="AI3557" s="2"/>
      <c r="AJ3557" s="2"/>
      <c r="AM3557" s="2"/>
      <c r="AN3557" s="2"/>
      <c r="AQ3557" s="2"/>
      <c r="AR3557" s="2"/>
    </row>
    <row r="3558" spans="5:44" x14ac:dyDescent="0.2">
      <c r="E3558" s="2"/>
      <c r="AG3558" s="2"/>
      <c r="AH3558" s="2"/>
      <c r="AI3558" s="2"/>
      <c r="AJ3558" s="2"/>
      <c r="AM3558" s="2"/>
      <c r="AN3558" s="2"/>
      <c r="AQ3558" s="2"/>
      <c r="AR3558" s="2"/>
    </row>
    <row r="3559" spans="5:44" x14ac:dyDescent="0.2">
      <c r="E3559" s="2"/>
      <c r="AG3559" s="2"/>
      <c r="AH3559" s="2"/>
      <c r="AI3559" s="2"/>
      <c r="AJ3559" s="2"/>
      <c r="AM3559" s="2"/>
      <c r="AN3559" s="2"/>
      <c r="AQ3559" s="2"/>
      <c r="AR3559" s="2"/>
    </row>
    <row r="3560" spans="5:44" x14ac:dyDescent="0.2">
      <c r="E3560" s="2"/>
      <c r="AG3560" s="2"/>
      <c r="AH3560" s="2"/>
      <c r="AI3560" s="2"/>
      <c r="AJ3560" s="2"/>
      <c r="AM3560" s="2"/>
      <c r="AN3560" s="2"/>
      <c r="AQ3560" s="2"/>
      <c r="AR3560" s="2"/>
    </row>
    <row r="3561" spans="5:44" x14ac:dyDescent="0.2">
      <c r="E3561" s="2"/>
      <c r="AG3561" s="2"/>
      <c r="AH3561" s="2"/>
      <c r="AI3561" s="2"/>
      <c r="AJ3561" s="2"/>
      <c r="AM3561" s="2"/>
      <c r="AN3561" s="2"/>
      <c r="AQ3561" s="2"/>
      <c r="AR3561" s="2"/>
    </row>
    <row r="3562" spans="5:44" x14ac:dyDescent="0.2">
      <c r="E3562" s="2"/>
      <c r="AG3562" s="2"/>
      <c r="AH3562" s="2"/>
      <c r="AI3562" s="2"/>
      <c r="AJ3562" s="2"/>
      <c r="AM3562" s="2"/>
      <c r="AN3562" s="2"/>
      <c r="AQ3562" s="2"/>
      <c r="AR3562" s="2"/>
    </row>
    <row r="3563" spans="5:44" x14ac:dyDescent="0.2">
      <c r="E3563" s="2"/>
      <c r="AG3563" s="2"/>
      <c r="AH3563" s="2"/>
      <c r="AI3563" s="2"/>
      <c r="AJ3563" s="2"/>
      <c r="AM3563" s="2"/>
      <c r="AN3563" s="2"/>
      <c r="AQ3563" s="2"/>
      <c r="AR3563" s="2"/>
    </row>
    <row r="3564" spans="5:44" x14ac:dyDescent="0.2">
      <c r="E3564" s="2"/>
      <c r="AG3564" s="2"/>
      <c r="AH3564" s="2"/>
      <c r="AI3564" s="2"/>
      <c r="AJ3564" s="2"/>
      <c r="AM3564" s="2"/>
      <c r="AN3564" s="2"/>
      <c r="AQ3564" s="2"/>
      <c r="AR3564" s="2"/>
    </row>
    <row r="3565" spans="5:44" x14ac:dyDescent="0.2">
      <c r="E3565" s="2"/>
      <c r="AG3565" s="2"/>
      <c r="AH3565" s="2"/>
      <c r="AI3565" s="2"/>
      <c r="AJ3565" s="2"/>
      <c r="AM3565" s="2"/>
      <c r="AN3565" s="2"/>
      <c r="AQ3565" s="2"/>
      <c r="AR3565" s="2"/>
    </row>
    <row r="3566" spans="5:44" x14ac:dyDescent="0.2">
      <c r="E3566" s="2"/>
      <c r="AG3566" s="2"/>
      <c r="AH3566" s="2"/>
      <c r="AI3566" s="2"/>
      <c r="AJ3566" s="2"/>
      <c r="AM3566" s="2"/>
      <c r="AN3566" s="2"/>
      <c r="AQ3566" s="2"/>
      <c r="AR3566" s="2"/>
    </row>
    <row r="3567" spans="5:44" x14ac:dyDescent="0.2">
      <c r="E3567" s="2"/>
      <c r="AG3567" s="2"/>
      <c r="AH3567" s="2"/>
      <c r="AI3567" s="2"/>
      <c r="AJ3567" s="2"/>
      <c r="AM3567" s="2"/>
      <c r="AN3567" s="2"/>
      <c r="AQ3567" s="2"/>
      <c r="AR3567" s="2"/>
    </row>
    <row r="3568" spans="5:44" x14ac:dyDescent="0.2">
      <c r="E3568" s="2"/>
      <c r="AG3568" s="2"/>
      <c r="AH3568" s="2"/>
      <c r="AI3568" s="2"/>
      <c r="AJ3568" s="2"/>
      <c r="AM3568" s="2"/>
      <c r="AN3568" s="2"/>
      <c r="AQ3568" s="2"/>
      <c r="AR3568" s="2"/>
    </row>
    <row r="3569" spans="5:44" x14ac:dyDescent="0.2">
      <c r="E3569" s="2"/>
      <c r="AG3569" s="2"/>
      <c r="AH3569" s="2"/>
      <c r="AI3569" s="2"/>
      <c r="AJ3569" s="2"/>
      <c r="AM3569" s="2"/>
      <c r="AN3569" s="2"/>
      <c r="AQ3569" s="2"/>
      <c r="AR3569" s="2"/>
    </row>
    <row r="3570" spans="5:44" x14ac:dyDescent="0.2">
      <c r="E3570" s="2"/>
      <c r="AG3570" s="2"/>
      <c r="AH3570" s="2"/>
      <c r="AI3570" s="2"/>
      <c r="AJ3570" s="2"/>
      <c r="AM3570" s="2"/>
      <c r="AN3570" s="2"/>
      <c r="AQ3570" s="2"/>
      <c r="AR3570" s="2"/>
    </row>
    <row r="3571" spans="5:44" x14ac:dyDescent="0.2">
      <c r="E3571" s="2"/>
      <c r="AG3571" s="2"/>
      <c r="AH3571" s="2"/>
      <c r="AI3571" s="2"/>
      <c r="AJ3571" s="2"/>
      <c r="AM3571" s="2"/>
      <c r="AN3571" s="2"/>
      <c r="AQ3571" s="2"/>
      <c r="AR3571" s="2"/>
    </row>
    <row r="3572" spans="5:44" x14ac:dyDescent="0.2">
      <c r="E3572" s="2"/>
      <c r="AG3572" s="2"/>
      <c r="AH3572" s="2"/>
      <c r="AI3572" s="2"/>
      <c r="AJ3572" s="2"/>
      <c r="AM3572" s="2"/>
      <c r="AN3572" s="2"/>
      <c r="AQ3572" s="2"/>
      <c r="AR3572" s="2"/>
    </row>
    <row r="3573" spans="5:44" x14ac:dyDescent="0.2">
      <c r="E3573" s="2"/>
      <c r="AG3573" s="2"/>
      <c r="AH3573" s="2"/>
      <c r="AI3573" s="2"/>
      <c r="AJ3573" s="2"/>
      <c r="AM3573" s="2"/>
      <c r="AN3573" s="2"/>
      <c r="AQ3573" s="2"/>
      <c r="AR3573" s="2"/>
    </row>
    <row r="3574" spans="5:44" x14ac:dyDescent="0.2">
      <c r="E3574" s="2"/>
      <c r="AG3574" s="2"/>
      <c r="AH3574" s="2"/>
      <c r="AI3574" s="2"/>
      <c r="AJ3574" s="2"/>
      <c r="AM3574" s="2"/>
      <c r="AN3574" s="2"/>
      <c r="AQ3574" s="2"/>
      <c r="AR3574" s="2"/>
    </row>
    <row r="3575" spans="5:44" x14ac:dyDescent="0.2">
      <c r="E3575" s="2"/>
      <c r="AG3575" s="2"/>
      <c r="AH3575" s="2"/>
      <c r="AI3575" s="2"/>
      <c r="AJ3575" s="2"/>
      <c r="AM3575" s="2"/>
      <c r="AN3575" s="2"/>
      <c r="AQ3575" s="2"/>
      <c r="AR3575" s="2"/>
    </row>
    <row r="3576" spans="5:44" x14ac:dyDescent="0.2">
      <c r="E3576" s="2"/>
      <c r="AG3576" s="2"/>
      <c r="AH3576" s="2"/>
      <c r="AI3576" s="2"/>
      <c r="AJ3576" s="2"/>
      <c r="AM3576" s="2"/>
      <c r="AN3576" s="2"/>
      <c r="AQ3576" s="2"/>
      <c r="AR3576" s="2"/>
    </row>
    <row r="3577" spans="5:44" x14ac:dyDescent="0.2">
      <c r="E3577" s="2"/>
      <c r="AG3577" s="2"/>
      <c r="AH3577" s="2"/>
      <c r="AI3577" s="2"/>
      <c r="AJ3577" s="2"/>
      <c r="AM3577" s="2"/>
      <c r="AN3577" s="2"/>
      <c r="AQ3577" s="2"/>
      <c r="AR3577" s="2"/>
    </row>
    <row r="3578" spans="5:44" x14ac:dyDescent="0.2">
      <c r="E3578" s="2"/>
      <c r="AG3578" s="2"/>
      <c r="AH3578" s="2"/>
      <c r="AI3578" s="2"/>
      <c r="AJ3578" s="2"/>
      <c r="AM3578" s="2"/>
      <c r="AN3578" s="2"/>
      <c r="AQ3578" s="2"/>
      <c r="AR3578" s="2"/>
    </row>
    <row r="3579" spans="5:44" x14ac:dyDescent="0.2">
      <c r="E3579" s="2"/>
      <c r="AG3579" s="2"/>
      <c r="AH3579" s="2"/>
      <c r="AI3579" s="2"/>
      <c r="AJ3579" s="2"/>
      <c r="AM3579" s="2"/>
      <c r="AN3579" s="2"/>
      <c r="AQ3579" s="2"/>
      <c r="AR3579" s="2"/>
    </row>
    <row r="3580" spans="5:44" x14ac:dyDescent="0.2">
      <c r="E3580" s="2"/>
      <c r="AG3580" s="2"/>
      <c r="AH3580" s="2"/>
      <c r="AI3580" s="2"/>
      <c r="AJ3580" s="2"/>
      <c r="AM3580" s="2"/>
      <c r="AN3580" s="2"/>
      <c r="AQ3580" s="2"/>
      <c r="AR3580" s="2"/>
    </row>
    <row r="3581" spans="5:44" x14ac:dyDescent="0.2">
      <c r="E3581" s="2"/>
      <c r="AG3581" s="2"/>
      <c r="AH3581" s="2"/>
      <c r="AI3581" s="2"/>
      <c r="AJ3581" s="2"/>
      <c r="AM3581" s="2"/>
      <c r="AN3581" s="2"/>
      <c r="AQ3581" s="2"/>
      <c r="AR3581" s="2"/>
    </row>
    <row r="3582" spans="5:44" x14ac:dyDescent="0.2">
      <c r="E3582" s="2"/>
      <c r="AG3582" s="2"/>
      <c r="AH3582" s="2"/>
      <c r="AI3582" s="2"/>
      <c r="AJ3582" s="2"/>
      <c r="AM3582" s="2"/>
      <c r="AN3582" s="2"/>
      <c r="AQ3582" s="2"/>
      <c r="AR3582" s="2"/>
    </row>
    <row r="3583" spans="5:44" x14ac:dyDescent="0.2">
      <c r="E3583" s="2"/>
      <c r="AG3583" s="2"/>
      <c r="AH3583" s="2"/>
      <c r="AI3583" s="2"/>
      <c r="AJ3583" s="2"/>
      <c r="AM3583" s="2"/>
      <c r="AN3583" s="2"/>
      <c r="AQ3583" s="2"/>
      <c r="AR3583" s="2"/>
    </row>
    <row r="3584" spans="5:44" x14ac:dyDescent="0.2">
      <c r="E3584" s="2"/>
      <c r="AG3584" s="2"/>
      <c r="AH3584" s="2"/>
      <c r="AI3584" s="2"/>
      <c r="AJ3584" s="2"/>
      <c r="AM3584" s="2"/>
      <c r="AN3584" s="2"/>
      <c r="AQ3584" s="2"/>
      <c r="AR3584" s="2"/>
    </row>
    <row r="3585" spans="5:44" x14ac:dyDescent="0.2">
      <c r="E3585" s="2"/>
      <c r="AG3585" s="2"/>
      <c r="AH3585" s="2"/>
      <c r="AI3585" s="2"/>
      <c r="AJ3585" s="2"/>
      <c r="AM3585" s="2"/>
      <c r="AN3585" s="2"/>
      <c r="AQ3585" s="2"/>
      <c r="AR3585" s="2"/>
    </row>
    <row r="3586" spans="5:44" x14ac:dyDescent="0.2">
      <c r="E3586" s="2"/>
      <c r="AG3586" s="2"/>
      <c r="AH3586" s="2"/>
      <c r="AI3586" s="2"/>
      <c r="AJ3586" s="2"/>
      <c r="AM3586" s="2"/>
      <c r="AN3586" s="2"/>
      <c r="AQ3586" s="2"/>
      <c r="AR3586" s="2"/>
    </row>
    <row r="3587" spans="5:44" x14ac:dyDescent="0.2">
      <c r="E3587" s="2"/>
      <c r="AG3587" s="2"/>
      <c r="AH3587" s="2"/>
      <c r="AI3587" s="2"/>
      <c r="AJ3587" s="2"/>
      <c r="AM3587" s="2"/>
      <c r="AN3587" s="2"/>
      <c r="AQ3587" s="2"/>
      <c r="AR3587" s="2"/>
    </row>
    <row r="3588" spans="5:44" x14ac:dyDescent="0.2">
      <c r="E3588" s="2"/>
      <c r="AG3588" s="2"/>
      <c r="AH3588" s="2"/>
      <c r="AI3588" s="2"/>
      <c r="AJ3588" s="2"/>
      <c r="AM3588" s="2"/>
      <c r="AN3588" s="2"/>
      <c r="AQ3588" s="2"/>
      <c r="AR3588" s="2"/>
    </row>
    <row r="3589" spans="5:44" x14ac:dyDescent="0.2">
      <c r="E3589" s="2"/>
      <c r="AG3589" s="2"/>
      <c r="AH3589" s="2"/>
      <c r="AI3589" s="2"/>
      <c r="AJ3589" s="2"/>
      <c r="AM3589" s="2"/>
      <c r="AN3589" s="2"/>
      <c r="AQ3589" s="2"/>
      <c r="AR3589" s="2"/>
    </row>
    <row r="3590" spans="5:44" x14ac:dyDescent="0.2">
      <c r="E3590" s="2"/>
      <c r="AG3590" s="2"/>
      <c r="AH3590" s="2"/>
      <c r="AI3590" s="2"/>
      <c r="AJ3590" s="2"/>
      <c r="AM3590" s="2"/>
      <c r="AN3590" s="2"/>
      <c r="AQ3590" s="2"/>
      <c r="AR3590" s="2"/>
    </row>
    <row r="3591" spans="5:44" x14ac:dyDescent="0.2">
      <c r="E3591" s="2"/>
      <c r="AG3591" s="2"/>
      <c r="AH3591" s="2"/>
      <c r="AI3591" s="2"/>
      <c r="AJ3591" s="2"/>
      <c r="AM3591" s="2"/>
      <c r="AN3591" s="2"/>
      <c r="AQ3591" s="2"/>
      <c r="AR3591" s="2"/>
    </row>
    <row r="3592" spans="5:44" x14ac:dyDescent="0.2">
      <c r="E3592" s="2"/>
      <c r="AG3592" s="2"/>
      <c r="AH3592" s="2"/>
      <c r="AI3592" s="2"/>
      <c r="AJ3592" s="2"/>
      <c r="AM3592" s="2"/>
      <c r="AN3592" s="2"/>
      <c r="AQ3592" s="2"/>
      <c r="AR3592" s="2"/>
    </row>
    <row r="3593" spans="5:44" x14ac:dyDescent="0.2">
      <c r="E3593" s="2"/>
      <c r="AG3593" s="2"/>
      <c r="AH3593" s="2"/>
      <c r="AI3593" s="2"/>
      <c r="AJ3593" s="2"/>
      <c r="AM3593" s="2"/>
      <c r="AN3593" s="2"/>
      <c r="AQ3593" s="2"/>
      <c r="AR3593" s="2"/>
    </row>
    <row r="3594" spans="5:44" x14ac:dyDescent="0.2">
      <c r="E3594" s="2"/>
      <c r="AG3594" s="2"/>
      <c r="AH3594" s="2"/>
      <c r="AI3594" s="2"/>
      <c r="AJ3594" s="2"/>
      <c r="AM3594" s="2"/>
      <c r="AN3594" s="2"/>
      <c r="AQ3594" s="2"/>
      <c r="AR3594" s="2"/>
    </row>
    <row r="3595" spans="5:44" x14ac:dyDescent="0.2">
      <c r="E3595" s="2"/>
      <c r="AG3595" s="2"/>
      <c r="AH3595" s="2"/>
      <c r="AI3595" s="2"/>
      <c r="AJ3595" s="2"/>
      <c r="AM3595" s="2"/>
      <c r="AN3595" s="2"/>
      <c r="AQ3595" s="2"/>
      <c r="AR3595" s="2"/>
    </row>
    <row r="3596" spans="5:44" x14ac:dyDescent="0.2">
      <c r="E3596" s="2"/>
      <c r="AG3596" s="2"/>
      <c r="AH3596" s="2"/>
      <c r="AI3596" s="2"/>
      <c r="AJ3596" s="2"/>
      <c r="AM3596" s="2"/>
      <c r="AN3596" s="2"/>
      <c r="AQ3596" s="2"/>
      <c r="AR3596" s="2"/>
    </row>
    <row r="3597" spans="5:44" x14ac:dyDescent="0.2">
      <c r="E3597" s="2"/>
      <c r="AG3597" s="2"/>
      <c r="AH3597" s="2"/>
      <c r="AI3597" s="2"/>
      <c r="AJ3597" s="2"/>
      <c r="AM3597" s="2"/>
      <c r="AN3597" s="2"/>
      <c r="AQ3597" s="2"/>
      <c r="AR3597" s="2"/>
    </row>
    <row r="3598" spans="5:44" x14ac:dyDescent="0.2">
      <c r="E3598" s="2"/>
      <c r="AG3598" s="2"/>
      <c r="AH3598" s="2"/>
      <c r="AI3598" s="2"/>
      <c r="AJ3598" s="2"/>
      <c r="AM3598" s="2"/>
      <c r="AN3598" s="2"/>
      <c r="AQ3598" s="2"/>
      <c r="AR3598" s="2"/>
    </row>
    <row r="3599" spans="5:44" x14ac:dyDescent="0.2">
      <c r="E3599" s="2"/>
      <c r="AG3599" s="2"/>
      <c r="AH3599" s="2"/>
      <c r="AI3599" s="2"/>
      <c r="AJ3599" s="2"/>
      <c r="AM3599" s="2"/>
      <c r="AN3599" s="2"/>
      <c r="AQ3599" s="2"/>
      <c r="AR3599" s="2"/>
    </row>
    <row r="3600" spans="5:44" x14ac:dyDescent="0.2">
      <c r="E3600" s="2"/>
      <c r="AG3600" s="2"/>
      <c r="AH3600" s="2"/>
      <c r="AI3600" s="2"/>
      <c r="AJ3600" s="2"/>
      <c r="AM3600" s="2"/>
      <c r="AN3600" s="2"/>
      <c r="AQ3600" s="2"/>
      <c r="AR3600" s="2"/>
    </row>
    <row r="3601" spans="5:44" x14ac:dyDescent="0.2">
      <c r="E3601" s="2"/>
      <c r="AG3601" s="2"/>
      <c r="AH3601" s="2"/>
      <c r="AI3601" s="2"/>
      <c r="AJ3601" s="2"/>
      <c r="AM3601" s="2"/>
      <c r="AN3601" s="2"/>
      <c r="AQ3601" s="2"/>
      <c r="AR3601" s="2"/>
    </row>
    <row r="3602" spans="5:44" x14ac:dyDescent="0.2">
      <c r="E3602" s="2"/>
      <c r="AG3602" s="2"/>
      <c r="AH3602" s="2"/>
      <c r="AI3602" s="2"/>
      <c r="AJ3602" s="2"/>
      <c r="AM3602" s="2"/>
      <c r="AN3602" s="2"/>
      <c r="AQ3602" s="2"/>
      <c r="AR3602" s="2"/>
    </row>
    <row r="3603" spans="5:44" x14ac:dyDescent="0.2">
      <c r="E3603" s="2"/>
      <c r="AG3603" s="2"/>
      <c r="AH3603" s="2"/>
      <c r="AI3603" s="2"/>
      <c r="AJ3603" s="2"/>
      <c r="AM3603" s="2"/>
      <c r="AN3603" s="2"/>
      <c r="AQ3603" s="2"/>
      <c r="AR3603" s="2"/>
    </row>
    <row r="3604" spans="5:44" x14ac:dyDescent="0.2">
      <c r="E3604" s="2"/>
      <c r="AG3604" s="2"/>
      <c r="AH3604" s="2"/>
      <c r="AI3604" s="2"/>
      <c r="AJ3604" s="2"/>
      <c r="AM3604" s="2"/>
      <c r="AN3604" s="2"/>
      <c r="AQ3604" s="2"/>
      <c r="AR3604" s="2"/>
    </row>
    <row r="3605" spans="5:44" x14ac:dyDescent="0.2">
      <c r="E3605" s="2"/>
      <c r="AG3605" s="2"/>
      <c r="AH3605" s="2"/>
      <c r="AI3605" s="2"/>
      <c r="AJ3605" s="2"/>
      <c r="AM3605" s="2"/>
      <c r="AN3605" s="2"/>
      <c r="AQ3605" s="2"/>
      <c r="AR3605" s="2"/>
    </row>
    <row r="3606" spans="5:44" x14ac:dyDescent="0.2">
      <c r="E3606" s="2"/>
      <c r="AG3606" s="2"/>
      <c r="AH3606" s="2"/>
      <c r="AI3606" s="2"/>
      <c r="AJ3606" s="2"/>
      <c r="AM3606" s="2"/>
      <c r="AN3606" s="2"/>
      <c r="AQ3606" s="2"/>
      <c r="AR3606" s="2"/>
    </row>
    <row r="3607" spans="5:44" x14ac:dyDescent="0.2">
      <c r="E3607" s="2"/>
      <c r="AG3607" s="2"/>
      <c r="AH3607" s="2"/>
      <c r="AI3607" s="2"/>
      <c r="AJ3607" s="2"/>
      <c r="AM3607" s="2"/>
      <c r="AN3607" s="2"/>
      <c r="AQ3607" s="2"/>
      <c r="AR3607" s="2"/>
    </row>
    <row r="3608" spans="5:44" x14ac:dyDescent="0.2">
      <c r="E3608" s="2"/>
      <c r="AG3608" s="2"/>
      <c r="AH3608" s="2"/>
      <c r="AI3608" s="2"/>
      <c r="AJ3608" s="2"/>
      <c r="AM3608" s="2"/>
      <c r="AN3608" s="2"/>
      <c r="AQ3608" s="2"/>
      <c r="AR3608" s="2"/>
    </row>
    <row r="3609" spans="5:44" x14ac:dyDescent="0.2">
      <c r="E3609" s="2"/>
      <c r="AG3609" s="2"/>
      <c r="AH3609" s="2"/>
      <c r="AI3609" s="2"/>
      <c r="AJ3609" s="2"/>
      <c r="AM3609" s="2"/>
      <c r="AN3609" s="2"/>
      <c r="AQ3609" s="2"/>
      <c r="AR3609" s="2"/>
    </row>
    <row r="3610" spans="5:44" x14ac:dyDescent="0.2">
      <c r="E3610" s="2"/>
      <c r="AG3610" s="2"/>
      <c r="AH3610" s="2"/>
      <c r="AI3610" s="2"/>
      <c r="AJ3610" s="2"/>
      <c r="AM3610" s="2"/>
      <c r="AN3610" s="2"/>
      <c r="AQ3610" s="2"/>
      <c r="AR3610" s="2"/>
    </row>
    <row r="3611" spans="5:44" x14ac:dyDescent="0.2">
      <c r="E3611" s="2"/>
      <c r="AG3611" s="2"/>
      <c r="AH3611" s="2"/>
      <c r="AI3611" s="2"/>
      <c r="AJ3611" s="2"/>
      <c r="AM3611" s="2"/>
      <c r="AN3611" s="2"/>
      <c r="AQ3611" s="2"/>
      <c r="AR3611" s="2"/>
    </row>
    <row r="3612" spans="5:44" x14ac:dyDescent="0.2">
      <c r="E3612" s="2"/>
      <c r="AG3612" s="2"/>
      <c r="AH3612" s="2"/>
      <c r="AI3612" s="2"/>
      <c r="AJ3612" s="2"/>
      <c r="AM3612" s="2"/>
      <c r="AN3612" s="2"/>
      <c r="AQ3612" s="2"/>
      <c r="AR3612" s="2"/>
    </row>
    <row r="3613" spans="5:44" x14ac:dyDescent="0.2">
      <c r="E3613" s="2"/>
      <c r="AG3613" s="2"/>
      <c r="AH3613" s="2"/>
      <c r="AI3613" s="2"/>
      <c r="AJ3613" s="2"/>
      <c r="AM3613" s="2"/>
      <c r="AN3613" s="2"/>
      <c r="AQ3613" s="2"/>
      <c r="AR3613" s="2"/>
    </row>
    <row r="3614" spans="5:44" x14ac:dyDescent="0.2">
      <c r="E3614" s="2"/>
      <c r="AG3614" s="2"/>
      <c r="AH3614" s="2"/>
      <c r="AI3614" s="2"/>
      <c r="AJ3614" s="2"/>
      <c r="AM3614" s="2"/>
      <c r="AN3614" s="2"/>
      <c r="AQ3614" s="2"/>
      <c r="AR3614" s="2"/>
    </row>
    <row r="3615" spans="5:44" x14ac:dyDescent="0.2">
      <c r="E3615" s="2"/>
      <c r="AG3615" s="2"/>
      <c r="AH3615" s="2"/>
      <c r="AI3615" s="2"/>
      <c r="AJ3615" s="2"/>
      <c r="AM3615" s="2"/>
      <c r="AN3615" s="2"/>
      <c r="AQ3615" s="2"/>
      <c r="AR3615" s="2"/>
    </row>
    <row r="3616" spans="5:44" x14ac:dyDescent="0.2">
      <c r="E3616" s="2"/>
      <c r="AG3616" s="2"/>
      <c r="AH3616" s="2"/>
      <c r="AI3616" s="2"/>
      <c r="AJ3616" s="2"/>
      <c r="AM3616" s="2"/>
      <c r="AN3616" s="2"/>
      <c r="AQ3616" s="2"/>
      <c r="AR3616" s="2"/>
    </row>
    <row r="3617" spans="5:44" x14ac:dyDescent="0.2">
      <c r="E3617" s="2"/>
      <c r="AG3617" s="2"/>
      <c r="AH3617" s="2"/>
      <c r="AI3617" s="2"/>
      <c r="AJ3617" s="2"/>
      <c r="AM3617" s="2"/>
      <c r="AN3617" s="2"/>
      <c r="AQ3617" s="2"/>
      <c r="AR3617" s="2"/>
    </row>
    <row r="3618" spans="5:44" x14ac:dyDescent="0.2">
      <c r="E3618" s="2"/>
      <c r="AG3618" s="2"/>
      <c r="AH3618" s="2"/>
      <c r="AI3618" s="2"/>
      <c r="AJ3618" s="2"/>
      <c r="AM3618" s="2"/>
      <c r="AN3618" s="2"/>
      <c r="AQ3618" s="2"/>
      <c r="AR3618" s="2"/>
    </row>
    <row r="3619" spans="5:44" x14ac:dyDescent="0.2">
      <c r="E3619" s="2"/>
      <c r="AG3619" s="2"/>
      <c r="AH3619" s="2"/>
      <c r="AI3619" s="2"/>
      <c r="AJ3619" s="2"/>
      <c r="AM3619" s="2"/>
      <c r="AN3619" s="2"/>
      <c r="AQ3619" s="2"/>
      <c r="AR3619" s="2"/>
    </row>
    <row r="3620" spans="5:44" x14ac:dyDescent="0.2">
      <c r="E3620" s="2"/>
      <c r="AG3620" s="2"/>
      <c r="AH3620" s="2"/>
      <c r="AI3620" s="2"/>
      <c r="AJ3620" s="2"/>
      <c r="AM3620" s="2"/>
      <c r="AN3620" s="2"/>
      <c r="AQ3620" s="2"/>
      <c r="AR3620" s="2"/>
    </row>
    <row r="3621" spans="5:44" x14ac:dyDescent="0.2">
      <c r="E3621" s="2"/>
      <c r="AG3621" s="2"/>
      <c r="AH3621" s="2"/>
      <c r="AI3621" s="2"/>
      <c r="AJ3621" s="2"/>
      <c r="AM3621" s="2"/>
      <c r="AN3621" s="2"/>
      <c r="AQ3621" s="2"/>
      <c r="AR3621" s="2"/>
    </row>
    <row r="3622" spans="5:44" x14ac:dyDescent="0.2">
      <c r="E3622" s="2"/>
      <c r="AG3622" s="2"/>
      <c r="AH3622" s="2"/>
      <c r="AI3622" s="2"/>
      <c r="AJ3622" s="2"/>
      <c r="AM3622" s="2"/>
      <c r="AN3622" s="2"/>
      <c r="AQ3622" s="2"/>
      <c r="AR3622" s="2"/>
    </row>
    <row r="3623" spans="5:44" x14ac:dyDescent="0.2">
      <c r="E3623" s="2"/>
      <c r="AG3623" s="2"/>
      <c r="AH3623" s="2"/>
      <c r="AI3623" s="2"/>
      <c r="AJ3623" s="2"/>
      <c r="AM3623" s="2"/>
      <c r="AN3623" s="2"/>
      <c r="AQ3623" s="2"/>
      <c r="AR3623" s="2"/>
    </row>
    <row r="3624" spans="5:44" x14ac:dyDescent="0.2">
      <c r="E3624" s="2"/>
      <c r="AG3624" s="2"/>
      <c r="AH3624" s="2"/>
      <c r="AI3624" s="2"/>
      <c r="AJ3624" s="2"/>
      <c r="AM3624" s="2"/>
      <c r="AN3624" s="2"/>
      <c r="AQ3624" s="2"/>
      <c r="AR3624" s="2"/>
    </row>
    <row r="3625" spans="5:44" x14ac:dyDescent="0.2">
      <c r="E3625" s="2"/>
      <c r="AG3625" s="2"/>
      <c r="AH3625" s="2"/>
      <c r="AI3625" s="2"/>
      <c r="AJ3625" s="2"/>
      <c r="AM3625" s="2"/>
      <c r="AN3625" s="2"/>
      <c r="AQ3625" s="2"/>
      <c r="AR3625" s="2"/>
    </row>
    <row r="3626" spans="5:44" x14ac:dyDescent="0.2">
      <c r="E3626" s="2"/>
      <c r="AG3626" s="2"/>
      <c r="AH3626" s="2"/>
      <c r="AI3626" s="2"/>
      <c r="AJ3626" s="2"/>
      <c r="AM3626" s="2"/>
      <c r="AN3626" s="2"/>
      <c r="AQ3626" s="2"/>
      <c r="AR3626" s="2"/>
    </row>
    <row r="3627" spans="5:44" x14ac:dyDescent="0.2">
      <c r="E3627" s="2"/>
      <c r="AG3627" s="2"/>
      <c r="AH3627" s="2"/>
      <c r="AI3627" s="2"/>
      <c r="AJ3627" s="2"/>
      <c r="AM3627" s="2"/>
      <c r="AN3627" s="2"/>
      <c r="AQ3627" s="2"/>
      <c r="AR3627" s="2"/>
    </row>
    <row r="3628" spans="5:44" x14ac:dyDescent="0.2">
      <c r="E3628" s="2"/>
      <c r="AG3628" s="2"/>
      <c r="AH3628" s="2"/>
      <c r="AI3628" s="2"/>
      <c r="AJ3628" s="2"/>
      <c r="AM3628" s="2"/>
      <c r="AN3628" s="2"/>
      <c r="AQ3628" s="2"/>
      <c r="AR3628" s="2"/>
    </row>
    <row r="3629" spans="5:44" x14ac:dyDescent="0.2">
      <c r="E3629" s="2"/>
      <c r="AG3629" s="2"/>
      <c r="AH3629" s="2"/>
      <c r="AI3629" s="2"/>
      <c r="AJ3629" s="2"/>
      <c r="AM3629" s="2"/>
      <c r="AN3629" s="2"/>
      <c r="AQ3629" s="2"/>
      <c r="AR3629" s="2"/>
    </row>
    <row r="3630" spans="5:44" x14ac:dyDescent="0.2">
      <c r="E3630" s="2"/>
      <c r="AG3630" s="2"/>
      <c r="AH3630" s="2"/>
      <c r="AI3630" s="2"/>
      <c r="AJ3630" s="2"/>
      <c r="AM3630" s="2"/>
      <c r="AN3630" s="2"/>
      <c r="AQ3630" s="2"/>
      <c r="AR3630" s="2"/>
    </row>
    <row r="3631" spans="5:44" x14ac:dyDescent="0.2">
      <c r="E3631" s="2"/>
      <c r="AG3631" s="2"/>
      <c r="AH3631" s="2"/>
      <c r="AI3631" s="2"/>
      <c r="AJ3631" s="2"/>
      <c r="AM3631" s="2"/>
      <c r="AN3631" s="2"/>
      <c r="AQ3631" s="2"/>
      <c r="AR3631" s="2"/>
    </row>
    <row r="3632" spans="5:44" x14ac:dyDescent="0.2">
      <c r="E3632" s="2"/>
      <c r="AG3632" s="2"/>
      <c r="AH3632" s="2"/>
      <c r="AI3632" s="2"/>
      <c r="AJ3632" s="2"/>
      <c r="AM3632" s="2"/>
      <c r="AN3632" s="2"/>
      <c r="AQ3632" s="2"/>
      <c r="AR3632" s="2"/>
    </row>
    <row r="3633" spans="5:44" x14ac:dyDescent="0.2">
      <c r="E3633" s="2"/>
      <c r="AG3633" s="2"/>
      <c r="AH3633" s="2"/>
      <c r="AI3633" s="2"/>
      <c r="AJ3633" s="2"/>
      <c r="AM3633" s="2"/>
      <c r="AN3633" s="2"/>
      <c r="AQ3633" s="2"/>
      <c r="AR3633" s="2"/>
    </row>
    <row r="3634" spans="5:44" x14ac:dyDescent="0.2">
      <c r="E3634" s="2"/>
      <c r="AG3634" s="2"/>
      <c r="AH3634" s="2"/>
      <c r="AI3634" s="2"/>
      <c r="AJ3634" s="2"/>
      <c r="AM3634" s="2"/>
      <c r="AN3634" s="2"/>
      <c r="AQ3634" s="2"/>
      <c r="AR3634" s="2"/>
    </row>
    <row r="3635" spans="5:44" x14ac:dyDescent="0.2">
      <c r="E3635" s="2"/>
      <c r="AG3635" s="2"/>
      <c r="AH3635" s="2"/>
      <c r="AI3635" s="2"/>
      <c r="AJ3635" s="2"/>
      <c r="AM3635" s="2"/>
      <c r="AN3635" s="2"/>
      <c r="AQ3635" s="2"/>
      <c r="AR3635" s="2"/>
    </row>
    <row r="3636" spans="5:44" x14ac:dyDescent="0.2">
      <c r="E3636" s="2"/>
      <c r="AG3636" s="2"/>
      <c r="AH3636" s="2"/>
      <c r="AI3636" s="2"/>
      <c r="AJ3636" s="2"/>
      <c r="AM3636" s="2"/>
      <c r="AN3636" s="2"/>
      <c r="AQ3636" s="2"/>
      <c r="AR3636" s="2"/>
    </row>
    <row r="3637" spans="5:44" x14ac:dyDescent="0.2">
      <c r="E3637" s="2"/>
      <c r="AG3637" s="2"/>
      <c r="AH3637" s="2"/>
      <c r="AI3637" s="2"/>
      <c r="AJ3637" s="2"/>
      <c r="AM3637" s="2"/>
      <c r="AN3637" s="2"/>
      <c r="AQ3637" s="2"/>
      <c r="AR3637" s="2"/>
    </row>
    <row r="3638" spans="5:44" x14ac:dyDescent="0.2">
      <c r="E3638" s="2"/>
      <c r="AG3638" s="2"/>
      <c r="AH3638" s="2"/>
      <c r="AI3638" s="2"/>
      <c r="AJ3638" s="2"/>
      <c r="AM3638" s="2"/>
      <c r="AN3638" s="2"/>
      <c r="AQ3638" s="2"/>
      <c r="AR3638" s="2"/>
    </row>
    <row r="3639" spans="5:44" x14ac:dyDescent="0.2">
      <c r="E3639" s="2"/>
      <c r="AG3639" s="2"/>
      <c r="AH3639" s="2"/>
      <c r="AI3639" s="2"/>
      <c r="AJ3639" s="2"/>
      <c r="AM3639" s="2"/>
      <c r="AN3639" s="2"/>
      <c r="AQ3639" s="2"/>
      <c r="AR3639" s="2"/>
    </row>
    <row r="3640" spans="5:44" x14ac:dyDescent="0.2">
      <c r="E3640" s="2"/>
      <c r="AG3640" s="2"/>
      <c r="AH3640" s="2"/>
      <c r="AI3640" s="2"/>
      <c r="AJ3640" s="2"/>
      <c r="AM3640" s="2"/>
      <c r="AN3640" s="2"/>
      <c r="AQ3640" s="2"/>
      <c r="AR3640" s="2"/>
    </row>
    <row r="3641" spans="5:44" x14ac:dyDescent="0.2">
      <c r="E3641" s="2"/>
      <c r="AG3641" s="2"/>
      <c r="AH3641" s="2"/>
      <c r="AI3641" s="2"/>
      <c r="AJ3641" s="2"/>
      <c r="AM3641" s="2"/>
      <c r="AN3641" s="2"/>
      <c r="AQ3641" s="2"/>
      <c r="AR3641" s="2"/>
    </row>
    <row r="3642" spans="5:44" x14ac:dyDescent="0.2">
      <c r="E3642" s="2"/>
      <c r="AG3642" s="2"/>
      <c r="AH3642" s="2"/>
      <c r="AI3642" s="2"/>
      <c r="AJ3642" s="2"/>
      <c r="AM3642" s="2"/>
      <c r="AN3642" s="2"/>
      <c r="AQ3642" s="2"/>
      <c r="AR3642" s="2"/>
    </row>
    <row r="3643" spans="5:44" x14ac:dyDescent="0.2">
      <c r="E3643" s="2"/>
      <c r="AG3643" s="2"/>
      <c r="AH3643" s="2"/>
      <c r="AI3643" s="2"/>
      <c r="AJ3643" s="2"/>
      <c r="AM3643" s="2"/>
      <c r="AN3643" s="2"/>
      <c r="AQ3643" s="2"/>
      <c r="AR3643" s="2"/>
    </row>
    <row r="3644" spans="5:44" x14ac:dyDescent="0.2">
      <c r="E3644" s="2"/>
      <c r="AG3644" s="2"/>
      <c r="AH3644" s="2"/>
      <c r="AI3644" s="2"/>
      <c r="AJ3644" s="2"/>
      <c r="AM3644" s="2"/>
      <c r="AN3644" s="2"/>
      <c r="AQ3644" s="2"/>
      <c r="AR3644" s="2"/>
    </row>
    <row r="3645" spans="5:44" x14ac:dyDescent="0.2">
      <c r="E3645" s="2"/>
      <c r="AG3645" s="2"/>
      <c r="AH3645" s="2"/>
      <c r="AI3645" s="2"/>
      <c r="AJ3645" s="2"/>
      <c r="AM3645" s="2"/>
      <c r="AN3645" s="2"/>
      <c r="AQ3645" s="2"/>
      <c r="AR3645" s="2"/>
    </row>
    <row r="3646" spans="5:44" x14ac:dyDescent="0.2">
      <c r="E3646" s="2"/>
      <c r="AG3646" s="2"/>
      <c r="AH3646" s="2"/>
      <c r="AI3646" s="2"/>
      <c r="AJ3646" s="2"/>
      <c r="AM3646" s="2"/>
      <c r="AN3646" s="2"/>
      <c r="AQ3646" s="2"/>
      <c r="AR3646" s="2"/>
    </row>
    <row r="3647" spans="5:44" x14ac:dyDescent="0.2">
      <c r="E3647" s="2"/>
      <c r="AG3647" s="2"/>
      <c r="AH3647" s="2"/>
      <c r="AI3647" s="2"/>
      <c r="AJ3647" s="2"/>
      <c r="AM3647" s="2"/>
      <c r="AN3647" s="2"/>
      <c r="AQ3647" s="2"/>
      <c r="AR3647" s="2"/>
    </row>
    <row r="3648" spans="5:44" x14ac:dyDescent="0.2">
      <c r="E3648" s="2"/>
      <c r="AG3648" s="2"/>
      <c r="AH3648" s="2"/>
      <c r="AI3648" s="2"/>
      <c r="AJ3648" s="2"/>
      <c r="AM3648" s="2"/>
      <c r="AN3648" s="2"/>
      <c r="AQ3648" s="2"/>
      <c r="AR3648" s="2"/>
    </row>
    <row r="3649" spans="5:44" x14ac:dyDescent="0.2">
      <c r="E3649" s="2"/>
      <c r="AG3649" s="2"/>
      <c r="AH3649" s="2"/>
      <c r="AI3649" s="2"/>
      <c r="AJ3649" s="2"/>
      <c r="AM3649" s="2"/>
      <c r="AN3649" s="2"/>
      <c r="AQ3649" s="2"/>
      <c r="AR3649" s="2"/>
    </row>
    <row r="3650" spans="5:44" x14ac:dyDescent="0.2">
      <c r="E3650" s="2"/>
      <c r="AG3650" s="2"/>
      <c r="AH3650" s="2"/>
      <c r="AI3650" s="2"/>
      <c r="AJ3650" s="2"/>
      <c r="AM3650" s="2"/>
      <c r="AN3650" s="2"/>
      <c r="AQ3650" s="2"/>
      <c r="AR3650" s="2"/>
    </row>
    <row r="3651" spans="5:44" x14ac:dyDescent="0.2">
      <c r="E3651" s="2"/>
      <c r="AG3651" s="2"/>
      <c r="AH3651" s="2"/>
      <c r="AI3651" s="2"/>
      <c r="AJ3651" s="2"/>
      <c r="AM3651" s="2"/>
      <c r="AN3651" s="2"/>
      <c r="AQ3651" s="2"/>
      <c r="AR3651" s="2"/>
    </row>
    <row r="3652" spans="5:44" x14ac:dyDescent="0.2">
      <c r="E3652" s="2"/>
      <c r="AG3652" s="2"/>
      <c r="AH3652" s="2"/>
      <c r="AI3652" s="2"/>
      <c r="AJ3652" s="2"/>
      <c r="AM3652" s="2"/>
      <c r="AN3652" s="2"/>
      <c r="AQ3652" s="2"/>
      <c r="AR3652" s="2"/>
    </row>
    <row r="3653" spans="5:44" x14ac:dyDescent="0.2">
      <c r="E3653" s="2"/>
      <c r="AG3653" s="2"/>
      <c r="AH3653" s="2"/>
      <c r="AI3653" s="2"/>
      <c r="AJ3653" s="2"/>
      <c r="AM3653" s="2"/>
      <c r="AN3653" s="2"/>
      <c r="AQ3653" s="2"/>
      <c r="AR3653" s="2"/>
    </row>
    <row r="3654" spans="5:44" x14ac:dyDescent="0.2">
      <c r="E3654" s="2"/>
      <c r="AG3654" s="2"/>
      <c r="AH3654" s="2"/>
      <c r="AI3654" s="2"/>
      <c r="AJ3654" s="2"/>
      <c r="AM3654" s="2"/>
      <c r="AN3654" s="2"/>
      <c r="AQ3654" s="2"/>
      <c r="AR3654" s="2"/>
    </row>
    <row r="3655" spans="5:44" x14ac:dyDescent="0.2">
      <c r="E3655" s="2"/>
      <c r="AG3655" s="2"/>
      <c r="AH3655" s="2"/>
      <c r="AI3655" s="2"/>
      <c r="AJ3655" s="2"/>
      <c r="AM3655" s="2"/>
      <c r="AN3655" s="2"/>
      <c r="AQ3655" s="2"/>
      <c r="AR3655" s="2"/>
    </row>
    <row r="3656" spans="5:44" x14ac:dyDescent="0.2">
      <c r="E3656" s="2"/>
      <c r="AG3656" s="2"/>
      <c r="AH3656" s="2"/>
      <c r="AI3656" s="2"/>
      <c r="AJ3656" s="2"/>
      <c r="AM3656" s="2"/>
      <c r="AN3656" s="2"/>
      <c r="AQ3656" s="2"/>
      <c r="AR3656" s="2"/>
    </row>
    <row r="3657" spans="5:44" x14ac:dyDescent="0.2">
      <c r="E3657" s="2"/>
      <c r="AG3657" s="2"/>
      <c r="AH3657" s="2"/>
      <c r="AI3657" s="2"/>
      <c r="AJ3657" s="2"/>
      <c r="AM3657" s="2"/>
      <c r="AN3657" s="2"/>
      <c r="AQ3657" s="2"/>
      <c r="AR3657" s="2"/>
    </row>
    <row r="3658" spans="5:44" x14ac:dyDescent="0.2">
      <c r="E3658" s="2"/>
      <c r="AG3658" s="2"/>
      <c r="AH3658" s="2"/>
      <c r="AI3658" s="2"/>
      <c r="AJ3658" s="2"/>
      <c r="AM3658" s="2"/>
      <c r="AN3658" s="2"/>
      <c r="AQ3658" s="2"/>
      <c r="AR3658" s="2"/>
    </row>
    <row r="3659" spans="5:44" x14ac:dyDescent="0.2">
      <c r="E3659" s="2"/>
      <c r="AG3659" s="2"/>
      <c r="AH3659" s="2"/>
      <c r="AI3659" s="2"/>
      <c r="AJ3659" s="2"/>
      <c r="AM3659" s="2"/>
      <c r="AN3659" s="2"/>
      <c r="AQ3659" s="2"/>
      <c r="AR3659" s="2"/>
    </row>
    <row r="3660" spans="5:44" x14ac:dyDescent="0.2">
      <c r="E3660" s="2"/>
      <c r="AG3660" s="2"/>
      <c r="AH3660" s="2"/>
      <c r="AI3660" s="2"/>
      <c r="AJ3660" s="2"/>
      <c r="AM3660" s="2"/>
      <c r="AN3660" s="2"/>
      <c r="AQ3660" s="2"/>
      <c r="AR3660" s="2"/>
    </row>
    <row r="3661" spans="5:44" x14ac:dyDescent="0.2">
      <c r="E3661" s="2"/>
      <c r="AG3661" s="2"/>
      <c r="AH3661" s="2"/>
      <c r="AI3661" s="2"/>
      <c r="AJ3661" s="2"/>
      <c r="AM3661" s="2"/>
      <c r="AN3661" s="2"/>
      <c r="AQ3661" s="2"/>
      <c r="AR3661" s="2"/>
    </row>
    <row r="3662" spans="5:44" x14ac:dyDescent="0.2">
      <c r="E3662" s="2"/>
      <c r="AG3662" s="2"/>
      <c r="AH3662" s="2"/>
      <c r="AI3662" s="2"/>
      <c r="AJ3662" s="2"/>
      <c r="AM3662" s="2"/>
      <c r="AN3662" s="2"/>
      <c r="AQ3662" s="2"/>
      <c r="AR3662" s="2"/>
    </row>
    <row r="3663" spans="5:44" x14ac:dyDescent="0.2">
      <c r="E3663" s="2"/>
      <c r="AG3663" s="2"/>
      <c r="AH3663" s="2"/>
      <c r="AI3663" s="2"/>
      <c r="AJ3663" s="2"/>
      <c r="AM3663" s="2"/>
      <c r="AN3663" s="2"/>
      <c r="AQ3663" s="2"/>
      <c r="AR3663" s="2"/>
    </row>
    <row r="3664" spans="5:44" x14ac:dyDescent="0.2">
      <c r="E3664" s="2"/>
      <c r="AG3664" s="2"/>
      <c r="AH3664" s="2"/>
      <c r="AI3664" s="2"/>
      <c r="AJ3664" s="2"/>
      <c r="AM3664" s="2"/>
      <c r="AN3664" s="2"/>
      <c r="AQ3664" s="2"/>
      <c r="AR3664" s="2"/>
    </row>
    <row r="3665" spans="5:44" x14ac:dyDescent="0.2">
      <c r="E3665" s="2"/>
      <c r="AG3665" s="2"/>
      <c r="AH3665" s="2"/>
      <c r="AI3665" s="2"/>
      <c r="AJ3665" s="2"/>
      <c r="AM3665" s="2"/>
      <c r="AN3665" s="2"/>
      <c r="AQ3665" s="2"/>
      <c r="AR3665" s="2"/>
    </row>
    <row r="3666" spans="5:44" x14ac:dyDescent="0.2">
      <c r="E3666" s="2"/>
      <c r="AG3666" s="2"/>
      <c r="AH3666" s="2"/>
      <c r="AI3666" s="2"/>
      <c r="AJ3666" s="2"/>
      <c r="AM3666" s="2"/>
      <c r="AN3666" s="2"/>
      <c r="AQ3666" s="2"/>
      <c r="AR3666" s="2"/>
    </row>
    <row r="3667" spans="5:44" x14ac:dyDescent="0.2">
      <c r="E3667" s="2"/>
      <c r="AG3667" s="2"/>
      <c r="AH3667" s="2"/>
      <c r="AI3667" s="2"/>
      <c r="AJ3667" s="2"/>
      <c r="AM3667" s="2"/>
      <c r="AN3667" s="2"/>
      <c r="AQ3667" s="2"/>
      <c r="AR3667" s="2"/>
    </row>
    <row r="3668" spans="5:44" x14ac:dyDescent="0.2">
      <c r="E3668" s="2"/>
      <c r="AG3668" s="2"/>
      <c r="AH3668" s="2"/>
      <c r="AI3668" s="2"/>
      <c r="AJ3668" s="2"/>
      <c r="AM3668" s="2"/>
      <c r="AN3668" s="2"/>
      <c r="AQ3668" s="2"/>
      <c r="AR3668" s="2"/>
    </row>
    <row r="3669" spans="5:44" x14ac:dyDescent="0.2">
      <c r="E3669" s="2"/>
      <c r="AG3669" s="2"/>
      <c r="AH3669" s="2"/>
      <c r="AI3669" s="2"/>
      <c r="AJ3669" s="2"/>
      <c r="AM3669" s="2"/>
      <c r="AN3669" s="2"/>
      <c r="AQ3669" s="2"/>
      <c r="AR3669" s="2"/>
    </row>
    <row r="3670" spans="5:44" x14ac:dyDescent="0.2">
      <c r="E3670" s="2"/>
      <c r="AG3670" s="2"/>
      <c r="AH3670" s="2"/>
      <c r="AI3670" s="2"/>
      <c r="AJ3670" s="2"/>
      <c r="AM3670" s="2"/>
      <c r="AN3670" s="2"/>
      <c r="AQ3670" s="2"/>
      <c r="AR3670" s="2"/>
    </row>
    <row r="3671" spans="5:44" x14ac:dyDescent="0.2">
      <c r="E3671" s="2"/>
      <c r="AG3671" s="2"/>
      <c r="AH3671" s="2"/>
      <c r="AI3671" s="2"/>
      <c r="AJ3671" s="2"/>
      <c r="AM3671" s="2"/>
      <c r="AN3671" s="2"/>
      <c r="AQ3671" s="2"/>
      <c r="AR3671" s="2"/>
    </row>
    <row r="3672" spans="5:44" x14ac:dyDescent="0.2">
      <c r="E3672" s="2"/>
      <c r="AG3672" s="2"/>
      <c r="AH3672" s="2"/>
      <c r="AI3672" s="2"/>
      <c r="AJ3672" s="2"/>
      <c r="AM3672" s="2"/>
      <c r="AN3672" s="2"/>
      <c r="AQ3672" s="2"/>
      <c r="AR3672" s="2"/>
    </row>
    <row r="3673" spans="5:44" x14ac:dyDescent="0.2">
      <c r="E3673" s="2"/>
      <c r="AG3673" s="2"/>
      <c r="AH3673" s="2"/>
      <c r="AI3673" s="2"/>
      <c r="AJ3673" s="2"/>
      <c r="AM3673" s="2"/>
      <c r="AN3673" s="2"/>
      <c r="AQ3673" s="2"/>
      <c r="AR3673" s="2"/>
    </row>
    <row r="3674" spans="5:44" x14ac:dyDescent="0.2">
      <c r="E3674" s="2"/>
      <c r="AG3674" s="2"/>
      <c r="AH3674" s="2"/>
      <c r="AI3674" s="2"/>
      <c r="AJ3674" s="2"/>
      <c r="AM3674" s="2"/>
      <c r="AN3674" s="2"/>
      <c r="AQ3674" s="2"/>
      <c r="AR3674" s="2"/>
    </row>
    <row r="3675" spans="5:44" x14ac:dyDescent="0.2">
      <c r="E3675" s="2"/>
      <c r="AG3675" s="2"/>
      <c r="AH3675" s="2"/>
      <c r="AI3675" s="2"/>
      <c r="AJ3675" s="2"/>
      <c r="AM3675" s="2"/>
      <c r="AN3675" s="2"/>
      <c r="AQ3675" s="2"/>
      <c r="AR3675" s="2"/>
    </row>
    <row r="3676" spans="5:44" x14ac:dyDescent="0.2">
      <c r="E3676" s="2"/>
      <c r="AG3676" s="2"/>
      <c r="AH3676" s="2"/>
      <c r="AI3676" s="2"/>
      <c r="AJ3676" s="2"/>
      <c r="AM3676" s="2"/>
      <c r="AN3676" s="2"/>
      <c r="AQ3676" s="2"/>
      <c r="AR3676" s="2"/>
    </row>
    <row r="3677" spans="5:44" x14ac:dyDescent="0.2">
      <c r="E3677" s="2"/>
      <c r="AG3677" s="2"/>
      <c r="AH3677" s="2"/>
      <c r="AI3677" s="2"/>
      <c r="AJ3677" s="2"/>
      <c r="AM3677" s="2"/>
      <c r="AN3677" s="2"/>
      <c r="AQ3677" s="2"/>
      <c r="AR3677" s="2"/>
    </row>
    <row r="3678" spans="5:44" x14ac:dyDescent="0.2">
      <c r="E3678" s="2"/>
      <c r="AG3678" s="2"/>
      <c r="AH3678" s="2"/>
      <c r="AI3678" s="2"/>
      <c r="AJ3678" s="2"/>
      <c r="AM3678" s="2"/>
      <c r="AN3678" s="2"/>
      <c r="AQ3678" s="2"/>
      <c r="AR3678" s="2"/>
    </row>
    <row r="3679" spans="5:44" x14ac:dyDescent="0.2">
      <c r="E3679" s="2"/>
      <c r="AG3679" s="2"/>
      <c r="AH3679" s="2"/>
      <c r="AI3679" s="2"/>
      <c r="AJ3679" s="2"/>
      <c r="AM3679" s="2"/>
      <c r="AN3679" s="2"/>
      <c r="AQ3679" s="2"/>
      <c r="AR3679" s="2"/>
    </row>
    <row r="3680" spans="5:44" x14ac:dyDescent="0.2">
      <c r="E3680" s="2"/>
      <c r="AG3680" s="2"/>
      <c r="AH3680" s="2"/>
      <c r="AI3680" s="2"/>
      <c r="AJ3680" s="2"/>
      <c r="AM3680" s="2"/>
      <c r="AN3680" s="2"/>
      <c r="AQ3680" s="2"/>
      <c r="AR3680" s="2"/>
    </row>
    <row r="3681" spans="5:44" x14ac:dyDescent="0.2">
      <c r="E3681" s="2"/>
      <c r="AG3681" s="2"/>
      <c r="AH3681" s="2"/>
      <c r="AI3681" s="2"/>
      <c r="AJ3681" s="2"/>
      <c r="AM3681" s="2"/>
      <c r="AN3681" s="2"/>
      <c r="AQ3681" s="2"/>
      <c r="AR3681" s="2"/>
    </row>
    <row r="3682" spans="5:44" x14ac:dyDescent="0.2">
      <c r="E3682" s="2"/>
      <c r="AG3682" s="2"/>
      <c r="AH3682" s="2"/>
      <c r="AI3682" s="2"/>
      <c r="AJ3682" s="2"/>
      <c r="AM3682" s="2"/>
      <c r="AN3682" s="2"/>
      <c r="AQ3682" s="2"/>
      <c r="AR3682" s="2"/>
    </row>
    <row r="3683" spans="5:44" x14ac:dyDescent="0.2">
      <c r="E3683" s="2"/>
      <c r="AG3683" s="2"/>
      <c r="AH3683" s="2"/>
      <c r="AI3683" s="2"/>
      <c r="AJ3683" s="2"/>
      <c r="AM3683" s="2"/>
      <c r="AN3683" s="2"/>
      <c r="AQ3683" s="2"/>
      <c r="AR3683" s="2"/>
    </row>
    <row r="3684" spans="5:44" x14ac:dyDescent="0.2">
      <c r="E3684" s="2"/>
      <c r="AG3684" s="2"/>
      <c r="AH3684" s="2"/>
      <c r="AI3684" s="2"/>
      <c r="AJ3684" s="2"/>
      <c r="AM3684" s="2"/>
      <c r="AN3684" s="2"/>
      <c r="AQ3684" s="2"/>
      <c r="AR3684" s="2"/>
    </row>
    <row r="3685" spans="5:44" x14ac:dyDescent="0.2">
      <c r="E3685" s="2"/>
      <c r="AG3685" s="2"/>
      <c r="AH3685" s="2"/>
      <c r="AI3685" s="2"/>
      <c r="AJ3685" s="2"/>
      <c r="AM3685" s="2"/>
      <c r="AN3685" s="2"/>
      <c r="AQ3685" s="2"/>
      <c r="AR3685" s="2"/>
    </row>
    <row r="3686" spans="5:44" x14ac:dyDescent="0.2">
      <c r="E3686" s="2"/>
      <c r="AG3686" s="2"/>
      <c r="AH3686" s="2"/>
      <c r="AI3686" s="2"/>
      <c r="AJ3686" s="2"/>
      <c r="AM3686" s="2"/>
      <c r="AN3686" s="2"/>
      <c r="AQ3686" s="2"/>
      <c r="AR3686" s="2"/>
    </row>
    <row r="3687" spans="5:44" x14ac:dyDescent="0.2">
      <c r="E3687" s="2"/>
      <c r="AG3687" s="2"/>
      <c r="AH3687" s="2"/>
      <c r="AI3687" s="2"/>
      <c r="AJ3687" s="2"/>
      <c r="AM3687" s="2"/>
      <c r="AN3687" s="2"/>
      <c r="AQ3687" s="2"/>
      <c r="AR3687" s="2"/>
    </row>
    <row r="3688" spans="5:44" x14ac:dyDescent="0.2">
      <c r="E3688" s="2"/>
      <c r="AG3688" s="2"/>
      <c r="AH3688" s="2"/>
      <c r="AI3688" s="2"/>
      <c r="AJ3688" s="2"/>
      <c r="AM3688" s="2"/>
      <c r="AN3688" s="2"/>
      <c r="AQ3688" s="2"/>
      <c r="AR3688" s="2"/>
    </row>
    <row r="3689" spans="5:44" x14ac:dyDescent="0.2">
      <c r="E3689" s="2"/>
      <c r="AG3689" s="2"/>
      <c r="AH3689" s="2"/>
      <c r="AI3689" s="2"/>
      <c r="AJ3689" s="2"/>
      <c r="AM3689" s="2"/>
      <c r="AN3689" s="2"/>
      <c r="AQ3689" s="2"/>
      <c r="AR3689" s="2"/>
    </row>
    <row r="3690" spans="5:44" x14ac:dyDescent="0.2">
      <c r="E3690" s="2"/>
      <c r="AG3690" s="2"/>
      <c r="AH3690" s="2"/>
      <c r="AI3690" s="2"/>
      <c r="AJ3690" s="2"/>
      <c r="AM3690" s="2"/>
      <c r="AN3690" s="2"/>
      <c r="AQ3690" s="2"/>
      <c r="AR3690" s="2"/>
    </row>
    <row r="3691" spans="5:44" x14ac:dyDescent="0.2">
      <c r="E3691" s="2"/>
      <c r="AG3691" s="2"/>
      <c r="AH3691" s="2"/>
      <c r="AI3691" s="2"/>
      <c r="AJ3691" s="2"/>
      <c r="AM3691" s="2"/>
      <c r="AN3691" s="2"/>
      <c r="AQ3691" s="2"/>
      <c r="AR3691" s="2"/>
    </row>
    <row r="3692" spans="5:44" x14ac:dyDescent="0.2">
      <c r="E3692" s="2"/>
      <c r="AG3692" s="2"/>
      <c r="AH3692" s="2"/>
      <c r="AI3692" s="2"/>
      <c r="AJ3692" s="2"/>
      <c r="AM3692" s="2"/>
      <c r="AN3692" s="2"/>
      <c r="AQ3692" s="2"/>
      <c r="AR3692" s="2"/>
    </row>
    <row r="3693" spans="5:44" x14ac:dyDescent="0.2">
      <c r="E3693" s="2"/>
      <c r="AG3693" s="2"/>
      <c r="AH3693" s="2"/>
      <c r="AI3693" s="2"/>
      <c r="AJ3693" s="2"/>
      <c r="AM3693" s="2"/>
      <c r="AN3693" s="2"/>
      <c r="AQ3693" s="2"/>
      <c r="AR3693" s="2"/>
    </row>
    <row r="3694" spans="5:44" x14ac:dyDescent="0.2">
      <c r="E3694" s="2"/>
      <c r="AG3694" s="2"/>
      <c r="AH3694" s="2"/>
      <c r="AI3694" s="2"/>
      <c r="AJ3694" s="2"/>
      <c r="AM3694" s="2"/>
      <c r="AN3694" s="2"/>
      <c r="AQ3694" s="2"/>
      <c r="AR3694" s="2"/>
    </row>
    <row r="3695" spans="5:44" x14ac:dyDescent="0.2">
      <c r="E3695" s="2"/>
      <c r="AG3695" s="2"/>
      <c r="AH3695" s="2"/>
      <c r="AI3695" s="2"/>
      <c r="AJ3695" s="2"/>
      <c r="AM3695" s="2"/>
      <c r="AN3695" s="2"/>
      <c r="AQ3695" s="2"/>
      <c r="AR3695" s="2"/>
    </row>
    <row r="3696" spans="5:44" x14ac:dyDescent="0.2">
      <c r="E3696" s="2"/>
      <c r="AG3696" s="2"/>
      <c r="AH3696" s="2"/>
      <c r="AI3696" s="2"/>
      <c r="AJ3696" s="2"/>
      <c r="AM3696" s="2"/>
      <c r="AN3696" s="2"/>
      <c r="AQ3696" s="2"/>
      <c r="AR3696" s="2"/>
    </row>
    <row r="3697" spans="5:44" x14ac:dyDescent="0.2">
      <c r="E3697" s="2"/>
      <c r="AG3697" s="2"/>
      <c r="AH3697" s="2"/>
      <c r="AI3697" s="2"/>
      <c r="AJ3697" s="2"/>
      <c r="AM3697" s="2"/>
      <c r="AN3697" s="2"/>
      <c r="AQ3697" s="2"/>
      <c r="AR3697" s="2"/>
    </row>
    <row r="3698" spans="5:44" x14ac:dyDescent="0.2">
      <c r="E3698" s="2"/>
      <c r="AG3698" s="2"/>
      <c r="AH3698" s="2"/>
      <c r="AI3698" s="2"/>
      <c r="AJ3698" s="2"/>
      <c r="AM3698" s="2"/>
      <c r="AN3698" s="2"/>
      <c r="AQ3698" s="2"/>
      <c r="AR3698" s="2"/>
    </row>
    <row r="3699" spans="5:44" x14ac:dyDescent="0.2">
      <c r="E3699" s="2"/>
      <c r="AG3699" s="2"/>
      <c r="AH3699" s="2"/>
      <c r="AI3699" s="2"/>
      <c r="AJ3699" s="2"/>
      <c r="AM3699" s="2"/>
      <c r="AN3699" s="2"/>
      <c r="AQ3699" s="2"/>
      <c r="AR3699" s="2"/>
    </row>
    <row r="3700" spans="5:44" x14ac:dyDescent="0.2">
      <c r="E3700" s="2"/>
      <c r="AG3700" s="2"/>
      <c r="AH3700" s="2"/>
      <c r="AI3700" s="2"/>
      <c r="AJ3700" s="2"/>
      <c r="AM3700" s="2"/>
      <c r="AN3700" s="2"/>
      <c r="AQ3700" s="2"/>
      <c r="AR3700" s="2"/>
    </row>
    <row r="3701" spans="5:44" x14ac:dyDescent="0.2">
      <c r="E3701" s="2"/>
      <c r="AG3701" s="2"/>
      <c r="AH3701" s="2"/>
      <c r="AI3701" s="2"/>
      <c r="AJ3701" s="2"/>
      <c r="AM3701" s="2"/>
      <c r="AN3701" s="2"/>
      <c r="AQ3701" s="2"/>
      <c r="AR3701" s="2"/>
    </row>
    <row r="3702" spans="5:44" x14ac:dyDescent="0.2">
      <c r="E3702" s="2"/>
      <c r="AG3702" s="2"/>
      <c r="AH3702" s="2"/>
      <c r="AI3702" s="2"/>
      <c r="AJ3702" s="2"/>
      <c r="AM3702" s="2"/>
      <c r="AN3702" s="2"/>
      <c r="AQ3702" s="2"/>
      <c r="AR3702" s="2"/>
    </row>
    <row r="3703" spans="5:44" x14ac:dyDescent="0.2">
      <c r="E3703" s="2"/>
      <c r="AG3703" s="2"/>
      <c r="AH3703" s="2"/>
      <c r="AI3703" s="2"/>
      <c r="AJ3703" s="2"/>
      <c r="AM3703" s="2"/>
      <c r="AN3703" s="2"/>
      <c r="AQ3703" s="2"/>
      <c r="AR3703" s="2"/>
    </row>
    <row r="3704" spans="5:44" x14ac:dyDescent="0.2">
      <c r="E3704" s="2"/>
      <c r="AG3704" s="2"/>
      <c r="AH3704" s="2"/>
      <c r="AI3704" s="2"/>
      <c r="AJ3704" s="2"/>
      <c r="AM3704" s="2"/>
      <c r="AN3704" s="2"/>
      <c r="AQ3704" s="2"/>
      <c r="AR3704" s="2"/>
    </row>
    <row r="3705" spans="5:44" x14ac:dyDescent="0.2">
      <c r="E3705" s="2"/>
      <c r="AG3705" s="2"/>
      <c r="AH3705" s="2"/>
      <c r="AI3705" s="2"/>
      <c r="AJ3705" s="2"/>
      <c r="AM3705" s="2"/>
      <c r="AN3705" s="2"/>
      <c r="AQ3705" s="2"/>
      <c r="AR3705" s="2"/>
    </row>
    <row r="3706" spans="5:44" x14ac:dyDescent="0.2">
      <c r="E3706" s="2"/>
      <c r="AG3706" s="2"/>
      <c r="AH3706" s="2"/>
      <c r="AI3706" s="2"/>
      <c r="AJ3706" s="2"/>
      <c r="AM3706" s="2"/>
      <c r="AN3706" s="2"/>
      <c r="AQ3706" s="2"/>
      <c r="AR3706" s="2"/>
    </row>
    <row r="3707" spans="5:44" x14ac:dyDescent="0.2">
      <c r="E3707" s="2"/>
      <c r="AG3707" s="2"/>
      <c r="AH3707" s="2"/>
      <c r="AI3707" s="2"/>
      <c r="AJ3707" s="2"/>
      <c r="AM3707" s="2"/>
      <c r="AN3707" s="2"/>
      <c r="AQ3707" s="2"/>
      <c r="AR3707" s="2"/>
    </row>
    <row r="3708" spans="5:44" x14ac:dyDescent="0.2">
      <c r="E3708" s="2"/>
      <c r="AG3708" s="2"/>
      <c r="AH3708" s="2"/>
      <c r="AI3708" s="2"/>
      <c r="AJ3708" s="2"/>
      <c r="AM3708" s="2"/>
      <c r="AN3708" s="2"/>
      <c r="AQ3708" s="2"/>
      <c r="AR3708" s="2"/>
    </row>
    <row r="3709" spans="5:44" x14ac:dyDescent="0.2">
      <c r="E3709" s="2"/>
      <c r="AG3709" s="2"/>
      <c r="AH3709" s="2"/>
      <c r="AI3709" s="2"/>
      <c r="AJ3709" s="2"/>
      <c r="AM3709" s="2"/>
      <c r="AN3709" s="2"/>
      <c r="AQ3709" s="2"/>
      <c r="AR3709" s="2"/>
    </row>
    <row r="3710" spans="5:44" x14ac:dyDescent="0.2">
      <c r="E3710" s="2"/>
      <c r="AG3710" s="2"/>
      <c r="AH3710" s="2"/>
      <c r="AI3710" s="2"/>
      <c r="AJ3710" s="2"/>
      <c r="AM3710" s="2"/>
      <c r="AN3710" s="2"/>
      <c r="AQ3710" s="2"/>
      <c r="AR3710" s="2"/>
    </row>
    <row r="3711" spans="5:44" x14ac:dyDescent="0.2">
      <c r="E3711" s="2"/>
      <c r="AG3711" s="2"/>
      <c r="AH3711" s="2"/>
      <c r="AI3711" s="2"/>
      <c r="AJ3711" s="2"/>
      <c r="AM3711" s="2"/>
      <c r="AN3711" s="2"/>
      <c r="AQ3711" s="2"/>
      <c r="AR3711" s="2"/>
    </row>
    <row r="3712" spans="5:44" x14ac:dyDescent="0.2">
      <c r="E3712" s="2"/>
      <c r="AG3712" s="2"/>
      <c r="AH3712" s="2"/>
      <c r="AI3712" s="2"/>
      <c r="AJ3712" s="2"/>
      <c r="AM3712" s="2"/>
      <c r="AN3712" s="2"/>
      <c r="AQ3712" s="2"/>
      <c r="AR3712" s="2"/>
    </row>
    <row r="3713" spans="5:44" x14ac:dyDescent="0.2">
      <c r="E3713" s="2"/>
      <c r="AG3713" s="2"/>
      <c r="AH3713" s="2"/>
      <c r="AI3713" s="2"/>
      <c r="AJ3713" s="2"/>
      <c r="AM3713" s="2"/>
      <c r="AN3713" s="2"/>
      <c r="AQ3713" s="2"/>
      <c r="AR3713" s="2"/>
    </row>
    <row r="3714" spans="5:44" x14ac:dyDescent="0.2">
      <c r="E3714" s="2"/>
      <c r="AG3714" s="2"/>
      <c r="AH3714" s="2"/>
      <c r="AI3714" s="2"/>
      <c r="AJ3714" s="2"/>
      <c r="AM3714" s="2"/>
      <c r="AN3714" s="2"/>
      <c r="AQ3714" s="2"/>
      <c r="AR3714" s="2"/>
    </row>
    <row r="3715" spans="5:44" x14ac:dyDescent="0.2">
      <c r="E3715" s="2"/>
      <c r="AG3715" s="2"/>
      <c r="AH3715" s="2"/>
      <c r="AI3715" s="2"/>
      <c r="AJ3715" s="2"/>
      <c r="AM3715" s="2"/>
      <c r="AN3715" s="2"/>
      <c r="AQ3715" s="2"/>
      <c r="AR3715" s="2"/>
    </row>
    <row r="3716" spans="5:44" x14ac:dyDescent="0.2">
      <c r="E3716" s="2"/>
      <c r="AG3716" s="2"/>
      <c r="AH3716" s="2"/>
      <c r="AI3716" s="2"/>
      <c r="AJ3716" s="2"/>
      <c r="AM3716" s="2"/>
      <c r="AN3716" s="2"/>
      <c r="AQ3716" s="2"/>
      <c r="AR3716" s="2"/>
    </row>
    <row r="3717" spans="5:44" x14ac:dyDescent="0.2">
      <c r="E3717" s="2"/>
      <c r="AG3717" s="2"/>
      <c r="AH3717" s="2"/>
      <c r="AI3717" s="2"/>
      <c r="AJ3717" s="2"/>
      <c r="AM3717" s="2"/>
      <c r="AN3717" s="2"/>
      <c r="AQ3717" s="2"/>
      <c r="AR3717" s="2"/>
    </row>
    <row r="3718" spans="5:44" x14ac:dyDescent="0.2">
      <c r="E3718" s="2"/>
      <c r="AG3718" s="2"/>
      <c r="AH3718" s="2"/>
      <c r="AI3718" s="2"/>
      <c r="AJ3718" s="2"/>
      <c r="AM3718" s="2"/>
      <c r="AN3718" s="2"/>
      <c r="AQ3718" s="2"/>
      <c r="AR3718" s="2"/>
    </row>
    <row r="3719" spans="5:44" x14ac:dyDescent="0.2">
      <c r="E3719" s="2"/>
      <c r="AG3719" s="2"/>
      <c r="AH3719" s="2"/>
      <c r="AI3719" s="2"/>
      <c r="AJ3719" s="2"/>
      <c r="AM3719" s="2"/>
      <c r="AN3719" s="2"/>
      <c r="AQ3719" s="2"/>
      <c r="AR3719" s="2"/>
    </row>
    <row r="3720" spans="5:44" x14ac:dyDescent="0.2">
      <c r="E3720" s="2"/>
      <c r="AG3720" s="2"/>
      <c r="AH3720" s="2"/>
      <c r="AI3720" s="2"/>
      <c r="AJ3720" s="2"/>
      <c r="AM3720" s="2"/>
      <c r="AN3720" s="2"/>
      <c r="AQ3720" s="2"/>
      <c r="AR3720" s="2"/>
    </row>
    <row r="3721" spans="5:44" x14ac:dyDescent="0.2">
      <c r="E3721" s="2"/>
      <c r="AG3721" s="2"/>
      <c r="AH3721" s="2"/>
      <c r="AI3721" s="2"/>
      <c r="AJ3721" s="2"/>
      <c r="AM3721" s="2"/>
      <c r="AN3721" s="2"/>
      <c r="AQ3721" s="2"/>
      <c r="AR3721" s="2"/>
    </row>
    <row r="3722" spans="5:44" x14ac:dyDescent="0.2">
      <c r="E3722" s="2"/>
      <c r="AG3722" s="2"/>
      <c r="AH3722" s="2"/>
      <c r="AI3722" s="2"/>
      <c r="AJ3722" s="2"/>
      <c r="AM3722" s="2"/>
      <c r="AN3722" s="2"/>
      <c r="AQ3722" s="2"/>
      <c r="AR3722" s="2"/>
    </row>
    <row r="3723" spans="5:44" x14ac:dyDescent="0.2">
      <c r="E3723" s="2"/>
      <c r="AG3723" s="2"/>
      <c r="AH3723" s="2"/>
      <c r="AI3723" s="2"/>
      <c r="AJ3723" s="2"/>
      <c r="AM3723" s="2"/>
      <c r="AN3723" s="2"/>
      <c r="AQ3723" s="2"/>
      <c r="AR3723" s="2"/>
    </row>
    <row r="3724" spans="5:44" x14ac:dyDescent="0.2">
      <c r="E3724" s="2"/>
      <c r="AG3724" s="2"/>
      <c r="AH3724" s="2"/>
      <c r="AI3724" s="2"/>
      <c r="AJ3724" s="2"/>
      <c r="AM3724" s="2"/>
      <c r="AN3724" s="2"/>
      <c r="AQ3724" s="2"/>
      <c r="AR3724" s="2"/>
    </row>
    <row r="3725" spans="5:44" x14ac:dyDescent="0.2">
      <c r="E3725" s="2"/>
      <c r="AG3725" s="2"/>
      <c r="AH3725" s="2"/>
      <c r="AI3725" s="2"/>
      <c r="AJ3725" s="2"/>
      <c r="AM3725" s="2"/>
      <c r="AN3725" s="2"/>
      <c r="AQ3725" s="2"/>
      <c r="AR3725" s="2"/>
    </row>
    <row r="3726" spans="5:44" x14ac:dyDescent="0.2">
      <c r="E3726" s="2"/>
      <c r="AG3726" s="2"/>
      <c r="AH3726" s="2"/>
      <c r="AI3726" s="2"/>
      <c r="AJ3726" s="2"/>
      <c r="AM3726" s="2"/>
      <c r="AN3726" s="2"/>
      <c r="AQ3726" s="2"/>
      <c r="AR3726" s="2"/>
    </row>
    <row r="3727" spans="5:44" x14ac:dyDescent="0.2">
      <c r="E3727" s="2"/>
      <c r="AG3727" s="2"/>
      <c r="AH3727" s="2"/>
      <c r="AI3727" s="2"/>
      <c r="AJ3727" s="2"/>
      <c r="AM3727" s="2"/>
      <c r="AN3727" s="2"/>
      <c r="AQ3727" s="2"/>
      <c r="AR3727" s="2"/>
    </row>
    <row r="3728" spans="5:44" x14ac:dyDescent="0.2">
      <c r="E3728" s="2"/>
      <c r="AG3728" s="2"/>
      <c r="AH3728" s="2"/>
      <c r="AI3728" s="2"/>
      <c r="AJ3728" s="2"/>
      <c r="AM3728" s="2"/>
      <c r="AN3728" s="2"/>
      <c r="AQ3728" s="2"/>
      <c r="AR3728" s="2"/>
    </row>
    <row r="3729" spans="5:44" x14ac:dyDescent="0.2">
      <c r="E3729" s="2"/>
      <c r="AG3729" s="2"/>
      <c r="AH3729" s="2"/>
      <c r="AI3729" s="2"/>
      <c r="AJ3729" s="2"/>
      <c r="AM3729" s="2"/>
      <c r="AN3729" s="2"/>
      <c r="AQ3729" s="2"/>
      <c r="AR3729" s="2"/>
    </row>
    <row r="3730" spans="5:44" x14ac:dyDescent="0.2">
      <c r="E3730" s="2"/>
      <c r="AG3730" s="2"/>
      <c r="AH3730" s="2"/>
      <c r="AI3730" s="2"/>
      <c r="AJ3730" s="2"/>
      <c r="AM3730" s="2"/>
      <c r="AN3730" s="2"/>
      <c r="AQ3730" s="2"/>
      <c r="AR3730" s="2"/>
    </row>
    <row r="3731" spans="5:44" x14ac:dyDescent="0.2">
      <c r="E3731" s="2"/>
      <c r="AG3731" s="2"/>
      <c r="AH3731" s="2"/>
      <c r="AI3731" s="2"/>
      <c r="AJ3731" s="2"/>
      <c r="AM3731" s="2"/>
      <c r="AN3731" s="2"/>
      <c r="AQ3731" s="2"/>
      <c r="AR3731" s="2"/>
    </row>
    <row r="3732" spans="5:44" x14ac:dyDescent="0.2">
      <c r="E3732" s="2"/>
      <c r="AG3732" s="2"/>
      <c r="AH3732" s="2"/>
      <c r="AI3732" s="2"/>
      <c r="AJ3732" s="2"/>
      <c r="AM3732" s="2"/>
      <c r="AN3732" s="2"/>
      <c r="AQ3732" s="2"/>
      <c r="AR3732" s="2"/>
    </row>
    <row r="3733" spans="5:44" x14ac:dyDescent="0.2">
      <c r="E3733" s="2"/>
      <c r="AG3733" s="2"/>
      <c r="AH3733" s="2"/>
      <c r="AI3733" s="2"/>
      <c r="AJ3733" s="2"/>
      <c r="AM3733" s="2"/>
      <c r="AN3733" s="2"/>
      <c r="AQ3733" s="2"/>
      <c r="AR3733" s="2"/>
    </row>
    <row r="3734" spans="5:44" x14ac:dyDescent="0.2">
      <c r="E3734" s="2"/>
      <c r="AG3734" s="2"/>
      <c r="AH3734" s="2"/>
      <c r="AI3734" s="2"/>
      <c r="AJ3734" s="2"/>
      <c r="AM3734" s="2"/>
      <c r="AN3734" s="2"/>
      <c r="AQ3734" s="2"/>
      <c r="AR3734" s="2"/>
    </row>
    <row r="3735" spans="5:44" x14ac:dyDescent="0.2">
      <c r="E3735" s="2"/>
      <c r="AG3735" s="2"/>
      <c r="AH3735" s="2"/>
      <c r="AI3735" s="2"/>
      <c r="AJ3735" s="2"/>
      <c r="AM3735" s="2"/>
      <c r="AN3735" s="2"/>
      <c r="AQ3735" s="2"/>
      <c r="AR3735" s="2"/>
    </row>
    <row r="3736" spans="5:44" x14ac:dyDescent="0.2">
      <c r="E3736" s="2"/>
      <c r="AG3736" s="2"/>
      <c r="AH3736" s="2"/>
      <c r="AI3736" s="2"/>
      <c r="AJ3736" s="2"/>
      <c r="AM3736" s="2"/>
      <c r="AN3736" s="2"/>
      <c r="AQ3736" s="2"/>
      <c r="AR3736" s="2"/>
    </row>
    <row r="3737" spans="5:44" x14ac:dyDescent="0.2">
      <c r="E3737" s="2"/>
      <c r="AG3737" s="2"/>
      <c r="AH3737" s="2"/>
      <c r="AI3737" s="2"/>
      <c r="AJ3737" s="2"/>
      <c r="AM3737" s="2"/>
      <c r="AN3737" s="2"/>
      <c r="AQ3737" s="2"/>
      <c r="AR3737" s="2"/>
    </row>
    <row r="3738" spans="5:44" x14ac:dyDescent="0.2">
      <c r="E3738" s="2"/>
      <c r="AG3738" s="2"/>
      <c r="AH3738" s="2"/>
      <c r="AI3738" s="2"/>
      <c r="AJ3738" s="2"/>
      <c r="AM3738" s="2"/>
      <c r="AN3738" s="2"/>
      <c r="AQ3738" s="2"/>
      <c r="AR3738" s="2"/>
    </row>
    <row r="3739" spans="5:44" x14ac:dyDescent="0.2">
      <c r="E3739" s="2"/>
      <c r="AG3739" s="2"/>
      <c r="AH3739" s="2"/>
      <c r="AI3739" s="2"/>
      <c r="AJ3739" s="2"/>
      <c r="AM3739" s="2"/>
      <c r="AN3739" s="2"/>
      <c r="AQ3739" s="2"/>
      <c r="AR3739" s="2"/>
    </row>
    <row r="3740" spans="5:44" x14ac:dyDescent="0.2">
      <c r="E3740" s="2"/>
      <c r="AG3740" s="2"/>
      <c r="AH3740" s="2"/>
      <c r="AI3740" s="2"/>
      <c r="AJ3740" s="2"/>
      <c r="AM3740" s="2"/>
      <c r="AN3740" s="2"/>
      <c r="AQ3740" s="2"/>
      <c r="AR3740" s="2"/>
    </row>
    <row r="3741" spans="5:44" x14ac:dyDescent="0.2">
      <c r="E3741" s="2"/>
      <c r="AG3741" s="2"/>
      <c r="AH3741" s="2"/>
      <c r="AI3741" s="2"/>
      <c r="AJ3741" s="2"/>
      <c r="AM3741" s="2"/>
      <c r="AN3741" s="2"/>
      <c r="AQ3741" s="2"/>
      <c r="AR3741" s="2"/>
    </row>
    <row r="3742" spans="5:44" x14ac:dyDescent="0.2">
      <c r="E3742" s="2"/>
      <c r="AG3742" s="2"/>
      <c r="AH3742" s="2"/>
      <c r="AI3742" s="2"/>
      <c r="AJ3742" s="2"/>
      <c r="AM3742" s="2"/>
      <c r="AN3742" s="2"/>
      <c r="AQ3742" s="2"/>
      <c r="AR3742" s="2"/>
    </row>
    <row r="3743" spans="5:44" x14ac:dyDescent="0.2">
      <c r="E3743" s="2"/>
      <c r="AG3743" s="2"/>
      <c r="AH3743" s="2"/>
      <c r="AI3743" s="2"/>
      <c r="AJ3743" s="2"/>
      <c r="AM3743" s="2"/>
      <c r="AN3743" s="2"/>
      <c r="AQ3743" s="2"/>
      <c r="AR3743" s="2"/>
    </row>
    <row r="3744" spans="5:44" x14ac:dyDescent="0.2">
      <c r="E3744" s="2"/>
      <c r="AG3744" s="2"/>
      <c r="AH3744" s="2"/>
      <c r="AI3744" s="2"/>
      <c r="AJ3744" s="2"/>
      <c r="AM3744" s="2"/>
      <c r="AN3744" s="2"/>
      <c r="AQ3744" s="2"/>
      <c r="AR3744" s="2"/>
    </row>
    <row r="3745" spans="5:44" x14ac:dyDescent="0.2">
      <c r="E3745" s="2"/>
      <c r="AG3745" s="2"/>
      <c r="AH3745" s="2"/>
      <c r="AI3745" s="2"/>
      <c r="AJ3745" s="2"/>
      <c r="AM3745" s="2"/>
      <c r="AN3745" s="2"/>
      <c r="AQ3745" s="2"/>
      <c r="AR3745" s="2"/>
    </row>
    <row r="3746" spans="5:44" x14ac:dyDescent="0.2">
      <c r="E3746" s="2"/>
      <c r="AG3746" s="2"/>
      <c r="AH3746" s="2"/>
      <c r="AI3746" s="2"/>
      <c r="AJ3746" s="2"/>
      <c r="AM3746" s="2"/>
      <c r="AN3746" s="2"/>
      <c r="AQ3746" s="2"/>
      <c r="AR3746" s="2"/>
    </row>
    <row r="3747" spans="5:44" x14ac:dyDescent="0.2">
      <c r="E3747" s="2"/>
      <c r="AG3747" s="2"/>
      <c r="AH3747" s="2"/>
      <c r="AI3747" s="2"/>
      <c r="AJ3747" s="2"/>
      <c r="AM3747" s="2"/>
      <c r="AN3747" s="2"/>
      <c r="AQ3747" s="2"/>
      <c r="AR3747" s="2"/>
    </row>
    <row r="3748" spans="5:44" x14ac:dyDescent="0.2">
      <c r="E3748" s="2"/>
      <c r="AG3748" s="2"/>
      <c r="AH3748" s="2"/>
      <c r="AI3748" s="2"/>
      <c r="AJ3748" s="2"/>
      <c r="AM3748" s="2"/>
      <c r="AN3748" s="2"/>
      <c r="AQ3748" s="2"/>
      <c r="AR3748" s="2"/>
    </row>
    <row r="3749" spans="5:44" x14ac:dyDescent="0.2">
      <c r="E3749" s="2"/>
      <c r="AG3749" s="2"/>
      <c r="AH3749" s="2"/>
      <c r="AI3749" s="2"/>
      <c r="AJ3749" s="2"/>
      <c r="AM3749" s="2"/>
      <c r="AN3749" s="2"/>
      <c r="AQ3749" s="2"/>
      <c r="AR3749" s="2"/>
    </row>
    <row r="3750" spans="5:44" x14ac:dyDescent="0.2">
      <c r="E3750" s="2"/>
      <c r="AG3750" s="2"/>
      <c r="AH3750" s="2"/>
      <c r="AI3750" s="2"/>
      <c r="AJ3750" s="2"/>
      <c r="AM3750" s="2"/>
      <c r="AN3750" s="2"/>
      <c r="AQ3750" s="2"/>
      <c r="AR3750" s="2"/>
    </row>
    <row r="3751" spans="5:44" x14ac:dyDescent="0.2">
      <c r="E3751" s="2"/>
      <c r="AG3751" s="2"/>
      <c r="AH3751" s="2"/>
      <c r="AI3751" s="2"/>
      <c r="AJ3751" s="2"/>
      <c r="AM3751" s="2"/>
      <c r="AN3751" s="2"/>
      <c r="AQ3751" s="2"/>
      <c r="AR3751" s="2"/>
    </row>
    <row r="3752" spans="5:44" x14ac:dyDescent="0.2">
      <c r="E3752" s="2"/>
      <c r="AG3752" s="2"/>
      <c r="AH3752" s="2"/>
      <c r="AI3752" s="2"/>
      <c r="AJ3752" s="2"/>
      <c r="AM3752" s="2"/>
      <c r="AN3752" s="2"/>
      <c r="AQ3752" s="2"/>
      <c r="AR3752" s="2"/>
    </row>
    <row r="3753" spans="5:44" x14ac:dyDescent="0.2">
      <c r="E3753" s="2"/>
      <c r="AG3753" s="2"/>
      <c r="AH3753" s="2"/>
      <c r="AI3753" s="2"/>
      <c r="AJ3753" s="2"/>
      <c r="AM3753" s="2"/>
      <c r="AN3753" s="2"/>
      <c r="AQ3753" s="2"/>
      <c r="AR3753" s="2"/>
    </row>
    <row r="3754" spans="5:44" x14ac:dyDescent="0.2">
      <c r="E3754" s="2"/>
      <c r="AG3754" s="2"/>
      <c r="AH3754" s="2"/>
      <c r="AI3754" s="2"/>
      <c r="AJ3754" s="2"/>
      <c r="AM3754" s="2"/>
      <c r="AN3754" s="2"/>
      <c r="AQ3754" s="2"/>
      <c r="AR3754" s="2"/>
    </row>
    <row r="3755" spans="5:44" x14ac:dyDescent="0.2">
      <c r="E3755" s="2"/>
      <c r="AG3755" s="2"/>
      <c r="AH3755" s="2"/>
      <c r="AI3755" s="2"/>
      <c r="AJ3755" s="2"/>
      <c r="AM3755" s="2"/>
      <c r="AN3755" s="2"/>
      <c r="AQ3755" s="2"/>
      <c r="AR3755" s="2"/>
    </row>
    <row r="3756" spans="5:44" x14ac:dyDescent="0.2">
      <c r="E3756" s="2"/>
      <c r="AG3756" s="2"/>
      <c r="AH3756" s="2"/>
      <c r="AI3756" s="2"/>
      <c r="AJ3756" s="2"/>
      <c r="AM3756" s="2"/>
      <c r="AN3756" s="2"/>
      <c r="AQ3756" s="2"/>
      <c r="AR3756" s="2"/>
    </row>
    <row r="3757" spans="5:44" x14ac:dyDescent="0.2">
      <c r="E3757" s="2"/>
      <c r="AG3757" s="2"/>
      <c r="AH3757" s="2"/>
      <c r="AI3757" s="2"/>
      <c r="AJ3757" s="2"/>
      <c r="AM3757" s="2"/>
      <c r="AN3757" s="2"/>
      <c r="AQ3757" s="2"/>
      <c r="AR3757" s="2"/>
    </row>
    <row r="3758" spans="5:44" x14ac:dyDescent="0.2">
      <c r="E3758" s="2"/>
      <c r="AG3758" s="2"/>
      <c r="AH3758" s="2"/>
      <c r="AI3758" s="2"/>
      <c r="AJ3758" s="2"/>
      <c r="AM3758" s="2"/>
      <c r="AN3758" s="2"/>
      <c r="AQ3758" s="2"/>
      <c r="AR3758" s="2"/>
    </row>
    <row r="3759" spans="5:44" x14ac:dyDescent="0.2">
      <c r="E3759" s="2"/>
      <c r="AG3759" s="2"/>
      <c r="AH3759" s="2"/>
      <c r="AI3759" s="2"/>
      <c r="AJ3759" s="2"/>
      <c r="AM3759" s="2"/>
      <c r="AN3759" s="2"/>
      <c r="AQ3759" s="2"/>
      <c r="AR3759" s="2"/>
    </row>
    <row r="3760" spans="5:44" x14ac:dyDescent="0.2">
      <c r="E3760" s="2"/>
      <c r="AG3760" s="2"/>
      <c r="AH3760" s="2"/>
      <c r="AI3760" s="2"/>
      <c r="AJ3760" s="2"/>
      <c r="AM3760" s="2"/>
      <c r="AN3760" s="2"/>
      <c r="AQ3760" s="2"/>
      <c r="AR3760" s="2"/>
    </row>
    <row r="3761" spans="5:44" x14ac:dyDescent="0.2">
      <c r="E3761" s="2"/>
      <c r="AG3761" s="2"/>
      <c r="AH3761" s="2"/>
      <c r="AI3761" s="2"/>
      <c r="AJ3761" s="2"/>
      <c r="AM3761" s="2"/>
      <c r="AN3761" s="2"/>
      <c r="AQ3761" s="2"/>
      <c r="AR3761" s="2"/>
    </row>
    <row r="3762" spans="5:44" x14ac:dyDescent="0.2">
      <c r="E3762" s="2"/>
      <c r="AG3762" s="2"/>
      <c r="AH3762" s="2"/>
      <c r="AI3762" s="2"/>
      <c r="AJ3762" s="2"/>
      <c r="AM3762" s="2"/>
      <c r="AN3762" s="2"/>
      <c r="AQ3762" s="2"/>
      <c r="AR3762" s="2"/>
    </row>
    <row r="3763" spans="5:44" x14ac:dyDescent="0.2">
      <c r="E3763" s="2"/>
      <c r="AG3763" s="2"/>
      <c r="AH3763" s="2"/>
      <c r="AI3763" s="2"/>
      <c r="AJ3763" s="2"/>
      <c r="AM3763" s="2"/>
      <c r="AN3763" s="2"/>
      <c r="AQ3763" s="2"/>
      <c r="AR3763" s="2"/>
    </row>
    <row r="3764" spans="5:44" x14ac:dyDescent="0.2">
      <c r="E3764" s="2"/>
      <c r="AG3764" s="2"/>
      <c r="AH3764" s="2"/>
      <c r="AI3764" s="2"/>
      <c r="AJ3764" s="2"/>
      <c r="AM3764" s="2"/>
      <c r="AN3764" s="2"/>
      <c r="AQ3764" s="2"/>
      <c r="AR3764" s="2"/>
    </row>
    <row r="3765" spans="5:44" x14ac:dyDescent="0.2">
      <c r="E3765" s="2"/>
      <c r="AG3765" s="2"/>
      <c r="AH3765" s="2"/>
      <c r="AI3765" s="2"/>
      <c r="AJ3765" s="2"/>
      <c r="AM3765" s="2"/>
      <c r="AN3765" s="2"/>
      <c r="AQ3765" s="2"/>
      <c r="AR3765" s="2"/>
    </row>
    <row r="3766" spans="5:44" x14ac:dyDescent="0.2">
      <c r="E3766" s="2"/>
      <c r="AG3766" s="2"/>
      <c r="AH3766" s="2"/>
      <c r="AI3766" s="2"/>
      <c r="AJ3766" s="2"/>
      <c r="AM3766" s="2"/>
      <c r="AN3766" s="2"/>
      <c r="AQ3766" s="2"/>
      <c r="AR3766" s="2"/>
    </row>
    <row r="3767" spans="5:44" x14ac:dyDescent="0.2">
      <c r="E3767" s="2"/>
      <c r="AG3767" s="2"/>
      <c r="AH3767" s="2"/>
      <c r="AI3767" s="2"/>
      <c r="AJ3767" s="2"/>
      <c r="AM3767" s="2"/>
      <c r="AN3767" s="2"/>
      <c r="AQ3767" s="2"/>
      <c r="AR3767" s="2"/>
    </row>
    <row r="3768" spans="5:44" x14ac:dyDescent="0.2">
      <c r="E3768" s="2"/>
      <c r="AG3768" s="2"/>
      <c r="AH3768" s="2"/>
      <c r="AI3768" s="2"/>
      <c r="AJ3768" s="2"/>
      <c r="AM3768" s="2"/>
      <c r="AN3768" s="2"/>
      <c r="AQ3768" s="2"/>
      <c r="AR3768" s="2"/>
    </row>
    <row r="3769" spans="5:44" x14ac:dyDescent="0.2">
      <c r="E3769" s="2"/>
      <c r="AG3769" s="2"/>
      <c r="AH3769" s="2"/>
      <c r="AI3769" s="2"/>
      <c r="AJ3769" s="2"/>
      <c r="AM3769" s="2"/>
      <c r="AN3769" s="2"/>
      <c r="AQ3769" s="2"/>
      <c r="AR3769" s="2"/>
    </row>
    <row r="3770" spans="5:44" x14ac:dyDescent="0.2">
      <c r="E3770" s="2"/>
      <c r="AG3770" s="2"/>
      <c r="AH3770" s="2"/>
      <c r="AI3770" s="2"/>
      <c r="AJ3770" s="2"/>
      <c r="AM3770" s="2"/>
      <c r="AN3770" s="2"/>
      <c r="AQ3770" s="2"/>
      <c r="AR3770" s="2"/>
    </row>
    <row r="3771" spans="5:44" x14ac:dyDescent="0.2">
      <c r="E3771" s="2"/>
      <c r="AG3771" s="2"/>
      <c r="AH3771" s="2"/>
      <c r="AI3771" s="2"/>
      <c r="AJ3771" s="2"/>
      <c r="AM3771" s="2"/>
      <c r="AN3771" s="2"/>
      <c r="AQ3771" s="2"/>
      <c r="AR3771" s="2"/>
    </row>
    <row r="3772" spans="5:44" x14ac:dyDescent="0.2">
      <c r="E3772" s="2"/>
      <c r="AG3772" s="2"/>
      <c r="AH3772" s="2"/>
      <c r="AI3772" s="2"/>
      <c r="AJ3772" s="2"/>
      <c r="AM3772" s="2"/>
      <c r="AN3772" s="2"/>
      <c r="AQ3772" s="2"/>
      <c r="AR3772" s="2"/>
    </row>
    <row r="3773" spans="5:44" x14ac:dyDescent="0.2">
      <c r="E3773" s="2"/>
      <c r="AG3773" s="2"/>
      <c r="AH3773" s="2"/>
      <c r="AI3773" s="2"/>
      <c r="AJ3773" s="2"/>
      <c r="AM3773" s="2"/>
      <c r="AN3773" s="2"/>
      <c r="AQ3773" s="2"/>
      <c r="AR3773" s="2"/>
    </row>
    <row r="3774" spans="5:44" x14ac:dyDescent="0.2">
      <c r="E3774" s="2"/>
      <c r="AG3774" s="2"/>
      <c r="AH3774" s="2"/>
      <c r="AI3774" s="2"/>
      <c r="AJ3774" s="2"/>
      <c r="AM3774" s="2"/>
      <c r="AN3774" s="2"/>
      <c r="AQ3774" s="2"/>
      <c r="AR3774" s="2"/>
    </row>
    <row r="3775" spans="5:44" x14ac:dyDescent="0.2">
      <c r="E3775" s="2"/>
      <c r="AG3775" s="2"/>
      <c r="AH3775" s="2"/>
      <c r="AI3775" s="2"/>
      <c r="AJ3775" s="2"/>
      <c r="AM3775" s="2"/>
      <c r="AN3775" s="2"/>
      <c r="AQ3775" s="2"/>
      <c r="AR3775" s="2"/>
    </row>
    <row r="3776" spans="5:44" x14ac:dyDescent="0.2">
      <c r="E3776" s="2"/>
      <c r="AG3776" s="2"/>
      <c r="AH3776" s="2"/>
      <c r="AI3776" s="2"/>
      <c r="AJ3776" s="2"/>
      <c r="AM3776" s="2"/>
      <c r="AN3776" s="2"/>
      <c r="AQ3776" s="2"/>
      <c r="AR3776" s="2"/>
    </row>
    <row r="3777" spans="5:44" x14ac:dyDescent="0.2">
      <c r="E3777" s="2"/>
      <c r="AG3777" s="2"/>
      <c r="AH3777" s="2"/>
      <c r="AI3777" s="2"/>
      <c r="AJ3777" s="2"/>
      <c r="AM3777" s="2"/>
      <c r="AN3777" s="2"/>
      <c r="AQ3777" s="2"/>
      <c r="AR3777" s="2"/>
    </row>
    <row r="3778" spans="5:44" x14ac:dyDescent="0.2">
      <c r="E3778" s="2"/>
      <c r="AG3778" s="2"/>
      <c r="AH3778" s="2"/>
      <c r="AI3778" s="2"/>
      <c r="AJ3778" s="2"/>
      <c r="AM3778" s="2"/>
      <c r="AN3778" s="2"/>
      <c r="AQ3778" s="2"/>
      <c r="AR3778" s="2"/>
    </row>
    <row r="3779" spans="5:44" x14ac:dyDescent="0.2">
      <c r="E3779" s="2"/>
      <c r="AG3779" s="2"/>
      <c r="AH3779" s="2"/>
      <c r="AI3779" s="2"/>
      <c r="AJ3779" s="2"/>
      <c r="AM3779" s="2"/>
      <c r="AN3779" s="2"/>
      <c r="AQ3779" s="2"/>
      <c r="AR3779" s="2"/>
    </row>
    <row r="3780" spans="5:44" x14ac:dyDescent="0.2">
      <c r="E3780" s="2"/>
      <c r="AG3780" s="2"/>
      <c r="AH3780" s="2"/>
      <c r="AI3780" s="2"/>
      <c r="AJ3780" s="2"/>
      <c r="AM3780" s="2"/>
      <c r="AN3780" s="2"/>
      <c r="AQ3780" s="2"/>
      <c r="AR3780" s="2"/>
    </row>
    <row r="3781" spans="5:44" x14ac:dyDescent="0.2">
      <c r="E3781" s="2"/>
      <c r="AG3781" s="2"/>
      <c r="AH3781" s="2"/>
      <c r="AI3781" s="2"/>
      <c r="AJ3781" s="2"/>
      <c r="AM3781" s="2"/>
      <c r="AN3781" s="2"/>
      <c r="AQ3781" s="2"/>
      <c r="AR3781" s="2"/>
    </row>
    <row r="3782" spans="5:44" x14ac:dyDescent="0.2">
      <c r="E3782" s="2"/>
      <c r="AG3782" s="2"/>
      <c r="AH3782" s="2"/>
      <c r="AI3782" s="2"/>
      <c r="AJ3782" s="2"/>
      <c r="AM3782" s="2"/>
      <c r="AN3782" s="2"/>
      <c r="AQ3782" s="2"/>
      <c r="AR3782" s="2"/>
    </row>
    <row r="3783" spans="5:44" x14ac:dyDescent="0.2">
      <c r="E3783" s="2"/>
      <c r="AG3783" s="2"/>
      <c r="AH3783" s="2"/>
      <c r="AI3783" s="2"/>
      <c r="AJ3783" s="2"/>
      <c r="AM3783" s="2"/>
      <c r="AN3783" s="2"/>
      <c r="AQ3783" s="2"/>
      <c r="AR3783" s="2"/>
    </row>
    <row r="3784" spans="5:44" x14ac:dyDescent="0.2">
      <c r="E3784" s="2"/>
      <c r="AG3784" s="2"/>
      <c r="AH3784" s="2"/>
      <c r="AI3784" s="2"/>
      <c r="AJ3784" s="2"/>
      <c r="AM3784" s="2"/>
      <c r="AN3784" s="2"/>
      <c r="AQ3784" s="2"/>
      <c r="AR3784" s="2"/>
    </row>
    <row r="3785" spans="5:44" x14ac:dyDescent="0.2">
      <c r="E3785" s="2"/>
      <c r="AG3785" s="2"/>
      <c r="AH3785" s="2"/>
      <c r="AI3785" s="2"/>
      <c r="AJ3785" s="2"/>
      <c r="AM3785" s="2"/>
      <c r="AN3785" s="2"/>
      <c r="AQ3785" s="2"/>
      <c r="AR3785" s="2"/>
    </row>
    <row r="3786" spans="5:44" x14ac:dyDescent="0.2">
      <c r="E3786" s="2"/>
      <c r="AG3786" s="2"/>
      <c r="AH3786" s="2"/>
      <c r="AI3786" s="2"/>
      <c r="AJ3786" s="2"/>
      <c r="AM3786" s="2"/>
      <c r="AN3786" s="2"/>
      <c r="AQ3786" s="2"/>
      <c r="AR3786" s="2"/>
    </row>
    <row r="3787" spans="5:44" x14ac:dyDescent="0.2">
      <c r="E3787" s="2"/>
      <c r="AG3787" s="2"/>
      <c r="AH3787" s="2"/>
      <c r="AI3787" s="2"/>
      <c r="AJ3787" s="2"/>
      <c r="AM3787" s="2"/>
      <c r="AN3787" s="2"/>
      <c r="AQ3787" s="2"/>
      <c r="AR3787" s="2"/>
    </row>
    <row r="3788" spans="5:44" x14ac:dyDescent="0.2">
      <c r="E3788" s="2"/>
      <c r="AG3788" s="2"/>
      <c r="AH3788" s="2"/>
      <c r="AI3788" s="2"/>
      <c r="AJ3788" s="2"/>
      <c r="AM3788" s="2"/>
      <c r="AN3788" s="2"/>
      <c r="AQ3788" s="2"/>
      <c r="AR3788" s="2"/>
    </row>
    <row r="3789" spans="5:44" x14ac:dyDescent="0.2">
      <c r="E3789" s="2"/>
      <c r="AG3789" s="2"/>
      <c r="AH3789" s="2"/>
      <c r="AI3789" s="2"/>
      <c r="AJ3789" s="2"/>
      <c r="AM3789" s="2"/>
      <c r="AN3789" s="2"/>
      <c r="AQ3789" s="2"/>
      <c r="AR3789" s="2"/>
    </row>
    <row r="3790" spans="5:44" x14ac:dyDescent="0.2">
      <c r="E3790" s="2"/>
      <c r="AG3790" s="2"/>
      <c r="AH3790" s="2"/>
      <c r="AI3790" s="2"/>
      <c r="AJ3790" s="2"/>
      <c r="AM3790" s="2"/>
      <c r="AN3790" s="2"/>
      <c r="AQ3790" s="2"/>
      <c r="AR3790" s="2"/>
    </row>
    <row r="3791" spans="5:44" x14ac:dyDescent="0.2">
      <c r="E3791" s="2"/>
      <c r="AG3791" s="2"/>
      <c r="AH3791" s="2"/>
      <c r="AI3791" s="2"/>
      <c r="AJ3791" s="2"/>
      <c r="AM3791" s="2"/>
      <c r="AN3791" s="2"/>
      <c r="AQ3791" s="2"/>
      <c r="AR3791" s="2"/>
    </row>
    <row r="3792" spans="5:44" x14ac:dyDescent="0.2">
      <c r="E3792" s="2"/>
      <c r="AG3792" s="2"/>
      <c r="AH3792" s="2"/>
      <c r="AI3792" s="2"/>
      <c r="AJ3792" s="2"/>
      <c r="AM3792" s="2"/>
      <c r="AN3792" s="2"/>
      <c r="AQ3792" s="2"/>
      <c r="AR3792" s="2"/>
    </row>
    <row r="3793" spans="5:44" x14ac:dyDescent="0.2">
      <c r="E3793" s="2"/>
      <c r="AG3793" s="2"/>
      <c r="AH3793" s="2"/>
      <c r="AI3793" s="2"/>
      <c r="AJ3793" s="2"/>
      <c r="AM3793" s="2"/>
      <c r="AN3793" s="2"/>
      <c r="AQ3793" s="2"/>
      <c r="AR3793" s="2"/>
    </row>
    <row r="3794" spans="5:44" x14ac:dyDescent="0.2">
      <c r="E3794" s="2"/>
      <c r="AG3794" s="2"/>
      <c r="AH3794" s="2"/>
      <c r="AI3794" s="2"/>
      <c r="AJ3794" s="2"/>
      <c r="AM3794" s="2"/>
      <c r="AN3794" s="2"/>
      <c r="AQ3794" s="2"/>
      <c r="AR3794" s="2"/>
    </row>
    <row r="3795" spans="5:44" x14ac:dyDescent="0.2">
      <c r="E3795" s="2"/>
      <c r="AG3795" s="2"/>
      <c r="AH3795" s="2"/>
      <c r="AI3795" s="2"/>
      <c r="AJ3795" s="2"/>
      <c r="AM3795" s="2"/>
      <c r="AN3795" s="2"/>
      <c r="AQ3795" s="2"/>
      <c r="AR3795" s="2"/>
    </row>
    <row r="3796" spans="5:44" x14ac:dyDescent="0.2">
      <c r="E3796" s="2"/>
      <c r="AG3796" s="2"/>
      <c r="AH3796" s="2"/>
      <c r="AI3796" s="2"/>
      <c r="AJ3796" s="2"/>
      <c r="AM3796" s="2"/>
      <c r="AN3796" s="2"/>
      <c r="AQ3796" s="2"/>
      <c r="AR3796" s="2"/>
    </row>
    <row r="3797" spans="5:44" x14ac:dyDescent="0.2">
      <c r="E3797" s="2"/>
      <c r="AG3797" s="2"/>
      <c r="AH3797" s="2"/>
      <c r="AI3797" s="2"/>
      <c r="AJ3797" s="2"/>
      <c r="AM3797" s="2"/>
      <c r="AN3797" s="2"/>
      <c r="AQ3797" s="2"/>
      <c r="AR3797" s="2"/>
    </row>
    <row r="3798" spans="5:44" x14ac:dyDescent="0.2">
      <c r="E3798" s="2"/>
      <c r="AG3798" s="2"/>
      <c r="AH3798" s="2"/>
      <c r="AI3798" s="2"/>
      <c r="AJ3798" s="2"/>
      <c r="AM3798" s="2"/>
      <c r="AN3798" s="2"/>
      <c r="AQ3798" s="2"/>
      <c r="AR3798" s="2"/>
    </row>
    <row r="3799" spans="5:44" x14ac:dyDescent="0.2">
      <c r="E3799" s="2"/>
      <c r="AG3799" s="2"/>
      <c r="AH3799" s="2"/>
      <c r="AI3799" s="2"/>
      <c r="AJ3799" s="2"/>
      <c r="AM3799" s="2"/>
      <c r="AN3799" s="2"/>
      <c r="AQ3799" s="2"/>
      <c r="AR3799" s="2"/>
    </row>
    <row r="3800" spans="5:44" x14ac:dyDescent="0.2">
      <c r="E3800" s="2"/>
      <c r="AG3800" s="2"/>
      <c r="AH3800" s="2"/>
      <c r="AI3800" s="2"/>
      <c r="AJ3800" s="2"/>
      <c r="AM3800" s="2"/>
      <c r="AN3800" s="2"/>
      <c r="AQ3800" s="2"/>
      <c r="AR3800" s="2"/>
    </row>
    <row r="3801" spans="5:44" x14ac:dyDescent="0.2">
      <c r="E3801" s="2"/>
      <c r="AG3801" s="2"/>
      <c r="AH3801" s="2"/>
      <c r="AI3801" s="2"/>
      <c r="AJ3801" s="2"/>
      <c r="AM3801" s="2"/>
      <c r="AN3801" s="2"/>
      <c r="AQ3801" s="2"/>
      <c r="AR3801" s="2"/>
    </row>
    <row r="3802" spans="5:44" x14ac:dyDescent="0.2">
      <c r="E3802" s="2"/>
      <c r="AG3802" s="2"/>
      <c r="AH3802" s="2"/>
      <c r="AI3802" s="2"/>
      <c r="AJ3802" s="2"/>
      <c r="AM3802" s="2"/>
      <c r="AN3802" s="2"/>
      <c r="AQ3802" s="2"/>
      <c r="AR3802" s="2"/>
    </row>
    <row r="3803" spans="5:44" x14ac:dyDescent="0.2">
      <c r="E3803" s="2"/>
      <c r="AG3803" s="2"/>
      <c r="AH3803" s="2"/>
      <c r="AI3803" s="2"/>
      <c r="AJ3803" s="2"/>
      <c r="AM3803" s="2"/>
      <c r="AN3803" s="2"/>
      <c r="AQ3803" s="2"/>
      <c r="AR3803" s="2"/>
    </row>
    <row r="3804" spans="5:44" x14ac:dyDescent="0.2">
      <c r="E3804" s="2"/>
      <c r="AG3804" s="2"/>
      <c r="AH3804" s="2"/>
      <c r="AI3804" s="2"/>
      <c r="AJ3804" s="2"/>
      <c r="AM3804" s="2"/>
      <c r="AN3804" s="2"/>
      <c r="AQ3804" s="2"/>
      <c r="AR3804" s="2"/>
    </row>
    <row r="3805" spans="5:44" x14ac:dyDescent="0.2">
      <c r="E3805" s="2"/>
      <c r="AG3805" s="2"/>
      <c r="AH3805" s="2"/>
      <c r="AI3805" s="2"/>
      <c r="AJ3805" s="2"/>
      <c r="AM3805" s="2"/>
      <c r="AN3805" s="2"/>
      <c r="AQ3805" s="2"/>
      <c r="AR3805" s="2"/>
    </row>
    <row r="3806" spans="5:44" x14ac:dyDescent="0.2">
      <c r="E3806" s="2"/>
      <c r="AG3806" s="2"/>
      <c r="AH3806" s="2"/>
      <c r="AI3806" s="2"/>
      <c r="AJ3806" s="2"/>
      <c r="AM3806" s="2"/>
      <c r="AN3806" s="2"/>
      <c r="AQ3806" s="2"/>
      <c r="AR3806" s="2"/>
    </row>
    <row r="3807" spans="5:44" x14ac:dyDescent="0.2">
      <c r="E3807" s="2"/>
      <c r="AG3807" s="2"/>
      <c r="AH3807" s="2"/>
      <c r="AI3807" s="2"/>
      <c r="AJ3807" s="2"/>
      <c r="AM3807" s="2"/>
      <c r="AN3807" s="2"/>
      <c r="AQ3807" s="2"/>
      <c r="AR3807" s="2"/>
    </row>
    <row r="3808" spans="5:44" x14ac:dyDescent="0.2">
      <c r="E3808" s="2"/>
      <c r="AG3808" s="2"/>
      <c r="AH3808" s="2"/>
      <c r="AI3808" s="2"/>
      <c r="AJ3808" s="2"/>
      <c r="AM3808" s="2"/>
      <c r="AN3808" s="2"/>
      <c r="AQ3808" s="2"/>
      <c r="AR3808" s="2"/>
    </row>
    <row r="3809" spans="5:44" x14ac:dyDescent="0.2">
      <c r="E3809" s="2"/>
      <c r="AG3809" s="2"/>
      <c r="AH3809" s="2"/>
      <c r="AI3809" s="2"/>
      <c r="AJ3809" s="2"/>
      <c r="AM3809" s="2"/>
      <c r="AN3809" s="2"/>
      <c r="AQ3809" s="2"/>
      <c r="AR3809" s="2"/>
    </row>
    <row r="3810" spans="5:44" x14ac:dyDescent="0.2">
      <c r="E3810" s="2"/>
      <c r="AG3810" s="2"/>
      <c r="AH3810" s="2"/>
      <c r="AI3810" s="2"/>
      <c r="AJ3810" s="2"/>
      <c r="AM3810" s="2"/>
      <c r="AN3810" s="2"/>
      <c r="AQ3810" s="2"/>
      <c r="AR3810" s="2"/>
    </row>
    <row r="3811" spans="5:44" x14ac:dyDescent="0.2">
      <c r="E3811" s="2"/>
      <c r="AG3811" s="2"/>
      <c r="AH3811" s="2"/>
      <c r="AI3811" s="2"/>
      <c r="AJ3811" s="2"/>
      <c r="AM3811" s="2"/>
      <c r="AN3811" s="2"/>
      <c r="AQ3811" s="2"/>
      <c r="AR3811" s="2"/>
    </row>
    <row r="3812" spans="5:44" x14ac:dyDescent="0.2">
      <c r="E3812" s="2"/>
      <c r="AG3812" s="2"/>
      <c r="AH3812" s="2"/>
      <c r="AI3812" s="2"/>
      <c r="AJ3812" s="2"/>
      <c r="AM3812" s="2"/>
      <c r="AN3812" s="2"/>
      <c r="AQ3812" s="2"/>
      <c r="AR3812" s="2"/>
    </row>
    <row r="3813" spans="5:44" x14ac:dyDescent="0.2">
      <c r="E3813" s="2"/>
      <c r="AG3813" s="2"/>
      <c r="AH3813" s="2"/>
      <c r="AI3813" s="2"/>
      <c r="AJ3813" s="2"/>
      <c r="AM3813" s="2"/>
      <c r="AN3813" s="2"/>
      <c r="AQ3813" s="2"/>
      <c r="AR3813" s="2"/>
    </row>
    <row r="3814" spans="5:44" x14ac:dyDescent="0.2">
      <c r="E3814" s="2"/>
      <c r="AG3814" s="2"/>
      <c r="AH3814" s="2"/>
      <c r="AI3814" s="2"/>
      <c r="AJ3814" s="2"/>
      <c r="AM3814" s="2"/>
      <c r="AN3814" s="2"/>
      <c r="AQ3814" s="2"/>
      <c r="AR3814" s="2"/>
    </row>
    <row r="3815" spans="5:44" x14ac:dyDescent="0.2">
      <c r="E3815" s="2"/>
      <c r="AG3815" s="2"/>
      <c r="AH3815" s="2"/>
      <c r="AI3815" s="2"/>
      <c r="AJ3815" s="2"/>
      <c r="AM3815" s="2"/>
      <c r="AN3815" s="2"/>
      <c r="AQ3815" s="2"/>
      <c r="AR3815" s="2"/>
    </row>
    <row r="3816" spans="5:44" x14ac:dyDescent="0.2">
      <c r="E3816" s="2"/>
      <c r="AG3816" s="2"/>
      <c r="AH3816" s="2"/>
      <c r="AI3816" s="2"/>
      <c r="AJ3816" s="2"/>
      <c r="AM3816" s="2"/>
      <c r="AN3816" s="2"/>
      <c r="AQ3816" s="2"/>
      <c r="AR3816" s="2"/>
    </row>
    <row r="3817" spans="5:44" x14ac:dyDescent="0.2">
      <c r="E3817" s="2"/>
      <c r="AG3817" s="2"/>
      <c r="AH3817" s="2"/>
      <c r="AI3817" s="2"/>
      <c r="AJ3817" s="2"/>
      <c r="AM3817" s="2"/>
      <c r="AN3817" s="2"/>
      <c r="AQ3817" s="2"/>
      <c r="AR3817" s="2"/>
    </row>
    <row r="3818" spans="5:44" x14ac:dyDescent="0.2">
      <c r="E3818" s="2"/>
      <c r="AG3818" s="2"/>
      <c r="AH3818" s="2"/>
      <c r="AI3818" s="2"/>
      <c r="AJ3818" s="2"/>
      <c r="AM3818" s="2"/>
      <c r="AN3818" s="2"/>
      <c r="AQ3818" s="2"/>
      <c r="AR3818" s="2"/>
    </row>
    <row r="3819" spans="5:44" x14ac:dyDescent="0.2">
      <c r="E3819" s="2"/>
      <c r="AG3819" s="2"/>
      <c r="AH3819" s="2"/>
      <c r="AI3819" s="2"/>
      <c r="AJ3819" s="2"/>
      <c r="AM3819" s="2"/>
      <c r="AN3819" s="2"/>
      <c r="AQ3819" s="2"/>
      <c r="AR3819" s="2"/>
    </row>
    <row r="3820" spans="5:44" x14ac:dyDescent="0.2">
      <c r="E3820" s="2"/>
      <c r="AG3820" s="2"/>
      <c r="AH3820" s="2"/>
      <c r="AI3820" s="2"/>
      <c r="AJ3820" s="2"/>
      <c r="AM3820" s="2"/>
      <c r="AN3820" s="2"/>
      <c r="AQ3820" s="2"/>
      <c r="AR3820" s="2"/>
    </row>
    <row r="3821" spans="5:44" x14ac:dyDescent="0.2">
      <c r="E3821" s="2"/>
      <c r="AG3821" s="2"/>
      <c r="AH3821" s="2"/>
      <c r="AI3821" s="2"/>
      <c r="AJ3821" s="2"/>
      <c r="AM3821" s="2"/>
      <c r="AN3821" s="2"/>
      <c r="AQ3821" s="2"/>
      <c r="AR3821" s="2"/>
    </row>
    <row r="3822" spans="5:44" x14ac:dyDescent="0.2">
      <c r="E3822" s="2"/>
      <c r="AG3822" s="2"/>
      <c r="AH3822" s="2"/>
      <c r="AI3822" s="2"/>
      <c r="AJ3822" s="2"/>
      <c r="AM3822" s="2"/>
      <c r="AN3822" s="2"/>
      <c r="AQ3822" s="2"/>
      <c r="AR3822" s="2"/>
    </row>
    <row r="3823" spans="5:44" x14ac:dyDescent="0.2">
      <c r="E3823" s="2"/>
      <c r="AG3823" s="2"/>
      <c r="AH3823" s="2"/>
      <c r="AI3823" s="2"/>
      <c r="AJ3823" s="2"/>
      <c r="AM3823" s="2"/>
      <c r="AN3823" s="2"/>
      <c r="AQ3823" s="2"/>
      <c r="AR3823" s="2"/>
    </row>
    <row r="3824" spans="5:44" x14ac:dyDescent="0.2">
      <c r="E3824" s="2"/>
      <c r="AG3824" s="2"/>
      <c r="AH3824" s="2"/>
      <c r="AI3824" s="2"/>
      <c r="AJ3824" s="2"/>
      <c r="AM3824" s="2"/>
      <c r="AN3824" s="2"/>
      <c r="AQ3824" s="2"/>
      <c r="AR3824" s="2"/>
    </row>
    <row r="3825" spans="5:44" x14ac:dyDescent="0.2">
      <c r="E3825" s="2"/>
      <c r="AG3825" s="2"/>
      <c r="AH3825" s="2"/>
      <c r="AI3825" s="2"/>
      <c r="AJ3825" s="2"/>
      <c r="AM3825" s="2"/>
      <c r="AN3825" s="2"/>
      <c r="AQ3825" s="2"/>
      <c r="AR3825" s="2"/>
    </row>
    <row r="3826" spans="5:44" x14ac:dyDescent="0.2">
      <c r="E3826" s="2"/>
      <c r="AG3826" s="2"/>
      <c r="AH3826" s="2"/>
      <c r="AI3826" s="2"/>
      <c r="AJ3826" s="2"/>
      <c r="AM3826" s="2"/>
      <c r="AN3826" s="2"/>
      <c r="AQ3826" s="2"/>
      <c r="AR3826" s="2"/>
    </row>
    <row r="3827" spans="5:44" x14ac:dyDescent="0.2">
      <c r="E3827" s="2"/>
      <c r="AG3827" s="2"/>
      <c r="AH3827" s="2"/>
      <c r="AI3827" s="2"/>
      <c r="AJ3827" s="2"/>
      <c r="AM3827" s="2"/>
      <c r="AN3827" s="2"/>
      <c r="AQ3827" s="2"/>
      <c r="AR3827" s="2"/>
    </row>
    <row r="3828" spans="5:44" x14ac:dyDescent="0.2">
      <c r="E3828" s="2"/>
      <c r="AG3828" s="2"/>
      <c r="AH3828" s="2"/>
      <c r="AI3828" s="2"/>
      <c r="AJ3828" s="2"/>
      <c r="AM3828" s="2"/>
      <c r="AN3828" s="2"/>
      <c r="AQ3828" s="2"/>
      <c r="AR3828" s="2"/>
    </row>
    <row r="3829" spans="5:44" x14ac:dyDescent="0.2">
      <c r="E3829" s="2"/>
      <c r="AG3829" s="2"/>
      <c r="AH3829" s="2"/>
      <c r="AI3829" s="2"/>
      <c r="AJ3829" s="2"/>
      <c r="AM3829" s="2"/>
      <c r="AN3829" s="2"/>
      <c r="AQ3829" s="2"/>
      <c r="AR3829" s="2"/>
    </row>
    <row r="3830" spans="5:44" x14ac:dyDescent="0.2">
      <c r="E3830" s="2"/>
      <c r="AG3830" s="2"/>
      <c r="AH3830" s="2"/>
      <c r="AI3830" s="2"/>
      <c r="AJ3830" s="2"/>
      <c r="AM3830" s="2"/>
      <c r="AN3830" s="2"/>
      <c r="AQ3830" s="2"/>
      <c r="AR3830" s="2"/>
    </row>
    <row r="3831" spans="5:44" x14ac:dyDescent="0.2">
      <c r="E3831" s="2"/>
      <c r="AG3831" s="2"/>
      <c r="AH3831" s="2"/>
      <c r="AI3831" s="2"/>
      <c r="AJ3831" s="2"/>
      <c r="AM3831" s="2"/>
      <c r="AN3831" s="2"/>
      <c r="AQ3831" s="2"/>
      <c r="AR3831" s="2"/>
    </row>
    <row r="3832" spans="5:44" x14ac:dyDescent="0.2">
      <c r="E3832" s="2"/>
      <c r="AG3832" s="2"/>
      <c r="AH3832" s="2"/>
      <c r="AI3832" s="2"/>
      <c r="AJ3832" s="2"/>
      <c r="AM3832" s="2"/>
      <c r="AN3832" s="2"/>
      <c r="AQ3832" s="2"/>
      <c r="AR3832" s="2"/>
    </row>
    <row r="3833" spans="5:44" x14ac:dyDescent="0.2">
      <c r="E3833" s="2"/>
      <c r="AG3833" s="2"/>
      <c r="AH3833" s="2"/>
      <c r="AI3833" s="2"/>
      <c r="AJ3833" s="2"/>
      <c r="AM3833" s="2"/>
      <c r="AN3833" s="2"/>
      <c r="AQ3833" s="2"/>
      <c r="AR3833" s="2"/>
    </row>
    <row r="3834" spans="5:44" x14ac:dyDescent="0.2">
      <c r="E3834" s="2"/>
      <c r="AG3834" s="2"/>
      <c r="AH3834" s="2"/>
      <c r="AI3834" s="2"/>
      <c r="AJ3834" s="2"/>
      <c r="AM3834" s="2"/>
      <c r="AN3834" s="2"/>
      <c r="AQ3834" s="2"/>
      <c r="AR3834" s="2"/>
    </row>
    <row r="3835" spans="5:44" x14ac:dyDescent="0.2">
      <c r="E3835" s="2"/>
      <c r="AG3835" s="2"/>
      <c r="AH3835" s="2"/>
      <c r="AI3835" s="2"/>
      <c r="AJ3835" s="2"/>
      <c r="AM3835" s="2"/>
      <c r="AN3835" s="2"/>
      <c r="AQ3835" s="2"/>
      <c r="AR3835" s="2"/>
    </row>
    <row r="3836" spans="5:44" x14ac:dyDescent="0.2">
      <c r="E3836" s="2"/>
      <c r="AG3836" s="2"/>
      <c r="AH3836" s="2"/>
      <c r="AI3836" s="2"/>
      <c r="AJ3836" s="2"/>
      <c r="AM3836" s="2"/>
      <c r="AN3836" s="2"/>
      <c r="AQ3836" s="2"/>
      <c r="AR3836" s="2"/>
    </row>
    <row r="3837" spans="5:44" x14ac:dyDescent="0.2">
      <c r="E3837" s="2"/>
      <c r="AG3837" s="2"/>
      <c r="AH3837" s="2"/>
      <c r="AI3837" s="2"/>
      <c r="AJ3837" s="2"/>
      <c r="AM3837" s="2"/>
      <c r="AN3837" s="2"/>
      <c r="AQ3837" s="2"/>
      <c r="AR3837" s="2"/>
    </row>
    <row r="3838" spans="5:44" x14ac:dyDescent="0.2">
      <c r="E3838" s="2"/>
      <c r="AG3838" s="2"/>
      <c r="AH3838" s="2"/>
      <c r="AI3838" s="2"/>
      <c r="AJ3838" s="2"/>
      <c r="AM3838" s="2"/>
      <c r="AN3838" s="2"/>
      <c r="AQ3838" s="2"/>
      <c r="AR3838" s="2"/>
    </row>
    <row r="3839" spans="5:44" x14ac:dyDescent="0.2">
      <c r="E3839" s="2"/>
      <c r="AG3839" s="2"/>
      <c r="AH3839" s="2"/>
      <c r="AI3839" s="2"/>
      <c r="AJ3839" s="2"/>
      <c r="AM3839" s="2"/>
      <c r="AN3839" s="2"/>
      <c r="AQ3839" s="2"/>
      <c r="AR3839" s="2"/>
    </row>
    <row r="3840" spans="5:44" x14ac:dyDescent="0.2">
      <c r="E3840" s="2"/>
      <c r="AG3840" s="2"/>
      <c r="AH3840" s="2"/>
      <c r="AI3840" s="2"/>
      <c r="AJ3840" s="2"/>
      <c r="AM3840" s="2"/>
      <c r="AN3840" s="2"/>
      <c r="AQ3840" s="2"/>
      <c r="AR3840" s="2"/>
    </row>
    <row r="3841" spans="5:44" x14ac:dyDescent="0.2">
      <c r="E3841" s="2"/>
      <c r="AG3841" s="2"/>
      <c r="AH3841" s="2"/>
      <c r="AI3841" s="2"/>
      <c r="AJ3841" s="2"/>
      <c r="AM3841" s="2"/>
      <c r="AN3841" s="2"/>
      <c r="AQ3841" s="2"/>
      <c r="AR3841" s="2"/>
    </row>
    <row r="3842" spans="5:44" x14ac:dyDescent="0.2">
      <c r="E3842" s="2"/>
      <c r="AG3842" s="2"/>
      <c r="AH3842" s="2"/>
      <c r="AI3842" s="2"/>
      <c r="AJ3842" s="2"/>
      <c r="AM3842" s="2"/>
      <c r="AN3842" s="2"/>
      <c r="AQ3842" s="2"/>
      <c r="AR3842" s="2"/>
    </row>
    <row r="3843" spans="5:44" x14ac:dyDescent="0.2">
      <c r="E3843" s="2"/>
      <c r="AG3843" s="2"/>
      <c r="AH3843" s="2"/>
      <c r="AI3843" s="2"/>
      <c r="AJ3843" s="2"/>
      <c r="AM3843" s="2"/>
      <c r="AN3843" s="2"/>
      <c r="AQ3843" s="2"/>
      <c r="AR3843" s="2"/>
    </row>
    <row r="3844" spans="5:44" x14ac:dyDescent="0.2">
      <c r="E3844" s="2"/>
      <c r="AG3844" s="2"/>
      <c r="AH3844" s="2"/>
      <c r="AI3844" s="2"/>
      <c r="AJ3844" s="2"/>
      <c r="AM3844" s="2"/>
      <c r="AN3844" s="2"/>
      <c r="AQ3844" s="2"/>
      <c r="AR3844" s="2"/>
    </row>
    <row r="3845" spans="5:44" x14ac:dyDescent="0.2">
      <c r="E3845" s="2"/>
      <c r="AG3845" s="2"/>
      <c r="AH3845" s="2"/>
      <c r="AI3845" s="2"/>
      <c r="AJ3845" s="2"/>
      <c r="AM3845" s="2"/>
      <c r="AN3845" s="2"/>
      <c r="AQ3845" s="2"/>
      <c r="AR3845" s="2"/>
    </row>
    <row r="3846" spans="5:44" x14ac:dyDescent="0.2">
      <c r="E3846" s="2"/>
      <c r="AG3846" s="2"/>
      <c r="AH3846" s="2"/>
      <c r="AI3846" s="2"/>
      <c r="AJ3846" s="2"/>
      <c r="AM3846" s="2"/>
      <c r="AN3846" s="2"/>
      <c r="AQ3846" s="2"/>
      <c r="AR3846" s="2"/>
    </row>
    <row r="3847" spans="5:44" x14ac:dyDescent="0.2">
      <c r="E3847" s="2"/>
      <c r="AG3847" s="2"/>
      <c r="AH3847" s="2"/>
      <c r="AI3847" s="2"/>
      <c r="AJ3847" s="2"/>
      <c r="AM3847" s="2"/>
      <c r="AN3847" s="2"/>
      <c r="AQ3847" s="2"/>
      <c r="AR3847" s="2"/>
    </row>
    <row r="3848" spans="5:44" x14ac:dyDescent="0.2">
      <c r="E3848" s="2"/>
      <c r="AG3848" s="2"/>
      <c r="AH3848" s="2"/>
      <c r="AI3848" s="2"/>
      <c r="AJ3848" s="2"/>
      <c r="AM3848" s="2"/>
      <c r="AN3848" s="2"/>
      <c r="AQ3848" s="2"/>
      <c r="AR3848" s="2"/>
    </row>
    <row r="3849" spans="5:44" x14ac:dyDescent="0.2">
      <c r="E3849" s="2"/>
      <c r="AG3849" s="2"/>
      <c r="AH3849" s="2"/>
      <c r="AI3849" s="2"/>
      <c r="AJ3849" s="2"/>
      <c r="AM3849" s="2"/>
      <c r="AN3849" s="2"/>
      <c r="AQ3849" s="2"/>
      <c r="AR3849" s="2"/>
    </row>
    <row r="3850" spans="5:44" x14ac:dyDescent="0.2">
      <c r="E3850" s="2"/>
      <c r="AG3850" s="2"/>
      <c r="AH3850" s="2"/>
      <c r="AI3850" s="2"/>
      <c r="AJ3850" s="2"/>
      <c r="AM3850" s="2"/>
      <c r="AN3850" s="2"/>
      <c r="AQ3850" s="2"/>
      <c r="AR3850" s="2"/>
    </row>
    <row r="3851" spans="5:44" x14ac:dyDescent="0.2">
      <c r="E3851" s="2"/>
      <c r="AG3851" s="2"/>
      <c r="AH3851" s="2"/>
      <c r="AI3851" s="2"/>
      <c r="AJ3851" s="2"/>
      <c r="AM3851" s="2"/>
      <c r="AN3851" s="2"/>
      <c r="AQ3851" s="2"/>
      <c r="AR3851" s="2"/>
    </row>
    <row r="3852" spans="5:44" x14ac:dyDescent="0.2">
      <c r="E3852" s="2"/>
      <c r="AG3852" s="2"/>
      <c r="AH3852" s="2"/>
      <c r="AI3852" s="2"/>
      <c r="AJ3852" s="2"/>
      <c r="AM3852" s="2"/>
      <c r="AN3852" s="2"/>
      <c r="AQ3852" s="2"/>
      <c r="AR3852" s="2"/>
    </row>
    <row r="3853" spans="5:44" x14ac:dyDescent="0.2">
      <c r="E3853" s="2"/>
      <c r="AG3853" s="2"/>
      <c r="AH3853" s="2"/>
      <c r="AI3853" s="2"/>
      <c r="AJ3853" s="2"/>
      <c r="AM3853" s="2"/>
      <c r="AN3853" s="2"/>
      <c r="AQ3853" s="2"/>
      <c r="AR3853" s="2"/>
    </row>
    <row r="3854" spans="5:44" x14ac:dyDescent="0.2">
      <c r="E3854" s="2"/>
      <c r="AG3854" s="2"/>
      <c r="AH3854" s="2"/>
      <c r="AI3854" s="2"/>
      <c r="AJ3854" s="2"/>
      <c r="AM3854" s="2"/>
      <c r="AN3854" s="2"/>
      <c r="AQ3854" s="2"/>
      <c r="AR3854" s="2"/>
    </row>
    <row r="3855" spans="5:44" x14ac:dyDescent="0.2">
      <c r="E3855" s="2"/>
      <c r="AG3855" s="2"/>
      <c r="AH3855" s="2"/>
      <c r="AI3855" s="2"/>
      <c r="AJ3855" s="2"/>
      <c r="AM3855" s="2"/>
      <c r="AN3855" s="2"/>
      <c r="AQ3855" s="2"/>
      <c r="AR3855" s="2"/>
    </row>
    <row r="3856" spans="5:44" x14ac:dyDescent="0.2">
      <c r="E3856" s="2"/>
      <c r="AG3856" s="2"/>
      <c r="AH3856" s="2"/>
      <c r="AI3856" s="2"/>
      <c r="AJ3856" s="2"/>
      <c r="AM3856" s="2"/>
      <c r="AN3856" s="2"/>
      <c r="AQ3856" s="2"/>
      <c r="AR3856" s="2"/>
    </row>
    <row r="3857" spans="5:44" x14ac:dyDescent="0.2">
      <c r="E3857" s="2"/>
      <c r="AG3857" s="2"/>
      <c r="AH3857" s="2"/>
      <c r="AI3857" s="2"/>
      <c r="AJ3857" s="2"/>
      <c r="AM3857" s="2"/>
      <c r="AN3857" s="2"/>
      <c r="AQ3857" s="2"/>
      <c r="AR3857" s="2"/>
    </row>
    <row r="3858" spans="5:44" x14ac:dyDescent="0.2">
      <c r="E3858" s="2"/>
      <c r="AG3858" s="2"/>
      <c r="AH3858" s="2"/>
      <c r="AI3858" s="2"/>
      <c r="AJ3858" s="2"/>
      <c r="AM3858" s="2"/>
      <c r="AN3858" s="2"/>
      <c r="AQ3858" s="2"/>
      <c r="AR3858" s="2"/>
    </row>
    <row r="3859" spans="5:44" x14ac:dyDescent="0.2">
      <c r="E3859" s="2"/>
      <c r="AG3859" s="2"/>
      <c r="AH3859" s="2"/>
      <c r="AI3859" s="2"/>
      <c r="AJ3859" s="2"/>
      <c r="AM3859" s="2"/>
      <c r="AN3859" s="2"/>
      <c r="AQ3859" s="2"/>
      <c r="AR3859" s="2"/>
    </row>
    <row r="3860" spans="5:44" x14ac:dyDescent="0.2">
      <c r="E3860" s="2"/>
      <c r="AG3860" s="2"/>
      <c r="AH3860" s="2"/>
      <c r="AI3860" s="2"/>
      <c r="AJ3860" s="2"/>
      <c r="AM3860" s="2"/>
      <c r="AN3860" s="2"/>
      <c r="AQ3860" s="2"/>
      <c r="AR3860" s="2"/>
    </row>
    <row r="3861" spans="5:44" x14ac:dyDescent="0.2">
      <c r="E3861" s="2"/>
      <c r="AG3861" s="2"/>
      <c r="AH3861" s="2"/>
      <c r="AI3861" s="2"/>
      <c r="AJ3861" s="2"/>
      <c r="AM3861" s="2"/>
      <c r="AN3861" s="2"/>
      <c r="AQ3861" s="2"/>
      <c r="AR3861" s="2"/>
    </row>
    <row r="3862" spans="5:44" x14ac:dyDescent="0.2">
      <c r="E3862" s="2"/>
      <c r="AG3862" s="2"/>
      <c r="AH3862" s="2"/>
      <c r="AI3862" s="2"/>
      <c r="AJ3862" s="2"/>
      <c r="AM3862" s="2"/>
      <c r="AN3862" s="2"/>
      <c r="AQ3862" s="2"/>
      <c r="AR3862" s="2"/>
    </row>
    <row r="3863" spans="5:44" x14ac:dyDescent="0.2">
      <c r="E3863" s="2"/>
      <c r="AG3863" s="2"/>
      <c r="AH3863" s="2"/>
      <c r="AI3863" s="2"/>
      <c r="AJ3863" s="2"/>
      <c r="AM3863" s="2"/>
      <c r="AN3863" s="2"/>
      <c r="AQ3863" s="2"/>
      <c r="AR3863" s="2"/>
    </row>
    <row r="3864" spans="5:44" x14ac:dyDescent="0.2">
      <c r="E3864" s="2"/>
      <c r="AG3864" s="2"/>
      <c r="AH3864" s="2"/>
      <c r="AI3864" s="2"/>
      <c r="AJ3864" s="2"/>
      <c r="AM3864" s="2"/>
      <c r="AN3864" s="2"/>
      <c r="AQ3864" s="2"/>
      <c r="AR3864" s="2"/>
    </row>
    <row r="3865" spans="5:44" x14ac:dyDescent="0.2">
      <c r="E3865" s="2"/>
      <c r="AG3865" s="2"/>
      <c r="AH3865" s="2"/>
      <c r="AI3865" s="2"/>
      <c r="AJ3865" s="2"/>
      <c r="AM3865" s="2"/>
      <c r="AN3865" s="2"/>
      <c r="AQ3865" s="2"/>
      <c r="AR3865" s="2"/>
    </row>
    <row r="3866" spans="5:44" x14ac:dyDescent="0.2">
      <c r="E3866" s="2"/>
      <c r="AG3866" s="2"/>
      <c r="AH3866" s="2"/>
      <c r="AI3866" s="2"/>
      <c r="AJ3866" s="2"/>
      <c r="AM3866" s="2"/>
      <c r="AN3866" s="2"/>
      <c r="AQ3866" s="2"/>
      <c r="AR3866" s="2"/>
    </row>
    <row r="3867" spans="5:44" x14ac:dyDescent="0.2">
      <c r="E3867" s="2"/>
      <c r="AG3867" s="2"/>
      <c r="AH3867" s="2"/>
      <c r="AI3867" s="2"/>
      <c r="AJ3867" s="2"/>
      <c r="AM3867" s="2"/>
      <c r="AN3867" s="2"/>
      <c r="AQ3867" s="2"/>
      <c r="AR3867" s="2"/>
    </row>
    <row r="3868" spans="5:44" x14ac:dyDescent="0.2">
      <c r="E3868" s="2"/>
      <c r="AG3868" s="2"/>
      <c r="AH3868" s="2"/>
      <c r="AI3868" s="2"/>
      <c r="AJ3868" s="2"/>
      <c r="AM3868" s="2"/>
      <c r="AN3868" s="2"/>
      <c r="AQ3868" s="2"/>
      <c r="AR3868" s="2"/>
    </row>
    <row r="3869" spans="5:44" x14ac:dyDescent="0.2">
      <c r="E3869" s="2"/>
      <c r="AG3869" s="2"/>
      <c r="AH3869" s="2"/>
      <c r="AI3869" s="2"/>
      <c r="AJ3869" s="2"/>
      <c r="AM3869" s="2"/>
      <c r="AN3869" s="2"/>
      <c r="AQ3869" s="2"/>
      <c r="AR3869" s="2"/>
    </row>
    <row r="3870" spans="5:44" x14ac:dyDescent="0.2">
      <c r="E3870" s="2"/>
      <c r="AG3870" s="2"/>
      <c r="AH3870" s="2"/>
      <c r="AI3870" s="2"/>
      <c r="AJ3870" s="2"/>
      <c r="AM3870" s="2"/>
      <c r="AN3870" s="2"/>
      <c r="AQ3870" s="2"/>
      <c r="AR3870" s="2"/>
    </row>
    <row r="3871" spans="5:44" x14ac:dyDescent="0.2">
      <c r="E3871" s="2"/>
      <c r="AG3871" s="2"/>
      <c r="AH3871" s="2"/>
      <c r="AI3871" s="2"/>
      <c r="AJ3871" s="2"/>
      <c r="AM3871" s="2"/>
      <c r="AN3871" s="2"/>
      <c r="AQ3871" s="2"/>
      <c r="AR3871" s="2"/>
    </row>
    <row r="3872" spans="5:44" x14ac:dyDescent="0.2">
      <c r="E3872" s="2"/>
      <c r="AG3872" s="2"/>
      <c r="AH3872" s="2"/>
      <c r="AI3872" s="2"/>
      <c r="AJ3872" s="2"/>
      <c r="AM3872" s="2"/>
      <c r="AN3872" s="2"/>
      <c r="AQ3872" s="2"/>
      <c r="AR3872" s="2"/>
    </row>
    <row r="3873" spans="5:44" x14ac:dyDescent="0.2">
      <c r="E3873" s="2"/>
      <c r="AG3873" s="2"/>
      <c r="AH3873" s="2"/>
      <c r="AI3873" s="2"/>
      <c r="AJ3873" s="2"/>
      <c r="AM3873" s="2"/>
      <c r="AN3873" s="2"/>
      <c r="AQ3873" s="2"/>
      <c r="AR3873" s="2"/>
    </row>
    <row r="3874" spans="5:44" x14ac:dyDescent="0.2">
      <c r="E3874" s="2"/>
      <c r="AG3874" s="2"/>
      <c r="AH3874" s="2"/>
      <c r="AI3874" s="2"/>
      <c r="AJ3874" s="2"/>
      <c r="AM3874" s="2"/>
      <c r="AN3874" s="2"/>
      <c r="AQ3874" s="2"/>
      <c r="AR3874" s="2"/>
    </row>
    <row r="3875" spans="5:44" x14ac:dyDescent="0.2">
      <c r="E3875" s="2"/>
      <c r="AG3875" s="2"/>
      <c r="AH3875" s="2"/>
      <c r="AI3875" s="2"/>
      <c r="AJ3875" s="2"/>
      <c r="AM3875" s="2"/>
      <c r="AN3875" s="2"/>
      <c r="AQ3875" s="2"/>
      <c r="AR3875" s="2"/>
    </row>
    <row r="3876" spans="5:44" x14ac:dyDescent="0.2">
      <c r="E3876" s="2"/>
      <c r="AG3876" s="2"/>
      <c r="AH3876" s="2"/>
      <c r="AI3876" s="2"/>
      <c r="AJ3876" s="2"/>
      <c r="AM3876" s="2"/>
      <c r="AN3876" s="2"/>
      <c r="AQ3876" s="2"/>
      <c r="AR3876" s="2"/>
    </row>
    <row r="3877" spans="5:44" x14ac:dyDescent="0.2">
      <c r="E3877" s="2"/>
      <c r="AG3877" s="2"/>
      <c r="AH3877" s="2"/>
      <c r="AI3877" s="2"/>
      <c r="AJ3877" s="2"/>
      <c r="AM3877" s="2"/>
      <c r="AN3877" s="2"/>
      <c r="AQ3877" s="2"/>
      <c r="AR3877" s="2"/>
    </row>
    <row r="3878" spans="5:44" x14ac:dyDescent="0.2">
      <c r="E3878" s="2"/>
      <c r="AG3878" s="2"/>
      <c r="AH3878" s="2"/>
      <c r="AI3878" s="2"/>
      <c r="AJ3878" s="2"/>
      <c r="AM3878" s="2"/>
      <c r="AN3878" s="2"/>
      <c r="AQ3878" s="2"/>
      <c r="AR3878" s="2"/>
    </row>
    <row r="3879" spans="5:44" x14ac:dyDescent="0.2">
      <c r="E3879" s="2"/>
      <c r="AG3879" s="2"/>
      <c r="AH3879" s="2"/>
      <c r="AI3879" s="2"/>
      <c r="AJ3879" s="2"/>
      <c r="AM3879" s="2"/>
      <c r="AN3879" s="2"/>
      <c r="AQ3879" s="2"/>
      <c r="AR3879" s="2"/>
    </row>
    <row r="3880" spans="5:44" x14ac:dyDescent="0.2">
      <c r="E3880" s="2"/>
      <c r="AG3880" s="2"/>
      <c r="AH3880" s="2"/>
      <c r="AI3880" s="2"/>
      <c r="AJ3880" s="2"/>
      <c r="AM3880" s="2"/>
      <c r="AN3880" s="2"/>
      <c r="AQ3880" s="2"/>
      <c r="AR3880" s="2"/>
    </row>
    <row r="3881" spans="5:44" x14ac:dyDescent="0.2">
      <c r="E3881" s="2"/>
      <c r="AG3881" s="2"/>
      <c r="AH3881" s="2"/>
      <c r="AI3881" s="2"/>
      <c r="AJ3881" s="2"/>
      <c r="AM3881" s="2"/>
      <c r="AN3881" s="2"/>
      <c r="AQ3881" s="2"/>
      <c r="AR3881" s="2"/>
    </row>
    <row r="3882" spans="5:44" x14ac:dyDescent="0.2">
      <c r="E3882" s="2"/>
      <c r="AG3882" s="2"/>
      <c r="AH3882" s="2"/>
      <c r="AI3882" s="2"/>
      <c r="AJ3882" s="2"/>
      <c r="AM3882" s="2"/>
      <c r="AN3882" s="2"/>
      <c r="AQ3882" s="2"/>
      <c r="AR3882" s="2"/>
    </row>
    <row r="3883" spans="5:44" x14ac:dyDescent="0.2">
      <c r="E3883" s="2"/>
      <c r="AG3883" s="2"/>
      <c r="AH3883" s="2"/>
      <c r="AI3883" s="2"/>
      <c r="AJ3883" s="2"/>
      <c r="AM3883" s="2"/>
      <c r="AN3883" s="2"/>
      <c r="AQ3883" s="2"/>
      <c r="AR3883" s="2"/>
    </row>
    <row r="3884" spans="5:44" x14ac:dyDescent="0.2">
      <c r="E3884" s="2"/>
      <c r="AG3884" s="2"/>
      <c r="AH3884" s="2"/>
      <c r="AI3884" s="2"/>
      <c r="AJ3884" s="2"/>
      <c r="AM3884" s="2"/>
      <c r="AN3884" s="2"/>
      <c r="AQ3884" s="2"/>
      <c r="AR3884" s="2"/>
    </row>
    <row r="3885" spans="5:44" x14ac:dyDescent="0.2">
      <c r="E3885" s="2"/>
      <c r="AG3885" s="2"/>
      <c r="AH3885" s="2"/>
      <c r="AI3885" s="2"/>
      <c r="AJ3885" s="2"/>
      <c r="AM3885" s="2"/>
      <c r="AN3885" s="2"/>
      <c r="AQ3885" s="2"/>
      <c r="AR3885" s="2"/>
    </row>
    <row r="3886" spans="5:44" x14ac:dyDescent="0.2">
      <c r="E3886" s="2"/>
      <c r="AG3886" s="2"/>
      <c r="AH3886" s="2"/>
      <c r="AI3886" s="2"/>
      <c r="AJ3886" s="2"/>
      <c r="AM3886" s="2"/>
      <c r="AN3886" s="2"/>
      <c r="AQ3886" s="2"/>
      <c r="AR3886" s="2"/>
    </row>
    <row r="3887" spans="5:44" x14ac:dyDescent="0.2">
      <c r="E3887" s="2"/>
      <c r="AG3887" s="2"/>
      <c r="AH3887" s="2"/>
      <c r="AI3887" s="2"/>
      <c r="AJ3887" s="2"/>
      <c r="AM3887" s="2"/>
      <c r="AN3887" s="2"/>
      <c r="AQ3887" s="2"/>
      <c r="AR3887" s="2"/>
    </row>
    <row r="3888" spans="5:44" x14ac:dyDescent="0.2">
      <c r="E3888" s="2"/>
      <c r="AG3888" s="2"/>
      <c r="AH3888" s="2"/>
      <c r="AI3888" s="2"/>
      <c r="AJ3888" s="2"/>
      <c r="AM3888" s="2"/>
      <c r="AN3888" s="2"/>
      <c r="AQ3888" s="2"/>
      <c r="AR3888" s="2"/>
    </row>
    <row r="3889" spans="5:44" x14ac:dyDescent="0.2">
      <c r="E3889" s="2"/>
      <c r="AG3889" s="2"/>
      <c r="AH3889" s="2"/>
      <c r="AI3889" s="2"/>
      <c r="AJ3889" s="2"/>
      <c r="AM3889" s="2"/>
      <c r="AN3889" s="2"/>
      <c r="AQ3889" s="2"/>
      <c r="AR3889" s="2"/>
    </row>
    <row r="3890" spans="5:44" x14ac:dyDescent="0.2">
      <c r="E3890" s="2"/>
      <c r="AG3890" s="2"/>
      <c r="AH3890" s="2"/>
      <c r="AI3890" s="2"/>
      <c r="AJ3890" s="2"/>
      <c r="AM3890" s="2"/>
      <c r="AN3890" s="2"/>
      <c r="AQ3890" s="2"/>
      <c r="AR3890" s="2"/>
    </row>
    <row r="3891" spans="5:44" x14ac:dyDescent="0.2">
      <c r="E3891" s="2"/>
      <c r="AG3891" s="2"/>
      <c r="AH3891" s="2"/>
      <c r="AI3891" s="2"/>
      <c r="AJ3891" s="2"/>
      <c r="AM3891" s="2"/>
      <c r="AN3891" s="2"/>
      <c r="AQ3891" s="2"/>
      <c r="AR3891" s="2"/>
    </row>
    <row r="3892" spans="5:44" x14ac:dyDescent="0.2">
      <c r="E3892" s="2"/>
      <c r="AG3892" s="2"/>
      <c r="AH3892" s="2"/>
      <c r="AI3892" s="2"/>
      <c r="AJ3892" s="2"/>
      <c r="AM3892" s="2"/>
      <c r="AN3892" s="2"/>
      <c r="AQ3892" s="2"/>
      <c r="AR3892" s="2"/>
    </row>
    <row r="3893" spans="5:44" x14ac:dyDescent="0.2">
      <c r="E3893" s="2"/>
      <c r="AG3893" s="2"/>
      <c r="AH3893" s="2"/>
      <c r="AI3893" s="2"/>
      <c r="AJ3893" s="2"/>
      <c r="AM3893" s="2"/>
      <c r="AN3893" s="2"/>
      <c r="AQ3893" s="2"/>
      <c r="AR3893" s="2"/>
    </row>
    <row r="3894" spans="5:44" x14ac:dyDescent="0.2">
      <c r="E3894" s="2"/>
      <c r="AG3894" s="2"/>
      <c r="AH3894" s="2"/>
      <c r="AI3894" s="2"/>
      <c r="AJ3894" s="2"/>
      <c r="AM3894" s="2"/>
      <c r="AN3894" s="2"/>
      <c r="AQ3894" s="2"/>
      <c r="AR3894" s="2"/>
    </row>
    <row r="3895" spans="5:44" x14ac:dyDescent="0.2">
      <c r="E3895" s="2"/>
      <c r="AG3895" s="2"/>
      <c r="AH3895" s="2"/>
      <c r="AI3895" s="2"/>
      <c r="AJ3895" s="2"/>
      <c r="AM3895" s="2"/>
      <c r="AN3895" s="2"/>
      <c r="AQ3895" s="2"/>
      <c r="AR3895" s="2"/>
    </row>
    <row r="3896" spans="5:44" x14ac:dyDescent="0.2">
      <c r="E3896" s="2"/>
      <c r="AG3896" s="2"/>
      <c r="AH3896" s="2"/>
      <c r="AI3896" s="2"/>
      <c r="AJ3896" s="2"/>
      <c r="AM3896" s="2"/>
      <c r="AN3896" s="2"/>
      <c r="AQ3896" s="2"/>
      <c r="AR3896" s="2"/>
    </row>
    <row r="3897" spans="5:44" x14ac:dyDescent="0.2">
      <c r="E3897" s="2"/>
      <c r="AG3897" s="2"/>
      <c r="AH3897" s="2"/>
      <c r="AI3897" s="2"/>
      <c r="AJ3897" s="2"/>
      <c r="AM3897" s="2"/>
      <c r="AN3897" s="2"/>
      <c r="AQ3897" s="2"/>
      <c r="AR3897" s="2"/>
    </row>
    <row r="3898" spans="5:44" x14ac:dyDescent="0.2">
      <c r="E3898" s="2"/>
      <c r="AG3898" s="2"/>
      <c r="AH3898" s="2"/>
      <c r="AI3898" s="2"/>
      <c r="AJ3898" s="2"/>
      <c r="AM3898" s="2"/>
      <c r="AN3898" s="2"/>
      <c r="AQ3898" s="2"/>
      <c r="AR3898" s="2"/>
    </row>
    <row r="3899" spans="5:44" x14ac:dyDescent="0.2">
      <c r="E3899" s="2"/>
      <c r="AG3899" s="2"/>
      <c r="AH3899" s="2"/>
      <c r="AI3899" s="2"/>
      <c r="AJ3899" s="2"/>
      <c r="AM3899" s="2"/>
      <c r="AN3899" s="2"/>
      <c r="AQ3899" s="2"/>
      <c r="AR3899" s="2"/>
    </row>
    <row r="3900" spans="5:44" x14ac:dyDescent="0.2">
      <c r="E3900" s="2"/>
      <c r="AG3900" s="2"/>
      <c r="AH3900" s="2"/>
      <c r="AI3900" s="2"/>
      <c r="AJ3900" s="2"/>
      <c r="AM3900" s="2"/>
      <c r="AN3900" s="2"/>
      <c r="AQ3900" s="2"/>
      <c r="AR3900" s="2"/>
    </row>
    <row r="3901" spans="5:44" x14ac:dyDescent="0.2">
      <c r="E3901" s="2"/>
      <c r="AG3901" s="2"/>
      <c r="AH3901" s="2"/>
      <c r="AI3901" s="2"/>
      <c r="AJ3901" s="2"/>
      <c r="AM3901" s="2"/>
      <c r="AN3901" s="2"/>
      <c r="AQ3901" s="2"/>
      <c r="AR3901" s="2"/>
    </row>
    <row r="3902" spans="5:44" x14ac:dyDescent="0.2">
      <c r="E3902" s="2"/>
      <c r="AG3902" s="2"/>
      <c r="AH3902" s="2"/>
      <c r="AI3902" s="2"/>
      <c r="AJ3902" s="2"/>
      <c r="AM3902" s="2"/>
      <c r="AN3902" s="2"/>
      <c r="AQ3902" s="2"/>
      <c r="AR3902" s="2"/>
    </row>
    <row r="3903" spans="5:44" x14ac:dyDescent="0.2">
      <c r="E3903" s="2"/>
      <c r="AG3903" s="2"/>
      <c r="AH3903" s="2"/>
      <c r="AI3903" s="2"/>
      <c r="AJ3903" s="2"/>
      <c r="AM3903" s="2"/>
      <c r="AN3903" s="2"/>
      <c r="AQ3903" s="2"/>
      <c r="AR3903" s="2"/>
    </row>
    <row r="3904" spans="5:44" x14ac:dyDescent="0.2">
      <c r="E3904" s="2"/>
      <c r="AG3904" s="2"/>
      <c r="AH3904" s="2"/>
      <c r="AI3904" s="2"/>
      <c r="AJ3904" s="2"/>
      <c r="AM3904" s="2"/>
      <c r="AN3904" s="2"/>
      <c r="AQ3904" s="2"/>
      <c r="AR3904" s="2"/>
    </row>
    <row r="3905" spans="5:44" x14ac:dyDescent="0.2">
      <c r="E3905" s="2"/>
      <c r="AG3905" s="2"/>
      <c r="AH3905" s="2"/>
      <c r="AI3905" s="2"/>
      <c r="AJ3905" s="2"/>
      <c r="AM3905" s="2"/>
      <c r="AN3905" s="2"/>
      <c r="AQ3905" s="2"/>
      <c r="AR3905" s="2"/>
    </row>
    <row r="3906" spans="5:44" x14ac:dyDescent="0.2">
      <c r="E3906" s="2"/>
      <c r="AG3906" s="2"/>
      <c r="AH3906" s="2"/>
      <c r="AI3906" s="2"/>
      <c r="AJ3906" s="2"/>
      <c r="AM3906" s="2"/>
      <c r="AN3906" s="2"/>
      <c r="AQ3906" s="2"/>
      <c r="AR3906" s="2"/>
    </row>
    <row r="3907" spans="5:44" x14ac:dyDescent="0.2">
      <c r="E3907" s="2"/>
      <c r="AG3907" s="2"/>
      <c r="AH3907" s="2"/>
      <c r="AI3907" s="2"/>
      <c r="AJ3907" s="2"/>
      <c r="AM3907" s="2"/>
      <c r="AN3907" s="2"/>
      <c r="AQ3907" s="2"/>
      <c r="AR3907" s="2"/>
    </row>
    <row r="3908" spans="5:44" x14ac:dyDescent="0.2">
      <c r="E3908" s="2"/>
      <c r="AG3908" s="2"/>
      <c r="AH3908" s="2"/>
      <c r="AI3908" s="2"/>
      <c r="AJ3908" s="2"/>
      <c r="AM3908" s="2"/>
      <c r="AN3908" s="2"/>
      <c r="AQ3908" s="2"/>
      <c r="AR3908" s="2"/>
    </row>
    <row r="3909" spans="5:44" x14ac:dyDescent="0.2">
      <c r="E3909" s="2"/>
      <c r="AG3909" s="2"/>
      <c r="AH3909" s="2"/>
      <c r="AI3909" s="2"/>
      <c r="AJ3909" s="2"/>
      <c r="AM3909" s="2"/>
      <c r="AN3909" s="2"/>
      <c r="AQ3909" s="2"/>
      <c r="AR3909" s="2"/>
    </row>
    <row r="3910" spans="5:44" x14ac:dyDescent="0.2">
      <c r="E3910" s="2"/>
      <c r="AG3910" s="2"/>
      <c r="AH3910" s="2"/>
      <c r="AI3910" s="2"/>
      <c r="AJ3910" s="2"/>
      <c r="AM3910" s="2"/>
      <c r="AN3910" s="2"/>
      <c r="AQ3910" s="2"/>
      <c r="AR3910" s="2"/>
    </row>
    <row r="3911" spans="5:44" x14ac:dyDescent="0.2">
      <c r="E3911" s="2"/>
      <c r="AG3911" s="2"/>
      <c r="AH3911" s="2"/>
      <c r="AI3911" s="2"/>
      <c r="AJ3911" s="2"/>
      <c r="AM3911" s="2"/>
      <c r="AN3911" s="2"/>
      <c r="AQ3911" s="2"/>
      <c r="AR3911" s="2"/>
    </row>
    <row r="3912" spans="5:44" x14ac:dyDescent="0.2">
      <c r="E3912" s="2"/>
      <c r="AG3912" s="2"/>
      <c r="AH3912" s="2"/>
      <c r="AI3912" s="2"/>
      <c r="AJ3912" s="2"/>
      <c r="AM3912" s="2"/>
      <c r="AN3912" s="2"/>
      <c r="AQ3912" s="2"/>
      <c r="AR3912" s="2"/>
    </row>
    <row r="3913" spans="5:44" x14ac:dyDescent="0.2">
      <c r="E3913" s="2"/>
      <c r="AG3913" s="2"/>
      <c r="AH3913" s="2"/>
      <c r="AI3913" s="2"/>
      <c r="AJ3913" s="2"/>
      <c r="AM3913" s="2"/>
      <c r="AN3913" s="2"/>
      <c r="AQ3913" s="2"/>
      <c r="AR3913" s="2"/>
    </row>
    <row r="3914" spans="5:44" x14ac:dyDescent="0.2">
      <c r="E3914" s="2"/>
      <c r="AG3914" s="2"/>
      <c r="AH3914" s="2"/>
      <c r="AI3914" s="2"/>
      <c r="AJ3914" s="2"/>
      <c r="AM3914" s="2"/>
      <c r="AN3914" s="2"/>
      <c r="AQ3914" s="2"/>
      <c r="AR3914" s="2"/>
    </row>
    <row r="3915" spans="5:44" x14ac:dyDescent="0.2">
      <c r="E3915" s="2"/>
      <c r="AG3915" s="2"/>
      <c r="AH3915" s="2"/>
      <c r="AI3915" s="2"/>
      <c r="AJ3915" s="2"/>
      <c r="AM3915" s="2"/>
      <c r="AN3915" s="2"/>
      <c r="AQ3915" s="2"/>
      <c r="AR3915" s="2"/>
    </row>
    <row r="3916" spans="5:44" x14ac:dyDescent="0.2">
      <c r="E3916" s="2"/>
      <c r="AG3916" s="2"/>
      <c r="AH3916" s="2"/>
      <c r="AI3916" s="2"/>
      <c r="AJ3916" s="2"/>
      <c r="AM3916" s="2"/>
      <c r="AN3916" s="2"/>
      <c r="AQ3916" s="2"/>
      <c r="AR3916" s="2"/>
    </row>
    <row r="3917" spans="5:44" x14ac:dyDescent="0.2">
      <c r="E3917" s="2"/>
      <c r="AG3917" s="2"/>
      <c r="AH3917" s="2"/>
      <c r="AI3917" s="2"/>
      <c r="AJ3917" s="2"/>
      <c r="AM3917" s="2"/>
      <c r="AN3917" s="2"/>
      <c r="AQ3917" s="2"/>
      <c r="AR3917" s="2"/>
    </row>
    <row r="3918" spans="5:44" x14ac:dyDescent="0.2">
      <c r="E3918" s="2"/>
      <c r="AG3918" s="2"/>
      <c r="AH3918" s="2"/>
      <c r="AI3918" s="2"/>
      <c r="AJ3918" s="2"/>
      <c r="AM3918" s="2"/>
      <c r="AN3918" s="2"/>
      <c r="AQ3918" s="2"/>
      <c r="AR3918" s="2"/>
    </row>
    <row r="3919" spans="5:44" x14ac:dyDescent="0.2">
      <c r="E3919" s="2"/>
      <c r="AG3919" s="2"/>
      <c r="AH3919" s="2"/>
      <c r="AI3919" s="2"/>
      <c r="AJ3919" s="2"/>
      <c r="AM3919" s="2"/>
      <c r="AN3919" s="2"/>
      <c r="AQ3919" s="2"/>
      <c r="AR3919" s="2"/>
    </row>
    <row r="3920" spans="5:44" x14ac:dyDescent="0.2">
      <c r="E3920" s="2"/>
      <c r="AG3920" s="2"/>
      <c r="AH3920" s="2"/>
      <c r="AI3920" s="2"/>
      <c r="AJ3920" s="2"/>
      <c r="AM3920" s="2"/>
      <c r="AN3920" s="2"/>
      <c r="AQ3920" s="2"/>
      <c r="AR3920" s="2"/>
    </row>
    <row r="3921" spans="5:44" x14ac:dyDescent="0.2">
      <c r="E3921" s="2"/>
      <c r="AG3921" s="2"/>
      <c r="AH3921" s="2"/>
      <c r="AI3921" s="2"/>
      <c r="AJ3921" s="2"/>
      <c r="AM3921" s="2"/>
      <c r="AN3921" s="2"/>
      <c r="AQ3921" s="2"/>
      <c r="AR3921" s="2"/>
    </row>
    <row r="3922" spans="5:44" x14ac:dyDescent="0.2">
      <c r="E3922" s="2"/>
      <c r="AG3922" s="2"/>
      <c r="AH3922" s="2"/>
      <c r="AI3922" s="2"/>
      <c r="AJ3922" s="2"/>
      <c r="AM3922" s="2"/>
      <c r="AN3922" s="2"/>
      <c r="AQ3922" s="2"/>
      <c r="AR3922" s="2"/>
    </row>
    <row r="3923" spans="5:44" x14ac:dyDescent="0.2">
      <c r="E3923" s="2"/>
      <c r="AG3923" s="2"/>
      <c r="AH3923" s="2"/>
      <c r="AI3923" s="2"/>
      <c r="AJ3923" s="2"/>
      <c r="AM3923" s="2"/>
      <c r="AN3923" s="2"/>
      <c r="AQ3923" s="2"/>
      <c r="AR3923" s="2"/>
    </row>
    <row r="3924" spans="5:44" x14ac:dyDescent="0.2">
      <c r="E3924" s="2"/>
      <c r="AG3924" s="2"/>
      <c r="AH3924" s="2"/>
      <c r="AI3924" s="2"/>
      <c r="AJ3924" s="2"/>
      <c r="AM3924" s="2"/>
      <c r="AN3924" s="2"/>
      <c r="AQ3924" s="2"/>
      <c r="AR3924" s="2"/>
    </row>
    <row r="3925" spans="5:44" x14ac:dyDescent="0.2">
      <c r="E3925" s="2"/>
      <c r="AG3925" s="2"/>
      <c r="AH3925" s="2"/>
      <c r="AI3925" s="2"/>
      <c r="AJ3925" s="2"/>
      <c r="AM3925" s="2"/>
      <c r="AN3925" s="2"/>
      <c r="AQ3925" s="2"/>
      <c r="AR3925" s="2"/>
    </row>
    <row r="3926" spans="5:44" x14ac:dyDescent="0.2">
      <c r="E3926" s="2"/>
      <c r="AG3926" s="2"/>
      <c r="AH3926" s="2"/>
      <c r="AI3926" s="2"/>
      <c r="AJ3926" s="2"/>
      <c r="AM3926" s="2"/>
      <c r="AN3926" s="2"/>
      <c r="AQ3926" s="2"/>
      <c r="AR3926" s="2"/>
    </row>
    <row r="3927" spans="5:44" x14ac:dyDescent="0.2">
      <c r="E3927" s="2"/>
      <c r="AG3927" s="2"/>
      <c r="AH3927" s="2"/>
      <c r="AI3927" s="2"/>
      <c r="AJ3927" s="2"/>
      <c r="AM3927" s="2"/>
      <c r="AN3927" s="2"/>
      <c r="AQ3927" s="2"/>
      <c r="AR3927" s="2"/>
    </row>
    <row r="3928" spans="5:44" x14ac:dyDescent="0.2">
      <c r="E3928" s="2"/>
      <c r="AG3928" s="2"/>
      <c r="AH3928" s="2"/>
      <c r="AI3928" s="2"/>
      <c r="AJ3928" s="2"/>
      <c r="AM3928" s="2"/>
      <c r="AN3928" s="2"/>
      <c r="AQ3928" s="2"/>
      <c r="AR3928" s="2"/>
    </row>
    <row r="3929" spans="5:44" x14ac:dyDescent="0.2">
      <c r="E3929" s="2"/>
      <c r="AG3929" s="2"/>
      <c r="AH3929" s="2"/>
      <c r="AI3929" s="2"/>
      <c r="AJ3929" s="2"/>
      <c r="AM3929" s="2"/>
      <c r="AN3929" s="2"/>
      <c r="AQ3929" s="2"/>
      <c r="AR3929" s="2"/>
    </row>
    <row r="3930" spans="5:44" x14ac:dyDescent="0.2">
      <c r="E3930" s="2"/>
      <c r="AG3930" s="2"/>
      <c r="AH3930" s="2"/>
      <c r="AI3930" s="2"/>
      <c r="AJ3930" s="2"/>
      <c r="AM3930" s="2"/>
      <c r="AN3930" s="2"/>
      <c r="AQ3930" s="2"/>
      <c r="AR3930" s="2"/>
    </row>
    <row r="3931" spans="5:44" x14ac:dyDescent="0.2">
      <c r="E3931" s="2"/>
      <c r="AG3931" s="2"/>
      <c r="AH3931" s="2"/>
      <c r="AI3931" s="2"/>
      <c r="AJ3931" s="2"/>
      <c r="AM3931" s="2"/>
      <c r="AN3931" s="2"/>
      <c r="AQ3931" s="2"/>
      <c r="AR3931" s="2"/>
    </row>
    <row r="3932" spans="5:44" x14ac:dyDescent="0.2">
      <c r="E3932" s="2"/>
      <c r="AG3932" s="2"/>
      <c r="AH3932" s="2"/>
      <c r="AI3932" s="2"/>
      <c r="AJ3932" s="2"/>
      <c r="AM3932" s="2"/>
      <c r="AN3932" s="2"/>
      <c r="AQ3932" s="2"/>
      <c r="AR3932" s="2"/>
    </row>
    <row r="3933" spans="5:44" x14ac:dyDescent="0.2">
      <c r="E3933" s="2"/>
      <c r="AG3933" s="2"/>
      <c r="AH3933" s="2"/>
      <c r="AI3933" s="2"/>
      <c r="AJ3933" s="2"/>
      <c r="AM3933" s="2"/>
      <c r="AN3933" s="2"/>
      <c r="AQ3933" s="2"/>
      <c r="AR3933" s="2"/>
    </row>
    <row r="3934" spans="5:44" x14ac:dyDescent="0.2">
      <c r="E3934" s="2"/>
      <c r="AG3934" s="2"/>
      <c r="AH3934" s="2"/>
      <c r="AI3934" s="2"/>
      <c r="AJ3934" s="2"/>
      <c r="AM3934" s="2"/>
      <c r="AN3934" s="2"/>
      <c r="AQ3934" s="2"/>
      <c r="AR3934" s="2"/>
    </row>
    <row r="3935" spans="5:44" x14ac:dyDescent="0.2">
      <c r="E3935" s="2"/>
      <c r="AG3935" s="2"/>
      <c r="AH3935" s="2"/>
      <c r="AI3935" s="2"/>
      <c r="AJ3935" s="2"/>
      <c r="AM3935" s="2"/>
      <c r="AN3935" s="2"/>
      <c r="AQ3935" s="2"/>
      <c r="AR3935" s="2"/>
    </row>
    <row r="3936" spans="5:44" x14ac:dyDescent="0.2">
      <c r="E3936" s="2"/>
      <c r="AG3936" s="2"/>
      <c r="AH3936" s="2"/>
      <c r="AI3936" s="2"/>
      <c r="AJ3936" s="2"/>
      <c r="AM3936" s="2"/>
      <c r="AN3936" s="2"/>
      <c r="AQ3936" s="2"/>
      <c r="AR3936" s="2"/>
    </row>
    <row r="3937" spans="5:44" x14ac:dyDescent="0.2">
      <c r="E3937" s="2"/>
      <c r="AG3937" s="2"/>
      <c r="AH3937" s="2"/>
      <c r="AI3937" s="2"/>
      <c r="AJ3937" s="2"/>
      <c r="AM3937" s="2"/>
      <c r="AN3937" s="2"/>
      <c r="AQ3937" s="2"/>
      <c r="AR3937" s="2"/>
    </row>
    <row r="3938" spans="5:44" x14ac:dyDescent="0.2">
      <c r="E3938" s="2"/>
      <c r="AG3938" s="2"/>
      <c r="AH3938" s="2"/>
      <c r="AI3938" s="2"/>
      <c r="AJ3938" s="2"/>
      <c r="AM3938" s="2"/>
      <c r="AN3938" s="2"/>
      <c r="AQ3938" s="2"/>
      <c r="AR3938" s="2"/>
    </row>
    <row r="3939" spans="5:44" x14ac:dyDescent="0.2">
      <c r="E3939" s="2"/>
      <c r="AG3939" s="2"/>
      <c r="AH3939" s="2"/>
      <c r="AI3939" s="2"/>
      <c r="AJ3939" s="2"/>
      <c r="AM3939" s="2"/>
      <c r="AN3939" s="2"/>
      <c r="AQ3939" s="2"/>
      <c r="AR3939" s="2"/>
    </row>
    <row r="3940" spans="5:44" x14ac:dyDescent="0.2">
      <c r="E3940" s="2"/>
      <c r="AG3940" s="2"/>
      <c r="AH3940" s="2"/>
      <c r="AI3940" s="2"/>
      <c r="AJ3940" s="2"/>
      <c r="AM3940" s="2"/>
      <c r="AN3940" s="2"/>
      <c r="AQ3940" s="2"/>
      <c r="AR3940" s="2"/>
    </row>
    <row r="3941" spans="5:44" x14ac:dyDescent="0.2">
      <c r="E3941" s="2"/>
      <c r="AG3941" s="2"/>
      <c r="AH3941" s="2"/>
      <c r="AI3941" s="2"/>
      <c r="AJ3941" s="2"/>
      <c r="AM3941" s="2"/>
      <c r="AN3941" s="2"/>
      <c r="AQ3941" s="2"/>
      <c r="AR3941" s="2"/>
    </row>
    <row r="3942" spans="5:44" x14ac:dyDescent="0.2">
      <c r="E3942" s="2"/>
      <c r="AG3942" s="2"/>
      <c r="AH3942" s="2"/>
      <c r="AI3942" s="2"/>
      <c r="AJ3942" s="2"/>
      <c r="AM3942" s="2"/>
      <c r="AN3942" s="2"/>
      <c r="AQ3942" s="2"/>
      <c r="AR3942" s="2"/>
    </row>
    <row r="3943" spans="5:44" x14ac:dyDescent="0.2">
      <c r="E3943" s="2"/>
      <c r="AG3943" s="2"/>
      <c r="AH3943" s="2"/>
      <c r="AI3943" s="2"/>
      <c r="AJ3943" s="2"/>
      <c r="AM3943" s="2"/>
      <c r="AN3943" s="2"/>
      <c r="AQ3943" s="2"/>
      <c r="AR3943" s="2"/>
    </row>
    <row r="3944" spans="5:44" x14ac:dyDescent="0.2">
      <c r="E3944" s="2"/>
      <c r="AG3944" s="2"/>
      <c r="AH3944" s="2"/>
      <c r="AI3944" s="2"/>
      <c r="AJ3944" s="2"/>
      <c r="AM3944" s="2"/>
      <c r="AN3944" s="2"/>
      <c r="AQ3944" s="2"/>
      <c r="AR3944" s="2"/>
    </row>
    <row r="3945" spans="5:44" x14ac:dyDescent="0.2">
      <c r="E3945" s="2"/>
      <c r="AG3945" s="2"/>
      <c r="AH3945" s="2"/>
      <c r="AI3945" s="2"/>
      <c r="AJ3945" s="2"/>
      <c r="AM3945" s="2"/>
      <c r="AN3945" s="2"/>
      <c r="AQ3945" s="2"/>
      <c r="AR3945" s="2"/>
    </row>
    <row r="3946" spans="5:44" x14ac:dyDescent="0.2">
      <c r="E3946" s="2"/>
      <c r="AG3946" s="2"/>
      <c r="AH3946" s="2"/>
      <c r="AI3946" s="2"/>
      <c r="AJ3946" s="2"/>
      <c r="AM3946" s="2"/>
      <c r="AN3946" s="2"/>
      <c r="AQ3946" s="2"/>
      <c r="AR3946" s="2"/>
    </row>
    <row r="3947" spans="5:44" x14ac:dyDescent="0.2">
      <c r="E3947" s="2"/>
      <c r="AG3947" s="2"/>
      <c r="AH3947" s="2"/>
      <c r="AI3947" s="2"/>
      <c r="AJ3947" s="2"/>
      <c r="AM3947" s="2"/>
      <c r="AN3947" s="2"/>
      <c r="AQ3947" s="2"/>
      <c r="AR3947" s="2"/>
    </row>
    <row r="3948" spans="5:44" x14ac:dyDescent="0.2">
      <c r="E3948" s="2"/>
      <c r="AG3948" s="2"/>
      <c r="AH3948" s="2"/>
      <c r="AI3948" s="2"/>
      <c r="AJ3948" s="2"/>
      <c r="AM3948" s="2"/>
      <c r="AN3948" s="2"/>
      <c r="AQ3948" s="2"/>
      <c r="AR3948" s="2"/>
    </row>
    <row r="3949" spans="5:44" x14ac:dyDescent="0.2">
      <c r="E3949" s="2"/>
      <c r="AG3949" s="2"/>
      <c r="AH3949" s="2"/>
      <c r="AI3949" s="2"/>
      <c r="AJ3949" s="2"/>
      <c r="AM3949" s="2"/>
      <c r="AN3949" s="2"/>
      <c r="AQ3949" s="2"/>
      <c r="AR3949" s="2"/>
    </row>
    <row r="3950" spans="5:44" x14ac:dyDescent="0.2">
      <c r="E3950" s="2"/>
      <c r="AG3950" s="2"/>
      <c r="AH3950" s="2"/>
      <c r="AI3950" s="2"/>
      <c r="AJ3950" s="2"/>
      <c r="AM3950" s="2"/>
      <c r="AN3950" s="2"/>
      <c r="AQ3950" s="2"/>
      <c r="AR3950" s="2"/>
    </row>
    <row r="3951" spans="5:44" x14ac:dyDescent="0.2">
      <c r="E3951" s="2"/>
      <c r="AG3951" s="2"/>
      <c r="AH3951" s="2"/>
      <c r="AI3951" s="2"/>
      <c r="AJ3951" s="2"/>
      <c r="AM3951" s="2"/>
      <c r="AN3951" s="2"/>
      <c r="AQ3951" s="2"/>
      <c r="AR3951" s="2"/>
    </row>
    <row r="3952" spans="5:44" x14ac:dyDescent="0.2">
      <c r="E3952" s="2"/>
      <c r="AG3952" s="2"/>
      <c r="AH3952" s="2"/>
      <c r="AI3952" s="2"/>
      <c r="AJ3952" s="2"/>
      <c r="AM3952" s="2"/>
      <c r="AN3952" s="2"/>
      <c r="AQ3952" s="2"/>
      <c r="AR3952" s="2"/>
    </row>
    <row r="3953" spans="5:44" x14ac:dyDescent="0.2">
      <c r="E3953" s="2"/>
      <c r="AG3953" s="2"/>
      <c r="AH3953" s="2"/>
      <c r="AI3953" s="2"/>
      <c r="AJ3953" s="2"/>
      <c r="AM3953" s="2"/>
      <c r="AN3953" s="2"/>
      <c r="AQ3953" s="2"/>
      <c r="AR3953" s="2"/>
    </row>
    <row r="3954" spans="5:44" x14ac:dyDescent="0.2">
      <c r="E3954" s="2"/>
      <c r="AG3954" s="2"/>
      <c r="AH3954" s="2"/>
      <c r="AI3954" s="2"/>
      <c r="AJ3954" s="2"/>
      <c r="AM3954" s="2"/>
      <c r="AN3954" s="2"/>
      <c r="AQ3954" s="2"/>
      <c r="AR3954" s="2"/>
    </row>
    <row r="3955" spans="5:44" x14ac:dyDescent="0.2">
      <c r="E3955" s="2"/>
      <c r="AG3955" s="2"/>
      <c r="AH3955" s="2"/>
      <c r="AI3955" s="2"/>
      <c r="AJ3955" s="2"/>
      <c r="AM3955" s="2"/>
      <c r="AN3955" s="2"/>
      <c r="AQ3955" s="2"/>
      <c r="AR3955" s="2"/>
    </row>
    <row r="3956" spans="5:44" x14ac:dyDescent="0.2">
      <c r="E3956" s="2"/>
      <c r="AG3956" s="2"/>
      <c r="AH3956" s="2"/>
      <c r="AI3956" s="2"/>
      <c r="AJ3956" s="2"/>
      <c r="AM3956" s="2"/>
      <c r="AN3956" s="2"/>
      <c r="AQ3956" s="2"/>
      <c r="AR3956" s="2"/>
    </row>
    <row r="3957" spans="5:44" x14ac:dyDescent="0.2">
      <c r="E3957" s="2"/>
      <c r="AG3957" s="2"/>
      <c r="AH3957" s="2"/>
      <c r="AI3957" s="2"/>
      <c r="AJ3957" s="2"/>
      <c r="AM3957" s="2"/>
      <c r="AN3957" s="2"/>
      <c r="AQ3957" s="2"/>
      <c r="AR3957" s="2"/>
    </row>
    <row r="3958" spans="5:44" x14ac:dyDescent="0.2">
      <c r="E3958" s="2"/>
      <c r="AG3958" s="2"/>
      <c r="AH3958" s="2"/>
      <c r="AI3958" s="2"/>
      <c r="AJ3958" s="2"/>
      <c r="AM3958" s="2"/>
      <c r="AN3958" s="2"/>
      <c r="AQ3958" s="2"/>
      <c r="AR3958" s="2"/>
    </row>
    <row r="3959" spans="5:44" x14ac:dyDescent="0.2">
      <c r="E3959" s="2"/>
      <c r="AG3959" s="2"/>
      <c r="AH3959" s="2"/>
      <c r="AI3959" s="2"/>
      <c r="AJ3959" s="2"/>
      <c r="AM3959" s="2"/>
      <c r="AN3959" s="2"/>
      <c r="AQ3959" s="2"/>
      <c r="AR3959" s="2"/>
    </row>
    <row r="3960" spans="5:44" x14ac:dyDescent="0.2">
      <c r="E3960" s="2"/>
      <c r="AG3960" s="2"/>
      <c r="AH3960" s="2"/>
      <c r="AI3960" s="2"/>
      <c r="AJ3960" s="2"/>
      <c r="AM3960" s="2"/>
      <c r="AN3960" s="2"/>
      <c r="AQ3960" s="2"/>
      <c r="AR3960" s="2"/>
    </row>
    <row r="3961" spans="5:44" x14ac:dyDescent="0.2">
      <c r="E3961" s="2"/>
      <c r="AG3961" s="2"/>
      <c r="AH3961" s="2"/>
      <c r="AI3961" s="2"/>
      <c r="AJ3961" s="2"/>
      <c r="AM3961" s="2"/>
      <c r="AN3961" s="2"/>
      <c r="AQ3961" s="2"/>
      <c r="AR3961" s="2"/>
    </row>
    <row r="3962" spans="5:44" x14ac:dyDescent="0.2">
      <c r="E3962" s="2"/>
      <c r="AG3962" s="2"/>
      <c r="AH3962" s="2"/>
      <c r="AI3962" s="2"/>
      <c r="AJ3962" s="2"/>
      <c r="AM3962" s="2"/>
      <c r="AN3962" s="2"/>
      <c r="AQ3962" s="2"/>
      <c r="AR3962" s="2"/>
    </row>
    <row r="3963" spans="5:44" x14ac:dyDescent="0.2">
      <c r="E3963" s="2"/>
      <c r="AG3963" s="2"/>
      <c r="AH3963" s="2"/>
      <c r="AI3963" s="2"/>
      <c r="AJ3963" s="2"/>
      <c r="AM3963" s="2"/>
      <c r="AN3963" s="2"/>
      <c r="AQ3963" s="2"/>
      <c r="AR3963" s="2"/>
    </row>
    <row r="3964" spans="5:44" x14ac:dyDescent="0.2">
      <c r="E3964" s="2"/>
      <c r="AG3964" s="2"/>
      <c r="AH3964" s="2"/>
      <c r="AI3964" s="2"/>
      <c r="AJ3964" s="2"/>
      <c r="AM3964" s="2"/>
      <c r="AN3964" s="2"/>
      <c r="AQ3964" s="2"/>
      <c r="AR3964" s="2"/>
    </row>
    <row r="3965" spans="5:44" x14ac:dyDescent="0.2">
      <c r="E3965" s="2"/>
      <c r="AG3965" s="2"/>
      <c r="AH3965" s="2"/>
      <c r="AI3965" s="2"/>
      <c r="AJ3965" s="2"/>
      <c r="AM3965" s="2"/>
      <c r="AN3965" s="2"/>
      <c r="AQ3965" s="2"/>
      <c r="AR3965" s="2"/>
    </row>
    <row r="3966" spans="5:44" x14ac:dyDescent="0.2">
      <c r="E3966" s="2"/>
      <c r="AG3966" s="2"/>
      <c r="AH3966" s="2"/>
      <c r="AI3966" s="2"/>
      <c r="AJ3966" s="2"/>
      <c r="AM3966" s="2"/>
      <c r="AN3966" s="2"/>
      <c r="AQ3966" s="2"/>
      <c r="AR3966" s="2"/>
    </row>
    <row r="3967" spans="5:44" x14ac:dyDescent="0.2">
      <c r="E3967" s="2"/>
      <c r="AG3967" s="2"/>
      <c r="AH3967" s="2"/>
      <c r="AI3967" s="2"/>
      <c r="AJ3967" s="2"/>
      <c r="AM3967" s="2"/>
      <c r="AN3967" s="2"/>
      <c r="AQ3967" s="2"/>
      <c r="AR3967" s="2"/>
    </row>
    <row r="3968" spans="5:44" x14ac:dyDescent="0.2">
      <c r="E3968" s="2"/>
      <c r="AG3968" s="2"/>
      <c r="AH3968" s="2"/>
      <c r="AI3968" s="2"/>
      <c r="AJ3968" s="2"/>
      <c r="AM3968" s="2"/>
      <c r="AN3968" s="2"/>
      <c r="AQ3968" s="2"/>
      <c r="AR3968" s="2"/>
    </row>
    <row r="3969" spans="5:44" x14ac:dyDescent="0.2">
      <c r="E3969" s="2"/>
      <c r="AG3969" s="2"/>
      <c r="AH3969" s="2"/>
      <c r="AI3969" s="2"/>
      <c r="AJ3969" s="2"/>
      <c r="AM3969" s="2"/>
      <c r="AN3969" s="2"/>
      <c r="AQ3969" s="2"/>
      <c r="AR3969" s="2"/>
    </row>
    <row r="3970" spans="5:44" x14ac:dyDescent="0.2">
      <c r="E3970" s="2"/>
      <c r="AG3970" s="2"/>
      <c r="AH3970" s="2"/>
      <c r="AI3970" s="2"/>
      <c r="AJ3970" s="2"/>
      <c r="AM3970" s="2"/>
      <c r="AN3970" s="2"/>
      <c r="AQ3970" s="2"/>
      <c r="AR3970" s="2"/>
    </row>
    <row r="3971" spans="5:44" x14ac:dyDescent="0.2">
      <c r="E3971" s="2"/>
      <c r="AG3971" s="2"/>
      <c r="AH3971" s="2"/>
      <c r="AI3971" s="2"/>
      <c r="AJ3971" s="2"/>
      <c r="AM3971" s="2"/>
      <c r="AN3971" s="2"/>
      <c r="AQ3971" s="2"/>
      <c r="AR3971" s="2"/>
    </row>
    <row r="3972" spans="5:44" x14ac:dyDescent="0.2">
      <c r="E3972" s="2"/>
      <c r="AG3972" s="2"/>
      <c r="AH3972" s="2"/>
      <c r="AI3972" s="2"/>
      <c r="AJ3972" s="2"/>
      <c r="AM3972" s="2"/>
      <c r="AN3972" s="2"/>
      <c r="AQ3972" s="2"/>
      <c r="AR3972" s="2"/>
    </row>
    <row r="3973" spans="5:44" x14ac:dyDescent="0.2">
      <c r="E3973" s="2"/>
      <c r="AG3973" s="2"/>
      <c r="AH3973" s="2"/>
      <c r="AI3973" s="2"/>
      <c r="AJ3973" s="2"/>
      <c r="AM3973" s="2"/>
      <c r="AN3973" s="2"/>
      <c r="AQ3973" s="2"/>
      <c r="AR3973" s="2"/>
    </row>
    <row r="3974" spans="5:44" x14ac:dyDescent="0.2">
      <c r="E3974" s="2"/>
      <c r="AG3974" s="2"/>
      <c r="AH3974" s="2"/>
      <c r="AI3974" s="2"/>
      <c r="AJ3974" s="2"/>
      <c r="AM3974" s="2"/>
      <c r="AN3974" s="2"/>
      <c r="AQ3974" s="2"/>
      <c r="AR3974" s="2"/>
    </row>
    <row r="3975" spans="5:44" x14ac:dyDescent="0.2">
      <c r="E3975" s="2"/>
      <c r="AG3975" s="2"/>
      <c r="AH3975" s="2"/>
      <c r="AI3975" s="2"/>
      <c r="AJ3975" s="2"/>
      <c r="AM3975" s="2"/>
      <c r="AN3975" s="2"/>
      <c r="AQ3975" s="2"/>
      <c r="AR3975" s="2"/>
    </row>
    <row r="3976" spans="5:44" x14ac:dyDescent="0.2">
      <c r="E3976" s="2"/>
      <c r="AG3976" s="2"/>
      <c r="AH3976" s="2"/>
      <c r="AI3976" s="2"/>
      <c r="AJ3976" s="2"/>
      <c r="AM3976" s="2"/>
      <c r="AN3976" s="2"/>
      <c r="AQ3976" s="2"/>
      <c r="AR3976" s="2"/>
    </row>
    <row r="3977" spans="5:44" x14ac:dyDescent="0.2">
      <c r="E3977" s="2"/>
      <c r="AG3977" s="2"/>
      <c r="AH3977" s="2"/>
      <c r="AI3977" s="2"/>
      <c r="AJ3977" s="2"/>
      <c r="AM3977" s="2"/>
      <c r="AN3977" s="2"/>
      <c r="AQ3977" s="2"/>
      <c r="AR3977" s="2"/>
    </row>
    <row r="3978" spans="5:44" x14ac:dyDescent="0.2">
      <c r="E3978" s="2"/>
      <c r="AG3978" s="2"/>
      <c r="AH3978" s="2"/>
      <c r="AI3978" s="2"/>
      <c r="AJ3978" s="2"/>
      <c r="AM3978" s="2"/>
      <c r="AN3978" s="2"/>
      <c r="AQ3978" s="2"/>
      <c r="AR3978" s="2"/>
    </row>
    <row r="3979" spans="5:44" x14ac:dyDescent="0.2">
      <c r="E3979" s="2"/>
      <c r="AG3979" s="2"/>
      <c r="AH3979" s="2"/>
      <c r="AI3979" s="2"/>
      <c r="AJ3979" s="2"/>
      <c r="AM3979" s="2"/>
      <c r="AN3979" s="2"/>
      <c r="AQ3979" s="2"/>
      <c r="AR3979" s="2"/>
    </row>
    <row r="3980" spans="5:44" x14ac:dyDescent="0.2">
      <c r="E3980" s="2"/>
      <c r="AG3980" s="2"/>
      <c r="AH3980" s="2"/>
      <c r="AI3980" s="2"/>
      <c r="AJ3980" s="2"/>
      <c r="AM3980" s="2"/>
      <c r="AN3980" s="2"/>
      <c r="AQ3980" s="2"/>
      <c r="AR3980" s="2"/>
    </row>
    <row r="3981" spans="5:44" x14ac:dyDescent="0.2">
      <c r="E3981" s="2"/>
      <c r="AG3981" s="2"/>
      <c r="AH3981" s="2"/>
      <c r="AI3981" s="2"/>
      <c r="AJ3981" s="2"/>
      <c r="AM3981" s="2"/>
      <c r="AN3981" s="2"/>
      <c r="AQ3981" s="2"/>
      <c r="AR3981" s="2"/>
    </row>
    <row r="3982" spans="5:44" x14ac:dyDescent="0.2">
      <c r="E3982" s="2"/>
      <c r="AG3982" s="2"/>
      <c r="AH3982" s="2"/>
      <c r="AI3982" s="2"/>
      <c r="AJ3982" s="2"/>
      <c r="AM3982" s="2"/>
      <c r="AN3982" s="2"/>
      <c r="AQ3982" s="2"/>
      <c r="AR3982" s="2"/>
    </row>
    <row r="3983" spans="5:44" x14ac:dyDescent="0.2">
      <c r="E3983" s="2"/>
      <c r="AG3983" s="2"/>
      <c r="AH3983" s="2"/>
      <c r="AI3983" s="2"/>
      <c r="AJ3983" s="2"/>
      <c r="AM3983" s="2"/>
      <c r="AN3983" s="2"/>
      <c r="AQ3983" s="2"/>
      <c r="AR3983" s="2"/>
    </row>
    <row r="3984" spans="5:44" x14ac:dyDescent="0.2">
      <c r="E3984" s="2"/>
      <c r="AG3984" s="2"/>
      <c r="AH3984" s="2"/>
      <c r="AI3984" s="2"/>
      <c r="AJ3984" s="2"/>
      <c r="AM3984" s="2"/>
      <c r="AN3984" s="2"/>
      <c r="AQ3984" s="2"/>
      <c r="AR3984" s="2"/>
    </row>
    <row r="3985" spans="5:44" x14ac:dyDescent="0.2">
      <c r="E3985" s="2"/>
      <c r="AG3985" s="2"/>
      <c r="AH3985" s="2"/>
      <c r="AI3985" s="2"/>
      <c r="AJ3985" s="2"/>
      <c r="AM3985" s="2"/>
      <c r="AN3985" s="2"/>
      <c r="AQ3985" s="2"/>
      <c r="AR3985" s="2"/>
    </row>
    <row r="3986" spans="5:44" x14ac:dyDescent="0.2">
      <c r="E3986" s="2"/>
      <c r="AG3986" s="2"/>
      <c r="AH3986" s="2"/>
      <c r="AI3986" s="2"/>
      <c r="AJ3986" s="2"/>
      <c r="AM3986" s="2"/>
      <c r="AN3986" s="2"/>
      <c r="AQ3986" s="2"/>
      <c r="AR3986" s="2"/>
    </row>
    <row r="3987" spans="5:44" x14ac:dyDescent="0.2">
      <c r="E3987" s="2"/>
      <c r="AG3987" s="2"/>
      <c r="AH3987" s="2"/>
      <c r="AI3987" s="2"/>
      <c r="AJ3987" s="2"/>
      <c r="AM3987" s="2"/>
      <c r="AN3987" s="2"/>
      <c r="AQ3987" s="2"/>
      <c r="AR3987" s="2"/>
    </row>
    <row r="3988" spans="5:44" x14ac:dyDescent="0.2">
      <c r="E3988" s="2"/>
      <c r="AG3988" s="2"/>
      <c r="AH3988" s="2"/>
      <c r="AI3988" s="2"/>
      <c r="AJ3988" s="2"/>
      <c r="AM3988" s="2"/>
      <c r="AN3988" s="2"/>
      <c r="AQ3988" s="2"/>
      <c r="AR3988" s="2"/>
    </row>
    <row r="3989" spans="5:44" x14ac:dyDescent="0.2">
      <c r="E3989" s="2"/>
      <c r="AG3989" s="2"/>
      <c r="AH3989" s="2"/>
      <c r="AI3989" s="2"/>
      <c r="AJ3989" s="2"/>
      <c r="AM3989" s="2"/>
      <c r="AN3989" s="2"/>
      <c r="AQ3989" s="2"/>
      <c r="AR3989" s="2"/>
    </row>
    <row r="3990" spans="5:44" x14ac:dyDescent="0.2">
      <c r="E3990" s="2"/>
      <c r="AG3990" s="2"/>
      <c r="AH3990" s="2"/>
      <c r="AI3990" s="2"/>
      <c r="AJ3990" s="2"/>
      <c r="AM3990" s="2"/>
      <c r="AN3990" s="2"/>
      <c r="AQ3990" s="2"/>
      <c r="AR3990" s="2"/>
    </row>
    <row r="3991" spans="5:44" x14ac:dyDescent="0.2">
      <c r="E3991" s="2"/>
      <c r="AG3991" s="2"/>
      <c r="AH3991" s="2"/>
      <c r="AI3991" s="2"/>
      <c r="AJ3991" s="2"/>
      <c r="AM3991" s="2"/>
      <c r="AN3991" s="2"/>
      <c r="AQ3991" s="2"/>
      <c r="AR3991" s="2"/>
    </row>
    <row r="3992" spans="5:44" x14ac:dyDescent="0.2">
      <c r="E3992" s="2"/>
      <c r="AG3992" s="2"/>
      <c r="AH3992" s="2"/>
      <c r="AI3992" s="2"/>
      <c r="AJ3992" s="2"/>
      <c r="AM3992" s="2"/>
      <c r="AN3992" s="2"/>
      <c r="AQ3992" s="2"/>
      <c r="AR3992" s="2"/>
    </row>
    <row r="3993" spans="5:44" x14ac:dyDescent="0.2">
      <c r="E3993" s="2"/>
      <c r="AG3993" s="2"/>
      <c r="AH3993" s="2"/>
      <c r="AI3993" s="2"/>
      <c r="AJ3993" s="2"/>
      <c r="AM3993" s="2"/>
      <c r="AN3993" s="2"/>
      <c r="AQ3993" s="2"/>
      <c r="AR3993" s="2"/>
    </row>
    <row r="3994" spans="5:44" x14ac:dyDescent="0.2">
      <c r="E3994" s="2"/>
      <c r="AG3994" s="2"/>
      <c r="AH3994" s="2"/>
      <c r="AI3994" s="2"/>
      <c r="AJ3994" s="2"/>
      <c r="AM3994" s="2"/>
      <c r="AN3994" s="2"/>
      <c r="AQ3994" s="2"/>
      <c r="AR3994" s="2"/>
    </row>
    <row r="3995" spans="5:44" x14ac:dyDescent="0.2">
      <c r="E3995" s="2"/>
      <c r="AG3995" s="2"/>
      <c r="AH3995" s="2"/>
      <c r="AI3995" s="2"/>
      <c r="AJ3995" s="2"/>
      <c r="AM3995" s="2"/>
      <c r="AN3995" s="2"/>
      <c r="AQ3995" s="2"/>
      <c r="AR3995" s="2"/>
    </row>
    <row r="3996" spans="5:44" x14ac:dyDescent="0.2">
      <c r="E3996" s="2"/>
      <c r="AG3996" s="2"/>
      <c r="AH3996" s="2"/>
      <c r="AI3996" s="2"/>
      <c r="AJ3996" s="2"/>
      <c r="AM3996" s="2"/>
      <c r="AN3996" s="2"/>
      <c r="AQ3996" s="2"/>
      <c r="AR3996" s="2"/>
    </row>
    <row r="3997" spans="5:44" x14ac:dyDescent="0.2">
      <c r="E3997" s="2"/>
      <c r="AG3997" s="2"/>
      <c r="AH3997" s="2"/>
      <c r="AI3997" s="2"/>
      <c r="AJ3997" s="2"/>
      <c r="AM3997" s="2"/>
      <c r="AN3997" s="2"/>
      <c r="AQ3997" s="2"/>
      <c r="AR3997" s="2"/>
    </row>
    <row r="3998" spans="5:44" x14ac:dyDescent="0.2">
      <c r="E3998" s="2"/>
      <c r="AG3998" s="2"/>
      <c r="AH3998" s="2"/>
      <c r="AI3998" s="2"/>
      <c r="AJ3998" s="2"/>
      <c r="AM3998" s="2"/>
      <c r="AN3998" s="2"/>
      <c r="AQ3998" s="2"/>
      <c r="AR3998" s="2"/>
    </row>
    <row r="3999" spans="5:44" x14ac:dyDescent="0.2">
      <c r="E3999" s="2"/>
      <c r="AG3999" s="2"/>
      <c r="AH3999" s="2"/>
      <c r="AI3999" s="2"/>
      <c r="AJ3999" s="2"/>
      <c r="AM3999" s="2"/>
      <c r="AN3999" s="2"/>
      <c r="AQ3999" s="2"/>
      <c r="AR3999" s="2"/>
    </row>
    <row r="4000" spans="5:44" x14ac:dyDescent="0.2">
      <c r="E4000" s="2"/>
      <c r="AG4000" s="2"/>
      <c r="AH4000" s="2"/>
      <c r="AI4000" s="2"/>
      <c r="AJ4000" s="2"/>
      <c r="AM4000" s="2"/>
      <c r="AN4000" s="2"/>
      <c r="AQ4000" s="2"/>
      <c r="AR4000" s="2"/>
    </row>
    <row r="4001" spans="5:44" x14ac:dyDescent="0.2">
      <c r="E4001" s="2"/>
      <c r="AG4001" s="2"/>
      <c r="AH4001" s="2"/>
      <c r="AI4001" s="2"/>
      <c r="AJ4001" s="2"/>
      <c r="AM4001" s="2"/>
      <c r="AN4001" s="2"/>
      <c r="AQ4001" s="2"/>
      <c r="AR4001" s="2"/>
    </row>
    <row r="4002" spans="5:44" x14ac:dyDescent="0.2">
      <c r="E4002" s="2"/>
      <c r="AG4002" s="2"/>
      <c r="AH4002" s="2"/>
      <c r="AI4002" s="2"/>
      <c r="AJ4002" s="2"/>
      <c r="AM4002" s="2"/>
      <c r="AN4002" s="2"/>
      <c r="AQ4002" s="2"/>
      <c r="AR4002" s="2"/>
    </row>
    <row r="4003" spans="5:44" x14ac:dyDescent="0.2">
      <c r="E4003" s="2"/>
      <c r="AG4003" s="2"/>
      <c r="AH4003" s="2"/>
      <c r="AI4003" s="2"/>
      <c r="AJ4003" s="2"/>
      <c r="AM4003" s="2"/>
      <c r="AN4003" s="2"/>
      <c r="AQ4003" s="2"/>
      <c r="AR4003" s="2"/>
    </row>
    <row r="4004" spans="5:44" x14ac:dyDescent="0.2">
      <c r="E4004" s="2"/>
      <c r="AG4004" s="2"/>
      <c r="AH4004" s="2"/>
      <c r="AI4004" s="2"/>
      <c r="AJ4004" s="2"/>
      <c r="AM4004" s="2"/>
      <c r="AN4004" s="2"/>
      <c r="AQ4004" s="2"/>
      <c r="AR4004" s="2"/>
    </row>
    <row r="4005" spans="5:44" x14ac:dyDescent="0.2">
      <c r="E4005" s="2"/>
      <c r="AG4005" s="2"/>
      <c r="AH4005" s="2"/>
      <c r="AI4005" s="2"/>
      <c r="AJ4005" s="2"/>
      <c r="AM4005" s="2"/>
      <c r="AN4005" s="2"/>
      <c r="AQ4005" s="2"/>
      <c r="AR4005" s="2"/>
    </row>
    <row r="4006" spans="5:44" x14ac:dyDescent="0.2">
      <c r="E4006" s="2"/>
      <c r="AG4006" s="2"/>
      <c r="AH4006" s="2"/>
      <c r="AI4006" s="2"/>
      <c r="AJ4006" s="2"/>
      <c r="AM4006" s="2"/>
      <c r="AN4006" s="2"/>
      <c r="AQ4006" s="2"/>
      <c r="AR4006" s="2"/>
    </row>
    <row r="4007" spans="5:44" x14ac:dyDescent="0.2">
      <c r="E4007" s="2"/>
      <c r="AG4007" s="2"/>
      <c r="AH4007" s="2"/>
      <c r="AI4007" s="2"/>
      <c r="AJ4007" s="2"/>
      <c r="AM4007" s="2"/>
      <c r="AN4007" s="2"/>
      <c r="AQ4007" s="2"/>
      <c r="AR4007" s="2"/>
    </row>
    <row r="4008" spans="5:44" x14ac:dyDescent="0.2">
      <c r="E4008" s="2"/>
      <c r="AG4008" s="2"/>
      <c r="AH4008" s="2"/>
      <c r="AI4008" s="2"/>
      <c r="AJ4008" s="2"/>
      <c r="AM4008" s="2"/>
      <c r="AN4008" s="2"/>
      <c r="AQ4008" s="2"/>
      <c r="AR4008" s="2"/>
    </row>
    <row r="4009" spans="5:44" x14ac:dyDescent="0.2">
      <c r="E4009" s="2"/>
      <c r="AG4009" s="2"/>
      <c r="AH4009" s="2"/>
      <c r="AI4009" s="2"/>
      <c r="AJ4009" s="2"/>
      <c r="AM4009" s="2"/>
      <c r="AN4009" s="2"/>
      <c r="AQ4009" s="2"/>
      <c r="AR4009" s="2"/>
    </row>
    <row r="4010" spans="5:44" x14ac:dyDescent="0.2">
      <c r="E4010" s="2"/>
      <c r="AG4010" s="2"/>
      <c r="AH4010" s="2"/>
      <c r="AI4010" s="2"/>
      <c r="AJ4010" s="2"/>
      <c r="AM4010" s="2"/>
      <c r="AN4010" s="2"/>
      <c r="AQ4010" s="2"/>
      <c r="AR4010" s="2"/>
    </row>
    <row r="4011" spans="5:44" x14ac:dyDescent="0.2">
      <c r="E4011" s="2"/>
      <c r="AG4011" s="2"/>
      <c r="AH4011" s="2"/>
      <c r="AI4011" s="2"/>
      <c r="AJ4011" s="2"/>
      <c r="AM4011" s="2"/>
      <c r="AN4011" s="2"/>
      <c r="AQ4011" s="2"/>
      <c r="AR4011" s="2"/>
    </row>
    <row r="4012" spans="5:44" x14ac:dyDescent="0.2">
      <c r="E4012" s="2"/>
      <c r="AG4012" s="2"/>
      <c r="AH4012" s="2"/>
      <c r="AI4012" s="2"/>
      <c r="AJ4012" s="2"/>
      <c r="AM4012" s="2"/>
      <c r="AN4012" s="2"/>
      <c r="AQ4012" s="2"/>
      <c r="AR4012" s="2"/>
    </row>
    <row r="4013" spans="5:44" x14ac:dyDescent="0.2">
      <c r="E4013" s="2"/>
      <c r="AG4013" s="2"/>
      <c r="AH4013" s="2"/>
      <c r="AI4013" s="2"/>
      <c r="AJ4013" s="2"/>
      <c r="AM4013" s="2"/>
      <c r="AN4013" s="2"/>
      <c r="AQ4013" s="2"/>
      <c r="AR4013" s="2"/>
    </row>
    <row r="4014" spans="5:44" x14ac:dyDescent="0.2">
      <c r="E4014" s="2"/>
      <c r="AG4014" s="2"/>
      <c r="AH4014" s="2"/>
      <c r="AI4014" s="2"/>
      <c r="AJ4014" s="2"/>
      <c r="AM4014" s="2"/>
      <c r="AN4014" s="2"/>
      <c r="AQ4014" s="2"/>
      <c r="AR4014" s="2"/>
    </row>
    <row r="4015" spans="5:44" x14ac:dyDescent="0.2">
      <c r="E4015" s="2"/>
      <c r="AG4015" s="2"/>
      <c r="AH4015" s="2"/>
      <c r="AI4015" s="2"/>
      <c r="AJ4015" s="2"/>
      <c r="AM4015" s="2"/>
      <c r="AN4015" s="2"/>
      <c r="AQ4015" s="2"/>
      <c r="AR4015" s="2"/>
    </row>
    <row r="4016" spans="5:44" x14ac:dyDescent="0.2">
      <c r="E4016" s="2"/>
      <c r="AG4016" s="2"/>
      <c r="AH4016" s="2"/>
      <c r="AI4016" s="2"/>
      <c r="AJ4016" s="2"/>
      <c r="AM4016" s="2"/>
      <c r="AN4016" s="2"/>
      <c r="AQ4016" s="2"/>
      <c r="AR4016" s="2"/>
    </row>
    <row r="4017" spans="5:44" x14ac:dyDescent="0.2">
      <c r="E4017" s="2"/>
      <c r="AG4017" s="2"/>
      <c r="AH4017" s="2"/>
      <c r="AI4017" s="2"/>
      <c r="AJ4017" s="2"/>
      <c r="AM4017" s="2"/>
      <c r="AN4017" s="2"/>
      <c r="AQ4017" s="2"/>
      <c r="AR4017" s="2"/>
    </row>
    <row r="4018" spans="5:44" x14ac:dyDescent="0.2">
      <c r="E4018" s="2"/>
      <c r="AG4018" s="2"/>
      <c r="AH4018" s="2"/>
      <c r="AI4018" s="2"/>
      <c r="AJ4018" s="2"/>
      <c r="AM4018" s="2"/>
      <c r="AN4018" s="2"/>
      <c r="AQ4018" s="2"/>
      <c r="AR4018" s="2"/>
    </row>
    <row r="4019" spans="5:44" x14ac:dyDescent="0.2">
      <c r="E4019" s="2"/>
      <c r="AG4019" s="2"/>
      <c r="AH4019" s="2"/>
      <c r="AI4019" s="2"/>
      <c r="AJ4019" s="2"/>
      <c r="AM4019" s="2"/>
      <c r="AN4019" s="2"/>
      <c r="AQ4019" s="2"/>
      <c r="AR4019" s="2"/>
    </row>
    <row r="4020" spans="5:44" x14ac:dyDescent="0.2">
      <c r="E4020" s="2"/>
      <c r="AG4020" s="2"/>
      <c r="AH4020" s="2"/>
      <c r="AI4020" s="2"/>
      <c r="AJ4020" s="2"/>
      <c r="AM4020" s="2"/>
      <c r="AN4020" s="2"/>
      <c r="AQ4020" s="2"/>
      <c r="AR4020" s="2"/>
    </row>
    <row r="4021" spans="5:44" x14ac:dyDescent="0.2">
      <c r="E4021" s="2"/>
      <c r="AG4021" s="2"/>
      <c r="AH4021" s="2"/>
      <c r="AI4021" s="2"/>
      <c r="AJ4021" s="2"/>
      <c r="AM4021" s="2"/>
      <c r="AN4021" s="2"/>
      <c r="AQ4021" s="2"/>
      <c r="AR4021" s="2"/>
    </row>
    <row r="4022" spans="5:44" x14ac:dyDescent="0.2">
      <c r="E4022" s="2"/>
      <c r="AG4022" s="2"/>
      <c r="AH4022" s="2"/>
      <c r="AI4022" s="2"/>
      <c r="AJ4022" s="2"/>
      <c r="AM4022" s="2"/>
      <c r="AN4022" s="2"/>
      <c r="AQ4022" s="2"/>
      <c r="AR4022" s="2"/>
    </row>
    <row r="4023" spans="5:44" x14ac:dyDescent="0.2">
      <c r="E4023" s="2"/>
      <c r="AG4023" s="2"/>
      <c r="AH4023" s="2"/>
      <c r="AI4023" s="2"/>
      <c r="AJ4023" s="2"/>
      <c r="AM4023" s="2"/>
      <c r="AN4023" s="2"/>
      <c r="AQ4023" s="2"/>
      <c r="AR4023" s="2"/>
    </row>
    <row r="4024" spans="5:44" x14ac:dyDescent="0.2">
      <c r="E4024" s="2"/>
      <c r="AG4024" s="2"/>
      <c r="AH4024" s="2"/>
      <c r="AI4024" s="2"/>
      <c r="AJ4024" s="2"/>
      <c r="AM4024" s="2"/>
      <c r="AN4024" s="2"/>
      <c r="AQ4024" s="2"/>
      <c r="AR4024" s="2"/>
    </row>
    <row r="4025" spans="5:44" x14ac:dyDescent="0.2">
      <c r="E4025" s="2"/>
      <c r="AG4025" s="2"/>
      <c r="AH4025" s="2"/>
      <c r="AI4025" s="2"/>
      <c r="AJ4025" s="2"/>
      <c r="AM4025" s="2"/>
      <c r="AN4025" s="2"/>
      <c r="AQ4025" s="2"/>
      <c r="AR4025" s="2"/>
    </row>
    <row r="4026" spans="5:44" x14ac:dyDescent="0.2">
      <c r="E4026" s="2"/>
      <c r="AG4026" s="2"/>
      <c r="AH4026" s="2"/>
      <c r="AI4026" s="2"/>
      <c r="AJ4026" s="2"/>
      <c r="AM4026" s="2"/>
      <c r="AN4026" s="2"/>
      <c r="AQ4026" s="2"/>
      <c r="AR4026" s="2"/>
    </row>
    <row r="4027" spans="5:44" x14ac:dyDescent="0.2">
      <c r="E4027" s="2"/>
      <c r="AG4027" s="2"/>
      <c r="AH4027" s="2"/>
      <c r="AI4027" s="2"/>
      <c r="AJ4027" s="2"/>
      <c r="AM4027" s="2"/>
      <c r="AN4027" s="2"/>
      <c r="AQ4027" s="2"/>
      <c r="AR4027" s="2"/>
    </row>
    <row r="4028" spans="5:44" x14ac:dyDescent="0.2">
      <c r="E4028" s="2"/>
      <c r="AG4028" s="2"/>
      <c r="AH4028" s="2"/>
      <c r="AI4028" s="2"/>
      <c r="AJ4028" s="2"/>
      <c r="AM4028" s="2"/>
      <c r="AN4028" s="2"/>
      <c r="AQ4028" s="2"/>
      <c r="AR4028" s="2"/>
    </row>
    <row r="4029" spans="5:44" x14ac:dyDescent="0.2">
      <c r="E4029" s="2"/>
      <c r="AG4029" s="2"/>
      <c r="AH4029" s="2"/>
      <c r="AI4029" s="2"/>
      <c r="AJ4029" s="2"/>
      <c r="AM4029" s="2"/>
      <c r="AN4029" s="2"/>
      <c r="AQ4029" s="2"/>
      <c r="AR4029" s="2"/>
    </row>
    <row r="4030" spans="5:44" x14ac:dyDescent="0.2">
      <c r="E4030" s="2"/>
      <c r="AG4030" s="2"/>
      <c r="AH4030" s="2"/>
      <c r="AI4030" s="2"/>
      <c r="AJ4030" s="2"/>
      <c r="AM4030" s="2"/>
      <c r="AN4030" s="2"/>
      <c r="AQ4030" s="2"/>
      <c r="AR4030" s="2"/>
    </row>
    <row r="4031" spans="5:44" x14ac:dyDescent="0.2">
      <c r="E4031" s="2"/>
      <c r="AG4031" s="2"/>
      <c r="AH4031" s="2"/>
      <c r="AI4031" s="2"/>
      <c r="AJ4031" s="2"/>
      <c r="AM4031" s="2"/>
      <c r="AN4031" s="2"/>
      <c r="AQ4031" s="2"/>
      <c r="AR4031" s="2"/>
    </row>
    <row r="4032" spans="5:44" x14ac:dyDescent="0.2">
      <c r="E4032" s="2"/>
      <c r="AG4032" s="2"/>
      <c r="AH4032" s="2"/>
      <c r="AI4032" s="2"/>
      <c r="AJ4032" s="2"/>
      <c r="AM4032" s="2"/>
      <c r="AN4032" s="2"/>
      <c r="AQ4032" s="2"/>
      <c r="AR4032" s="2"/>
    </row>
    <row r="4033" spans="5:44" x14ac:dyDescent="0.2">
      <c r="E4033" s="2"/>
      <c r="AG4033" s="2"/>
      <c r="AH4033" s="2"/>
      <c r="AI4033" s="2"/>
      <c r="AJ4033" s="2"/>
      <c r="AM4033" s="2"/>
      <c r="AN4033" s="2"/>
      <c r="AQ4033" s="2"/>
      <c r="AR4033" s="2"/>
    </row>
    <row r="4034" spans="5:44" x14ac:dyDescent="0.2">
      <c r="E4034" s="2"/>
      <c r="AG4034" s="2"/>
      <c r="AH4034" s="2"/>
      <c r="AI4034" s="2"/>
      <c r="AJ4034" s="2"/>
      <c r="AM4034" s="2"/>
      <c r="AN4034" s="2"/>
      <c r="AQ4034" s="2"/>
      <c r="AR4034" s="2"/>
    </row>
    <row r="4035" spans="5:44" x14ac:dyDescent="0.2">
      <c r="E4035" s="2"/>
      <c r="AG4035" s="2"/>
      <c r="AH4035" s="2"/>
      <c r="AI4035" s="2"/>
      <c r="AJ4035" s="2"/>
      <c r="AM4035" s="2"/>
      <c r="AN4035" s="2"/>
      <c r="AQ4035" s="2"/>
      <c r="AR4035" s="2"/>
    </row>
    <row r="4036" spans="5:44" x14ac:dyDescent="0.2">
      <c r="E4036" s="2"/>
      <c r="AG4036" s="2"/>
      <c r="AH4036" s="2"/>
      <c r="AI4036" s="2"/>
      <c r="AJ4036" s="2"/>
      <c r="AM4036" s="2"/>
      <c r="AN4036" s="2"/>
      <c r="AQ4036" s="2"/>
      <c r="AR4036" s="2"/>
    </row>
    <row r="4037" spans="5:44" x14ac:dyDescent="0.2">
      <c r="E4037" s="2"/>
      <c r="AG4037" s="2"/>
      <c r="AH4037" s="2"/>
      <c r="AI4037" s="2"/>
      <c r="AJ4037" s="2"/>
      <c r="AM4037" s="2"/>
      <c r="AN4037" s="2"/>
      <c r="AQ4037" s="2"/>
      <c r="AR4037" s="2"/>
    </row>
    <row r="4038" spans="5:44" x14ac:dyDescent="0.2">
      <c r="E4038" s="2"/>
      <c r="AG4038" s="2"/>
      <c r="AH4038" s="2"/>
      <c r="AI4038" s="2"/>
      <c r="AJ4038" s="2"/>
      <c r="AM4038" s="2"/>
      <c r="AN4038" s="2"/>
      <c r="AQ4038" s="2"/>
      <c r="AR4038" s="2"/>
    </row>
    <row r="4039" spans="5:44" x14ac:dyDescent="0.2">
      <c r="E4039" s="2"/>
      <c r="AG4039" s="2"/>
      <c r="AH4039" s="2"/>
      <c r="AI4039" s="2"/>
      <c r="AJ4039" s="2"/>
      <c r="AM4039" s="2"/>
      <c r="AN4039" s="2"/>
      <c r="AQ4039" s="2"/>
      <c r="AR4039" s="2"/>
    </row>
    <row r="4040" spans="5:44" x14ac:dyDescent="0.2">
      <c r="E4040" s="2"/>
      <c r="AG4040" s="2"/>
      <c r="AH4040" s="2"/>
      <c r="AI4040" s="2"/>
      <c r="AJ4040" s="2"/>
      <c r="AM4040" s="2"/>
      <c r="AN4040" s="2"/>
      <c r="AQ4040" s="2"/>
      <c r="AR4040" s="2"/>
    </row>
    <row r="4041" spans="5:44" x14ac:dyDescent="0.2">
      <c r="E4041" s="2"/>
      <c r="AG4041" s="2"/>
      <c r="AH4041" s="2"/>
      <c r="AI4041" s="2"/>
      <c r="AJ4041" s="2"/>
      <c r="AM4041" s="2"/>
      <c r="AN4041" s="2"/>
      <c r="AQ4041" s="2"/>
      <c r="AR4041" s="2"/>
    </row>
    <row r="4042" spans="5:44" x14ac:dyDescent="0.2">
      <c r="E4042" s="2"/>
      <c r="AG4042" s="2"/>
      <c r="AH4042" s="2"/>
      <c r="AI4042" s="2"/>
      <c r="AJ4042" s="2"/>
      <c r="AM4042" s="2"/>
      <c r="AN4042" s="2"/>
      <c r="AQ4042" s="2"/>
      <c r="AR4042" s="2"/>
    </row>
    <row r="4043" spans="5:44" x14ac:dyDescent="0.2">
      <c r="E4043" s="2"/>
      <c r="AG4043" s="2"/>
      <c r="AH4043" s="2"/>
      <c r="AI4043" s="2"/>
      <c r="AJ4043" s="2"/>
      <c r="AM4043" s="2"/>
      <c r="AN4043" s="2"/>
      <c r="AQ4043" s="2"/>
      <c r="AR4043" s="2"/>
    </row>
    <row r="4044" spans="5:44" x14ac:dyDescent="0.2">
      <c r="E4044" s="2"/>
      <c r="AG4044" s="2"/>
      <c r="AH4044" s="2"/>
      <c r="AI4044" s="2"/>
      <c r="AJ4044" s="2"/>
      <c r="AM4044" s="2"/>
      <c r="AN4044" s="2"/>
      <c r="AQ4044" s="2"/>
      <c r="AR4044" s="2"/>
    </row>
    <row r="4045" spans="5:44" x14ac:dyDescent="0.2">
      <c r="E4045" s="2"/>
      <c r="AG4045" s="2"/>
      <c r="AH4045" s="2"/>
      <c r="AI4045" s="2"/>
      <c r="AJ4045" s="2"/>
      <c r="AM4045" s="2"/>
      <c r="AN4045" s="2"/>
      <c r="AQ4045" s="2"/>
      <c r="AR4045" s="2"/>
    </row>
    <row r="4046" spans="5:44" x14ac:dyDescent="0.2">
      <c r="E4046" s="2"/>
      <c r="AG4046" s="2"/>
      <c r="AH4046" s="2"/>
      <c r="AI4046" s="2"/>
      <c r="AJ4046" s="2"/>
      <c r="AM4046" s="2"/>
      <c r="AN4046" s="2"/>
      <c r="AQ4046" s="2"/>
      <c r="AR4046" s="2"/>
    </row>
    <row r="4047" spans="5:44" x14ac:dyDescent="0.2">
      <c r="E4047" s="2"/>
      <c r="AG4047" s="2"/>
      <c r="AH4047" s="2"/>
      <c r="AI4047" s="2"/>
      <c r="AJ4047" s="2"/>
      <c r="AM4047" s="2"/>
      <c r="AN4047" s="2"/>
      <c r="AQ4047" s="2"/>
      <c r="AR4047" s="2"/>
    </row>
    <row r="4048" spans="5:44" x14ac:dyDescent="0.2">
      <c r="E4048" s="2"/>
      <c r="AG4048" s="2"/>
      <c r="AH4048" s="2"/>
      <c r="AI4048" s="2"/>
      <c r="AJ4048" s="2"/>
      <c r="AM4048" s="2"/>
      <c r="AN4048" s="2"/>
      <c r="AQ4048" s="2"/>
      <c r="AR4048" s="2"/>
    </row>
    <row r="4049" spans="5:44" x14ac:dyDescent="0.2">
      <c r="E4049" s="2"/>
      <c r="AG4049" s="2"/>
      <c r="AH4049" s="2"/>
      <c r="AI4049" s="2"/>
      <c r="AJ4049" s="2"/>
      <c r="AM4049" s="2"/>
      <c r="AN4049" s="2"/>
      <c r="AQ4049" s="2"/>
      <c r="AR4049" s="2"/>
    </row>
    <row r="4050" spans="5:44" x14ac:dyDescent="0.2">
      <c r="E4050" s="2"/>
      <c r="AG4050" s="2"/>
      <c r="AH4050" s="2"/>
      <c r="AI4050" s="2"/>
      <c r="AJ4050" s="2"/>
      <c r="AM4050" s="2"/>
      <c r="AN4050" s="2"/>
      <c r="AQ4050" s="2"/>
      <c r="AR4050" s="2"/>
    </row>
    <row r="4051" spans="5:44" x14ac:dyDescent="0.2">
      <c r="E4051" s="2"/>
      <c r="AG4051" s="2"/>
      <c r="AH4051" s="2"/>
      <c r="AI4051" s="2"/>
      <c r="AJ4051" s="2"/>
      <c r="AM4051" s="2"/>
      <c r="AN4051" s="2"/>
      <c r="AQ4051" s="2"/>
      <c r="AR4051" s="2"/>
    </row>
    <row r="4052" spans="5:44" x14ac:dyDescent="0.2">
      <c r="E4052" s="2"/>
      <c r="AG4052" s="2"/>
      <c r="AH4052" s="2"/>
      <c r="AI4052" s="2"/>
      <c r="AJ4052" s="2"/>
      <c r="AM4052" s="2"/>
      <c r="AN4052" s="2"/>
      <c r="AQ4052" s="2"/>
      <c r="AR4052" s="2"/>
    </row>
    <row r="4053" spans="5:44" x14ac:dyDescent="0.2">
      <c r="E4053" s="2"/>
      <c r="AG4053" s="2"/>
      <c r="AH4053" s="2"/>
      <c r="AI4053" s="2"/>
      <c r="AJ4053" s="2"/>
      <c r="AM4053" s="2"/>
      <c r="AN4053" s="2"/>
      <c r="AQ4053" s="2"/>
      <c r="AR4053" s="2"/>
    </row>
    <row r="4054" spans="5:44" x14ac:dyDescent="0.2">
      <c r="E4054" s="2"/>
      <c r="AG4054" s="2"/>
      <c r="AH4054" s="2"/>
      <c r="AI4054" s="2"/>
      <c r="AJ4054" s="2"/>
      <c r="AM4054" s="2"/>
      <c r="AN4054" s="2"/>
      <c r="AQ4054" s="2"/>
      <c r="AR4054" s="2"/>
    </row>
    <row r="4055" spans="5:44" x14ac:dyDescent="0.2">
      <c r="E4055" s="2"/>
      <c r="AG4055" s="2"/>
      <c r="AH4055" s="2"/>
      <c r="AI4055" s="2"/>
      <c r="AJ4055" s="2"/>
      <c r="AM4055" s="2"/>
      <c r="AN4055" s="2"/>
      <c r="AQ4055" s="2"/>
      <c r="AR4055" s="2"/>
    </row>
    <row r="4056" spans="5:44" x14ac:dyDescent="0.2">
      <c r="E4056" s="2"/>
      <c r="AG4056" s="2"/>
      <c r="AH4056" s="2"/>
      <c r="AI4056" s="2"/>
      <c r="AJ4056" s="2"/>
      <c r="AM4056" s="2"/>
      <c r="AN4056" s="2"/>
      <c r="AQ4056" s="2"/>
      <c r="AR4056" s="2"/>
    </row>
    <row r="4057" spans="5:44" x14ac:dyDescent="0.2">
      <c r="E4057" s="2"/>
      <c r="AG4057" s="2"/>
      <c r="AH4057" s="2"/>
      <c r="AI4057" s="2"/>
      <c r="AJ4057" s="2"/>
      <c r="AM4057" s="2"/>
      <c r="AN4057" s="2"/>
      <c r="AQ4057" s="2"/>
      <c r="AR4057" s="2"/>
    </row>
    <row r="4058" spans="5:44" x14ac:dyDescent="0.2">
      <c r="E4058" s="2"/>
      <c r="AG4058" s="2"/>
      <c r="AH4058" s="2"/>
      <c r="AI4058" s="2"/>
      <c r="AJ4058" s="2"/>
      <c r="AM4058" s="2"/>
      <c r="AN4058" s="2"/>
      <c r="AQ4058" s="2"/>
      <c r="AR4058" s="2"/>
    </row>
    <row r="4059" spans="5:44" x14ac:dyDescent="0.2">
      <c r="E4059" s="2"/>
      <c r="AG4059" s="2"/>
      <c r="AH4059" s="2"/>
      <c r="AI4059" s="2"/>
      <c r="AJ4059" s="2"/>
      <c r="AM4059" s="2"/>
      <c r="AN4059" s="2"/>
      <c r="AQ4059" s="2"/>
      <c r="AR4059" s="2"/>
    </row>
    <row r="4060" spans="5:44" x14ac:dyDescent="0.2">
      <c r="E4060" s="2"/>
      <c r="AG4060" s="2"/>
      <c r="AH4060" s="2"/>
      <c r="AI4060" s="2"/>
      <c r="AJ4060" s="2"/>
      <c r="AM4060" s="2"/>
      <c r="AN4060" s="2"/>
      <c r="AQ4060" s="2"/>
      <c r="AR4060" s="2"/>
    </row>
    <row r="4061" spans="5:44" x14ac:dyDescent="0.2">
      <c r="E4061" s="2"/>
      <c r="AG4061" s="2"/>
      <c r="AH4061" s="2"/>
      <c r="AI4061" s="2"/>
      <c r="AJ4061" s="2"/>
      <c r="AM4061" s="2"/>
      <c r="AN4061" s="2"/>
      <c r="AQ4061" s="2"/>
      <c r="AR4061" s="2"/>
    </row>
    <row r="4062" spans="5:44" x14ac:dyDescent="0.2">
      <c r="E4062" s="2"/>
      <c r="AG4062" s="2"/>
      <c r="AH4062" s="2"/>
      <c r="AI4062" s="2"/>
      <c r="AJ4062" s="2"/>
      <c r="AM4062" s="2"/>
      <c r="AN4062" s="2"/>
      <c r="AQ4062" s="2"/>
      <c r="AR4062" s="2"/>
    </row>
    <row r="4063" spans="5:44" x14ac:dyDescent="0.2">
      <c r="E4063" s="2"/>
      <c r="AG4063" s="2"/>
      <c r="AH4063" s="2"/>
      <c r="AI4063" s="2"/>
      <c r="AJ4063" s="2"/>
      <c r="AM4063" s="2"/>
      <c r="AN4063" s="2"/>
      <c r="AQ4063" s="2"/>
      <c r="AR4063" s="2"/>
    </row>
    <row r="4064" spans="5:44" x14ac:dyDescent="0.2">
      <c r="E4064" s="2"/>
      <c r="AG4064" s="2"/>
      <c r="AH4064" s="2"/>
      <c r="AI4064" s="2"/>
      <c r="AJ4064" s="2"/>
      <c r="AM4064" s="2"/>
      <c r="AN4064" s="2"/>
      <c r="AQ4064" s="2"/>
      <c r="AR4064" s="2"/>
    </row>
    <row r="4065" spans="5:44" x14ac:dyDescent="0.2">
      <c r="E4065" s="2"/>
      <c r="AG4065" s="2"/>
      <c r="AH4065" s="2"/>
      <c r="AI4065" s="2"/>
      <c r="AJ4065" s="2"/>
      <c r="AM4065" s="2"/>
      <c r="AN4065" s="2"/>
      <c r="AQ4065" s="2"/>
      <c r="AR4065" s="2"/>
    </row>
    <row r="4066" spans="5:44" x14ac:dyDescent="0.2">
      <c r="E4066" s="2"/>
      <c r="AG4066" s="2"/>
      <c r="AH4066" s="2"/>
      <c r="AI4066" s="2"/>
      <c r="AJ4066" s="2"/>
      <c r="AM4066" s="2"/>
      <c r="AN4066" s="2"/>
      <c r="AQ4066" s="2"/>
      <c r="AR4066" s="2"/>
    </row>
    <row r="4067" spans="5:44" x14ac:dyDescent="0.2">
      <c r="E4067" s="2"/>
      <c r="AG4067" s="2"/>
      <c r="AH4067" s="2"/>
      <c r="AI4067" s="2"/>
      <c r="AJ4067" s="2"/>
      <c r="AM4067" s="2"/>
      <c r="AN4067" s="2"/>
      <c r="AQ4067" s="2"/>
      <c r="AR4067" s="2"/>
    </row>
    <row r="4068" spans="5:44" x14ac:dyDescent="0.2">
      <c r="E4068" s="2"/>
      <c r="AG4068" s="2"/>
      <c r="AH4068" s="2"/>
      <c r="AI4068" s="2"/>
      <c r="AJ4068" s="2"/>
      <c r="AM4068" s="2"/>
      <c r="AN4068" s="2"/>
      <c r="AQ4068" s="2"/>
      <c r="AR4068" s="2"/>
    </row>
    <row r="4069" spans="5:44" x14ac:dyDescent="0.2">
      <c r="E4069" s="2"/>
      <c r="AG4069" s="2"/>
      <c r="AH4069" s="2"/>
      <c r="AI4069" s="2"/>
      <c r="AJ4069" s="2"/>
      <c r="AM4069" s="2"/>
      <c r="AN4069" s="2"/>
      <c r="AQ4069" s="2"/>
      <c r="AR4069" s="2"/>
    </row>
    <row r="4070" spans="5:44" x14ac:dyDescent="0.2">
      <c r="E4070" s="2"/>
      <c r="AG4070" s="2"/>
      <c r="AH4070" s="2"/>
      <c r="AI4070" s="2"/>
      <c r="AJ4070" s="2"/>
      <c r="AM4070" s="2"/>
      <c r="AN4070" s="2"/>
      <c r="AQ4070" s="2"/>
      <c r="AR4070" s="2"/>
    </row>
    <row r="4071" spans="5:44" x14ac:dyDescent="0.2">
      <c r="E4071" s="2"/>
      <c r="AG4071" s="2"/>
      <c r="AH4071" s="2"/>
      <c r="AI4071" s="2"/>
      <c r="AJ4071" s="2"/>
      <c r="AM4071" s="2"/>
      <c r="AN4071" s="2"/>
      <c r="AQ4071" s="2"/>
      <c r="AR4071" s="2"/>
    </row>
    <row r="4072" spans="5:44" x14ac:dyDescent="0.2">
      <c r="E4072" s="2"/>
      <c r="AG4072" s="2"/>
      <c r="AH4072" s="2"/>
      <c r="AI4072" s="2"/>
      <c r="AJ4072" s="2"/>
      <c r="AM4072" s="2"/>
      <c r="AN4072" s="2"/>
      <c r="AQ4072" s="2"/>
      <c r="AR4072" s="2"/>
    </row>
    <row r="4073" spans="5:44" x14ac:dyDescent="0.2">
      <c r="E4073" s="2"/>
      <c r="AG4073" s="2"/>
      <c r="AH4073" s="2"/>
      <c r="AI4073" s="2"/>
      <c r="AJ4073" s="2"/>
      <c r="AM4073" s="2"/>
      <c r="AN4073" s="2"/>
      <c r="AQ4073" s="2"/>
      <c r="AR4073" s="2"/>
    </row>
    <row r="4074" spans="5:44" x14ac:dyDescent="0.2">
      <c r="E4074" s="2"/>
      <c r="AG4074" s="2"/>
      <c r="AH4074" s="2"/>
      <c r="AI4074" s="2"/>
      <c r="AJ4074" s="2"/>
      <c r="AM4074" s="2"/>
      <c r="AN4074" s="2"/>
      <c r="AQ4074" s="2"/>
      <c r="AR4074" s="2"/>
    </row>
    <row r="4075" spans="5:44" x14ac:dyDescent="0.2">
      <c r="E4075" s="2"/>
      <c r="AG4075" s="2"/>
      <c r="AH4075" s="2"/>
      <c r="AI4075" s="2"/>
      <c r="AJ4075" s="2"/>
      <c r="AM4075" s="2"/>
      <c r="AN4075" s="2"/>
      <c r="AQ4075" s="2"/>
      <c r="AR4075" s="2"/>
    </row>
    <row r="4076" spans="5:44" x14ac:dyDescent="0.2">
      <c r="E4076" s="2"/>
      <c r="AG4076" s="2"/>
      <c r="AH4076" s="2"/>
      <c r="AI4076" s="2"/>
      <c r="AJ4076" s="2"/>
      <c r="AM4076" s="2"/>
      <c r="AN4076" s="2"/>
      <c r="AQ4076" s="2"/>
      <c r="AR4076" s="2"/>
    </row>
    <row r="4077" spans="5:44" x14ac:dyDescent="0.2">
      <c r="E4077" s="2"/>
      <c r="AG4077" s="2"/>
      <c r="AH4077" s="2"/>
      <c r="AI4077" s="2"/>
      <c r="AJ4077" s="2"/>
      <c r="AM4077" s="2"/>
      <c r="AN4077" s="2"/>
      <c r="AQ4077" s="2"/>
      <c r="AR4077" s="2"/>
    </row>
    <row r="4078" spans="5:44" x14ac:dyDescent="0.2">
      <c r="E4078" s="2"/>
      <c r="AG4078" s="2"/>
      <c r="AH4078" s="2"/>
      <c r="AI4078" s="2"/>
      <c r="AJ4078" s="2"/>
      <c r="AM4078" s="2"/>
      <c r="AN4078" s="2"/>
      <c r="AQ4078" s="2"/>
      <c r="AR4078" s="2"/>
    </row>
    <row r="4079" spans="5:44" x14ac:dyDescent="0.2">
      <c r="E4079" s="2"/>
      <c r="AG4079" s="2"/>
      <c r="AH4079" s="2"/>
      <c r="AI4079" s="2"/>
      <c r="AJ4079" s="2"/>
      <c r="AM4079" s="2"/>
      <c r="AN4079" s="2"/>
      <c r="AQ4079" s="2"/>
      <c r="AR4079" s="2"/>
    </row>
    <row r="4080" spans="5:44" x14ac:dyDescent="0.2">
      <c r="E4080" s="2"/>
      <c r="AG4080" s="2"/>
      <c r="AH4080" s="2"/>
      <c r="AI4080" s="2"/>
      <c r="AJ4080" s="2"/>
      <c r="AM4080" s="2"/>
      <c r="AN4080" s="2"/>
      <c r="AQ4080" s="2"/>
      <c r="AR4080" s="2"/>
    </row>
    <row r="4081" spans="5:44" x14ac:dyDescent="0.2">
      <c r="E4081" s="2"/>
      <c r="AG4081" s="2"/>
      <c r="AH4081" s="2"/>
      <c r="AI4081" s="2"/>
      <c r="AJ4081" s="2"/>
      <c r="AM4081" s="2"/>
      <c r="AN4081" s="2"/>
      <c r="AQ4081" s="2"/>
      <c r="AR4081" s="2"/>
    </row>
    <row r="4082" spans="5:44" x14ac:dyDescent="0.2">
      <c r="E4082" s="2"/>
      <c r="AG4082" s="2"/>
      <c r="AH4082" s="2"/>
      <c r="AI4082" s="2"/>
      <c r="AJ4082" s="2"/>
      <c r="AM4082" s="2"/>
      <c r="AN4082" s="2"/>
      <c r="AQ4082" s="2"/>
      <c r="AR4082" s="2"/>
    </row>
    <row r="4083" spans="5:44" x14ac:dyDescent="0.2">
      <c r="E4083" s="2"/>
      <c r="AG4083" s="2"/>
      <c r="AH4083" s="2"/>
      <c r="AI4083" s="2"/>
      <c r="AJ4083" s="2"/>
      <c r="AM4083" s="2"/>
      <c r="AN4083" s="2"/>
      <c r="AQ4083" s="2"/>
      <c r="AR4083" s="2"/>
    </row>
    <row r="4084" spans="5:44" x14ac:dyDescent="0.2">
      <c r="E4084" s="2"/>
      <c r="AG4084" s="2"/>
      <c r="AH4084" s="2"/>
      <c r="AI4084" s="2"/>
      <c r="AJ4084" s="2"/>
      <c r="AM4084" s="2"/>
      <c r="AN4084" s="2"/>
      <c r="AQ4084" s="2"/>
      <c r="AR4084" s="2"/>
    </row>
    <row r="4085" spans="5:44" x14ac:dyDescent="0.2">
      <c r="E4085" s="2"/>
      <c r="AG4085" s="2"/>
      <c r="AH4085" s="2"/>
      <c r="AI4085" s="2"/>
      <c r="AJ4085" s="2"/>
      <c r="AM4085" s="2"/>
      <c r="AN4085" s="2"/>
      <c r="AQ4085" s="2"/>
      <c r="AR4085" s="2"/>
    </row>
    <row r="4086" spans="5:44" x14ac:dyDescent="0.2">
      <c r="E4086" s="2"/>
      <c r="AG4086" s="2"/>
      <c r="AH4086" s="2"/>
      <c r="AI4086" s="2"/>
      <c r="AJ4086" s="2"/>
      <c r="AM4086" s="2"/>
      <c r="AN4086" s="2"/>
      <c r="AQ4086" s="2"/>
      <c r="AR4086" s="2"/>
    </row>
    <row r="4087" spans="5:44" x14ac:dyDescent="0.2">
      <c r="E4087" s="2"/>
      <c r="AG4087" s="2"/>
      <c r="AH4087" s="2"/>
      <c r="AI4087" s="2"/>
      <c r="AJ4087" s="2"/>
      <c r="AM4087" s="2"/>
      <c r="AN4087" s="2"/>
      <c r="AQ4087" s="2"/>
      <c r="AR4087" s="2"/>
    </row>
    <row r="4088" spans="5:44" x14ac:dyDescent="0.2">
      <c r="E4088" s="2"/>
      <c r="AG4088" s="2"/>
      <c r="AH4088" s="2"/>
      <c r="AI4088" s="2"/>
      <c r="AJ4088" s="2"/>
      <c r="AM4088" s="2"/>
      <c r="AN4088" s="2"/>
      <c r="AQ4088" s="2"/>
      <c r="AR4088" s="2"/>
    </row>
    <row r="4089" spans="5:44" x14ac:dyDescent="0.2">
      <c r="E4089" s="2"/>
      <c r="AG4089" s="2"/>
      <c r="AH4089" s="2"/>
      <c r="AI4089" s="2"/>
      <c r="AJ4089" s="2"/>
      <c r="AM4089" s="2"/>
      <c r="AN4089" s="2"/>
      <c r="AQ4089" s="2"/>
      <c r="AR4089" s="2"/>
    </row>
    <row r="4090" spans="5:44" x14ac:dyDescent="0.2">
      <c r="E4090" s="2"/>
      <c r="AG4090" s="2"/>
      <c r="AH4090" s="2"/>
      <c r="AI4090" s="2"/>
      <c r="AJ4090" s="2"/>
      <c r="AM4090" s="2"/>
      <c r="AN4090" s="2"/>
      <c r="AQ4090" s="2"/>
      <c r="AR4090" s="2"/>
    </row>
    <row r="4091" spans="5:44" x14ac:dyDescent="0.2">
      <c r="E4091" s="2"/>
      <c r="AG4091" s="2"/>
      <c r="AH4091" s="2"/>
      <c r="AI4091" s="2"/>
      <c r="AJ4091" s="2"/>
      <c r="AM4091" s="2"/>
      <c r="AN4091" s="2"/>
      <c r="AQ4091" s="2"/>
      <c r="AR4091" s="2"/>
    </row>
    <row r="4092" spans="5:44" x14ac:dyDescent="0.2">
      <c r="E4092" s="2"/>
      <c r="AG4092" s="2"/>
      <c r="AH4092" s="2"/>
      <c r="AI4092" s="2"/>
      <c r="AJ4092" s="2"/>
      <c r="AM4092" s="2"/>
      <c r="AN4092" s="2"/>
      <c r="AQ4092" s="2"/>
      <c r="AR4092" s="2"/>
    </row>
    <row r="4093" spans="5:44" x14ac:dyDescent="0.2">
      <c r="E4093" s="2"/>
      <c r="AG4093" s="2"/>
      <c r="AH4093" s="2"/>
      <c r="AI4093" s="2"/>
      <c r="AJ4093" s="2"/>
      <c r="AM4093" s="2"/>
      <c r="AN4093" s="2"/>
      <c r="AQ4093" s="2"/>
      <c r="AR4093" s="2"/>
    </row>
    <row r="4094" spans="5:44" x14ac:dyDescent="0.2">
      <c r="E4094" s="2"/>
      <c r="AG4094" s="2"/>
      <c r="AH4094" s="2"/>
      <c r="AI4094" s="2"/>
      <c r="AJ4094" s="2"/>
      <c r="AM4094" s="2"/>
      <c r="AN4094" s="2"/>
      <c r="AQ4094" s="2"/>
      <c r="AR4094" s="2"/>
    </row>
    <row r="4095" spans="5:44" x14ac:dyDescent="0.2">
      <c r="E4095" s="2"/>
      <c r="AG4095" s="2"/>
      <c r="AH4095" s="2"/>
      <c r="AI4095" s="2"/>
      <c r="AJ4095" s="2"/>
      <c r="AM4095" s="2"/>
      <c r="AN4095" s="2"/>
      <c r="AQ4095" s="2"/>
      <c r="AR4095" s="2"/>
    </row>
    <row r="4096" spans="5:44" x14ac:dyDescent="0.2">
      <c r="E4096" s="2"/>
      <c r="AG4096" s="2"/>
      <c r="AH4096" s="2"/>
      <c r="AI4096" s="2"/>
      <c r="AJ4096" s="2"/>
      <c r="AM4096" s="2"/>
      <c r="AN4096" s="2"/>
      <c r="AQ4096" s="2"/>
      <c r="AR4096" s="2"/>
    </row>
    <row r="4097" spans="5:44" x14ac:dyDescent="0.2">
      <c r="E4097" s="2"/>
      <c r="AG4097" s="2"/>
      <c r="AH4097" s="2"/>
      <c r="AI4097" s="2"/>
      <c r="AJ4097" s="2"/>
      <c r="AM4097" s="2"/>
      <c r="AN4097" s="2"/>
      <c r="AQ4097" s="2"/>
      <c r="AR4097" s="2"/>
    </row>
    <row r="4098" spans="5:44" x14ac:dyDescent="0.2">
      <c r="E4098" s="2"/>
      <c r="AG4098" s="2"/>
      <c r="AH4098" s="2"/>
      <c r="AI4098" s="2"/>
      <c r="AJ4098" s="2"/>
      <c r="AM4098" s="2"/>
      <c r="AN4098" s="2"/>
      <c r="AQ4098" s="2"/>
      <c r="AR4098" s="2"/>
    </row>
    <row r="4099" spans="5:44" x14ac:dyDescent="0.2">
      <c r="E4099" s="2"/>
      <c r="AG4099" s="2"/>
      <c r="AH4099" s="2"/>
      <c r="AI4099" s="2"/>
      <c r="AJ4099" s="2"/>
      <c r="AM4099" s="2"/>
      <c r="AN4099" s="2"/>
      <c r="AQ4099" s="2"/>
      <c r="AR4099" s="2"/>
    </row>
    <row r="4100" spans="5:44" x14ac:dyDescent="0.2">
      <c r="E4100" s="2"/>
      <c r="AG4100" s="2"/>
      <c r="AH4100" s="2"/>
      <c r="AI4100" s="2"/>
      <c r="AJ4100" s="2"/>
      <c r="AM4100" s="2"/>
      <c r="AN4100" s="2"/>
      <c r="AQ4100" s="2"/>
      <c r="AR4100" s="2"/>
    </row>
    <row r="4101" spans="5:44" x14ac:dyDescent="0.2">
      <c r="E4101" s="2"/>
      <c r="AG4101" s="2"/>
      <c r="AH4101" s="2"/>
      <c r="AI4101" s="2"/>
      <c r="AJ4101" s="2"/>
      <c r="AM4101" s="2"/>
      <c r="AN4101" s="2"/>
      <c r="AQ4101" s="2"/>
      <c r="AR4101" s="2"/>
    </row>
    <row r="4102" spans="5:44" x14ac:dyDescent="0.2">
      <c r="E4102" s="2"/>
      <c r="AG4102" s="2"/>
      <c r="AH4102" s="2"/>
      <c r="AI4102" s="2"/>
      <c r="AJ4102" s="2"/>
      <c r="AM4102" s="2"/>
      <c r="AN4102" s="2"/>
      <c r="AQ4102" s="2"/>
      <c r="AR4102" s="2"/>
    </row>
    <row r="4103" spans="5:44" x14ac:dyDescent="0.2">
      <c r="E4103" s="2"/>
      <c r="AG4103" s="2"/>
      <c r="AH4103" s="2"/>
      <c r="AI4103" s="2"/>
      <c r="AJ4103" s="2"/>
      <c r="AM4103" s="2"/>
      <c r="AN4103" s="2"/>
      <c r="AQ4103" s="2"/>
      <c r="AR4103" s="2"/>
    </row>
    <row r="4104" spans="5:44" x14ac:dyDescent="0.2">
      <c r="E4104" s="2"/>
      <c r="AG4104" s="2"/>
      <c r="AH4104" s="2"/>
      <c r="AI4104" s="2"/>
      <c r="AJ4104" s="2"/>
      <c r="AM4104" s="2"/>
      <c r="AN4104" s="2"/>
      <c r="AQ4104" s="2"/>
      <c r="AR4104" s="2"/>
    </row>
    <row r="4105" spans="5:44" x14ac:dyDescent="0.2">
      <c r="E4105" s="2"/>
      <c r="AG4105" s="2"/>
      <c r="AH4105" s="2"/>
      <c r="AI4105" s="2"/>
      <c r="AJ4105" s="2"/>
      <c r="AM4105" s="2"/>
      <c r="AN4105" s="2"/>
      <c r="AQ4105" s="2"/>
      <c r="AR4105" s="2"/>
    </row>
    <row r="4106" spans="5:44" x14ac:dyDescent="0.2">
      <c r="E4106" s="2"/>
      <c r="AG4106" s="2"/>
      <c r="AH4106" s="2"/>
      <c r="AI4106" s="2"/>
      <c r="AJ4106" s="2"/>
      <c r="AM4106" s="2"/>
      <c r="AN4106" s="2"/>
      <c r="AQ4106" s="2"/>
      <c r="AR4106" s="2"/>
    </row>
    <row r="4107" spans="5:44" x14ac:dyDescent="0.2">
      <c r="E4107" s="2"/>
      <c r="AG4107" s="2"/>
      <c r="AH4107" s="2"/>
      <c r="AI4107" s="2"/>
      <c r="AJ4107" s="2"/>
      <c r="AM4107" s="2"/>
      <c r="AN4107" s="2"/>
      <c r="AQ4107" s="2"/>
      <c r="AR4107" s="2"/>
    </row>
    <row r="4108" spans="5:44" x14ac:dyDescent="0.2">
      <c r="E4108" s="2"/>
      <c r="AG4108" s="2"/>
      <c r="AH4108" s="2"/>
      <c r="AI4108" s="2"/>
      <c r="AJ4108" s="2"/>
      <c r="AM4108" s="2"/>
      <c r="AN4108" s="2"/>
      <c r="AQ4108" s="2"/>
      <c r="AR4108" s="2"/>
    </row>
    <row r="4109" spans="5:44" x14ac:dyDescent="0.2">
      <c r="E4109" s="2"/>
      <c r="AG4109" s="2"/>
      <c r="AH4109" s="2"/>
      <c r="AI4109" s="2"/>
      <c r="AJ4109" s="2"/>
      <c r="AM4109" s="2"/>
      <c r="AN4109" s="2"/>
      <c r="AQ4109" s="2"/>
      <c r="AR4109" s="2"/>
    </row>
    <row r="4110" spans="5:44" x14ac:dyDescent="0.2">
      <c r="E4110" s="2"/>
      <c r="AG4110" s="2"/>
      <c r="AH4110" s="2"/>
      <c r="AI4110" s="2"/>
      <c r="AJ4110" s="2"/>
      <c r="AM4110" s="2"/>
      <c r="AN4110" s="2"/>
      <c r="AQ4110" s="2"/>
      <c r="AR4110" s="2"/>
    </row>
    <row r="4111" spans="5:44" x14ac:dyDescent="0.2">
      <c r="E4111" s="2"/>
      <c r="AG4111" s="2"/>
      <c r="AH4111" s="2"/>
      <c r="AI4111" s="2"/>
      <c r="AJ4111" s="2"/>
      <c r="AM4111" s="2"/>
      <c r="AN4111" s="2"/>
      <c r="AQ4111" s="2"/>
      <c r="AR4111" s="2"/>
    </row>
    <row r="4112" spans="5:44" x14ac:dyDescent="0.2">
      <c r="E4112" s="2"/>
      <c r="AG4112" s="2"/>
      <c r="AH4112" s="2"/>
      <c r="AI4112" s="2"/>
      <c r="AJ4112" s="2"/>
      <c r="AM4112" s="2"/>
      <c r="AN4112" s="2"/>
      <c r="AQ4112" s="2"/>
      <c r="AR4112" s="2"/>
    </row>
    <row r="4113" spans="5:44" x14ac:dyDescent="0.2">
      <c r="E4113" s="2"/>
      <c r="AG4113" s="2"/>
      <c r="AH4113" s="2"/>
      <c r="AI4113" s="2"/>
      <c r="AJ4113" s="2"/>
      <c r="AM4113" s="2"/>
      <c r="AN4113" s="2"/>
      <c r="AQ4113" s="2"/>
      <c r="AR4113" s="2"/>
    </row>
    <row r="4114" spans="5:44" x14ac:dyDescent="0.2">
      <c r="E4114" s="2"/>
      <c r="AG4114" s="2"/>
      <c r="AH4114" s="2"/>
      <c r="AI4114" s="2"/>
      <c r="AJ4114" s="2"/>
      <c r="AM4114" s="2"/>
      <c r="AN4114" s="2"/>
      <c r="AQ4114" s="2"/>
      <c r="AR4114" s="2"/>
    </row>
    <row r="4115" spans="5:44" x14ac:dyDescent="0.2">
      <c r="E4115" s="2"/>
      <c r="AG4115" s="2"/>
      <c r="AH4115" s="2"/>
      <c r="AI4115" s="2"/>
      <c r="AJ4115" s="2"/>
      <c r="AM4115" s="2"/>
      <c r="AN4115" s="2"/>
      <c r="AQ4115" s="2"/>
      <c r="AR4115" s="2"/>
    </row>
    <row r="4116" spans="5:44" x14ac:dyDescent="0.2">
      <c r="E4116" s="2"/>
      <c r="AG4116" s="2"/>
      <c r="AH4116" s="2"/>
      <c r="AI4116" s="2"/>
      <c r="AJ4116" s="2"/>
      <c r="AM4116" s="2"/>
      <c r="AN4116" s="2"/>
      <c r="AQ4116" s="2"/>
      <c r="AR4116" s="2"/>
    </row>
    <row r="4117" spans="5:44" x14ac:dyDescent="0.2">
      <c r="E4117" s="2"/>
      <c r="AG4117" s="2"/>
      <c r="AH4117" s="2"/>
      <c r="AI4117" s="2"/>
      <c r="AJ4117" s="2"/>
      <c r="AM4117" s="2"/>
      <c r="AN4117" s="2"/>
      <c r="AQ4117" s="2"/>
      <c r="AR4117" s="2"/>
    </row>
    <row r="4118" spans="5:44" x14ac:dyDescent="0.2">
      <c r="E4118" s="2"/>
      <c r="AG4118" s="2"/>
      <c r="AH4118" s="2"/>
      <c r="AI4118" s="2"/>
      <c r="AJ4118" s="2"/>
      <c r="AM4118" s="2"/>
      <c r="AN4118" s="2"/>
      <c r="AQ4118" s="2"/>
      <c r="AR4118" s="2"/>
    </row>
    <row r="4119" spans="5:44" x14ac:dyDescent="0.2">
      <c r="E4119" s="2"/>
      <c r="AG4119" s="2"/>
      <c r="AH4119" s="2"/>
      <c r="AI4119" s="2"/>
      <c r="AJ4119" s="2"/>
      <c r="AM4119" s="2"/>
      <c r="AN4119" s="2"/>
      <c r="AQ4119" s="2"/>
      <c r="AR4119" s="2"/>
    </row>
    <row r="4120" spans="5:44" x14ac:dyDescent="0.2">
      <c r="E4120" s="2"/>
      <c r="AG4120" s="2"/>
      <c r="AH4120" s="2"/>
      <c r="AI4120" s="2"/>
      <c r="AJ4120" s="2"/>
      <c r="AM4120" s="2"/>
      <c r="AN4120" s="2"/>
      <c r="AQ4120" s="2"/>
      <c r="AR4120" s="2"/>
    </row>
    <row r="4121" spans="5:44" x14ac:dyDescent="0.2">
      <c r="E4121" s="2"/>
      <c r="AG4121" s="2"/>
      <c r="AH4121" s="2"/>
      <c r="AI4121" s="2"/>
      <c r="AJ4121" s="2"/>
      <c r="AM4121" s="2"/>
      <c r="AN4121" s="2"/>
      <c r="AQ4121" s="2"/>
      <c r="AR4121" s="2"/>
    </row>
    <row r="4122" spans="5:44" x14ac:dyDescent="0.2">
      <c r="E4122" s="2"/>
      <c r="AG4122" s="2"/>
      <c r="AH4122" s="2"/>
      <c r="AI4122" s="2"/>
      <c r="AJ4122" s="2"/>
      <c r="AM4122" s="2"/>
      <c r="AN4122" s="2"/>
      <c r="AQ4122" s="2"/>
      <c r="AR4122" s="2"/>
    </row>
    <row r="4123" spans="5:44" x14ac:dyDescent="0.2">
      <c r="E4123" s="2"/>
      <c r="AG4123" s="2"/>
      <c r="AH4123" s="2"/>
      <c r="AI4123" s="2"/>
      <c r="AJ4123" s="2"/>
      <c r="AM4123" s="2"/>
      <c r="AN4123" s="2"/>
      <c r="AQ4123" s="2"/>
      <c r="AR4123" s="2"/>
    </row>
    <row r="4124" spans="5:44" x14ac:dyDescent="0.2">
      <c r="E4124" s="2"/>
      <c r="AG4124" s="2"/>
      <c r="AH4124" s="2"/>
      <c r="AI4124" s="2"/>
      <c r="AJ4124" s="2"/>
      <c r="AM4124" s="2"/>
      <c r="AN4124" s="2"/>
      <c r="AQ4124" s="2"/>
      <c r="AR4124" s="2"/>
    </row>
    <row r="4125" spans="5:44" x14ac:dyDescent="0.2">
      <c r="E4125" s="2"/>
      <c r="AG4125" s="2"/>
      <c r="AH4125" s="2"/>
      <c r="AI4125" s="2"/>
      <c r="AJ4125" s="2"/>
      <c r="AM4125" s="2"/>
      <c r="AN4125" s="2"/>
      <c r="AQ4125" s="2"/>
      <c r="AR4125" s="2"/>
    </row>
    <row r="4126" spans="5:44" x14ac:dyDescent="0.2">
      <c r="E4126" s="2"/>
      <c r="AG4126" s="2"/>
      <c r="AH4126" s="2"/>
      <c r="AI4126" s="2"/>
      <c r="AJ4126" s="2"/>
      <c r="AM4126" s="2"/>
      <c r="AN4126" s="2"/>
      <c r="AQ4126" s="2"/>
      <c r="AR4126" s="2"/>
    </row>
    <row r="4127" spans="5:44" x14ac:dyDescent="0.2">
      <c r="E4127" s="2"/>
      <c r="AG4127" s="2"/>
      <c r="AH4127" s="2"/>
      <c r="AI4127" s="2"/>
      <c r="AJ4127" s="2"/>
      <c r="AM4127" s="2"/>
      <c r="AN4127" s="2"/>
      <c r="AQ4127" s="2"/>
      <c r="AR4127" s="2"/>
    </row>
    <row r="4128" spans="5:44" x14ac:dyDescent="0.2">
      <c r="E4128" s="2"/>
      <c r="AG4128" s="2"/>
      <c r="AH4128" s="2"/>
      <c r="AI4128" s="2"/>
      <c r="AJ4128" s="2"/>
      <c r="AM4128" s="2"/>
      <c r="AN4128" s="2"/>
      <c r="AQ4128" s="2"/>
      <c r="AR4128" s="2"/>
    </row>
    <row r="4129" spans="5:44" x14ac:dyDescent="0.2">
      <c r="E4129" s="2"/>
      <c r="AG4129" s="2"/>
      <c r="AH4129" s="2"/>
      <c r="AI4129" s="2"/>
      <c r="AJ4129" s="2"/>
      <c r="AM4129" s="2"/>
      <c r="AN4129" s="2"/>
      <c r="AQ4129" s="2"/>
      <c r="AR4129" s="2"/>
    </row>
    <row r="4130" spans="5:44" x14ac:dyDescent="0.2">
      <c r="E4130" s="2"/>
      <c r="AG4130" s="2"/>
      <c r="AH4130" s="2"/>
      <c r="AI4130" s="2"/>
      <c r="AJ4130" s="2"/>
      <c r="AM4130" s="2"/>
      <c r="AN4130" s="2"/>
      <c r="AQ4130" s="2"/>
      <c r="AR4130" s="2"/>
    </row>
    <row r="4131" spans="5:44" x14ac:dyDescent="0.2">
      <c r="E4131" s="2"/>
      <c r="AG4131" s="2"/>
      <c r="AH4131" s="2"/>
      <c r="AI4131" s="2"/>
      <c r="AJ4131" s="2"/>
      <c r="AM4131" s="2"/>
      <c r="AN4131" s="2"/>
      <c r="AQ4131" s="2"/>
      <c r="AR4131" s="2"/>
    </row>
    <row r="4132" spans="5:44" x14ac:dyDescent="0.2">
      <c r="E4132" s="2"/>
      <c r="AG4132" s="2"/>
      <c r="AH4132" s="2"/>
      <c r="AI4132" s="2"/>
      <c r="AJ4132" s="2"/>
      <c r="AM4132" s="2"/>
      <c r="AN4132" s="2"/>
      <c r="AQ4132" s="2"/>
      <c r="AR4132" s="2"/>
    </row>
    <row r="4133" spans="5:44" x14ac:dyDescent="0.2">
      <c r="E4133" s="2"/>
      <c r="AG4133" s="2"/>
      <c r="AH4133" s="2"/>
      <c r="AI4133" s="2"/>
      <c r="AJ4133" s="2"/>
      <c r="AM4133" s="2"/>
      <c r="AN4133" s="2"/>
      <c r="AQ4133" s="2"/>
      <c r="AR4133" s="2"/>
    </row>
    <row r="4134" spans="5:44" x14ac:dyDescent="0.2">
      <c r="E4134" s="2"/>
      <c r="AG4134" s="2"/>
      <c r="AH4134" s="2"/>
      <c r="AI4134" s="2"/>
      <c r="AJ4134" s="2"/>
      <c r="AM4134" s="2"/>
      <c r="AN4134" s="2"/>
      <c r="AQ4134" s="2"/>
      <c r="AR4134" s="2"/>
    </row>
    <row r="4135" spans="5:44" x14ac:dyDescent="0.2">
      <c r="E4135" s="2"/>
      <c r="AG4135" s="2"/>
      <c r="AH4135" s="2"/>
      <c r="AI4135" s="2"/>
      <c r="AJ4135" s="2"/>
      <c r="AM4135" s="2"/>
      <c r="AN4135" s="2"/>
      <c r="AQ4135" s="2"/>
      <c r="AR4135" s="2"/>
    </row>
    <row r="4136" spans="5:44" x14ac:dyDescent="0.2">
      <c r="E4136" s="2"/>
      <c r="AG4136" s="2"/>
      <c r="AH4136" s="2"/>
      <c r="AI4136" s="2"/>
      <c r="AJ4136" s="2"/>
      <c r="AM4136" s="2"/>
      <c r="AN4136" s="2"/>
      <c r="AQ4136" s="2"/>
      <c r="AR4136" s="2"/>
    </row>
    <row r="4137" spans="5:44" x14ac:dyDescent="0.2">
      <c r="E4137" s="2"/>
      <c r="AG4137" s="2"/>
      <c r="AH4137" s="2"/>
      <c r="AI4137" s="2"/>
      <c r="AJ4137" s="2"/>
      <c r="AM4137" s="2"/>
      <c r="AN4137" s="2"/>
      <c r="AQ4137" s="2"/>
      <c r="AR4137" s="2"/>
    </row>
    <row r="4138" spans="5:44" x14ac:dyDescent="0.2">
      <c r="E4138" s="2"/>
      <c r="AG4138" s="2"/>
      <c r="AH4138" s="2"/>
      <c r="AI4138" s="2"/>
      <c r="AJ4138" s="2"/>
      <c r="AM4138" s="2"/>
      <c r="AN4138" s="2"/>
      <c r="AQ4138" s="2"/>
      <c r="AR4138" s="2"/>
    </row>
    <row r="4139" spans="5:44" x14ac:dyDescent="0.2">
      <c r="E4139" s="2"/>
      <c r="AG4139" s="2"/>
      <c r="AH4139" s="2"/>
      <c r="AI4139" s="2"/>
      <c r="AJ4139" s="2"/>
      <c r="AM4139" s="2"/>
      <c r="AN4139" s="2"/>
      <c r="AQ4139" s="2"/>
      <c r="AR4139" s="2"/>
    </row>
    <row r="4140" spans="5:44" x14ac:dyDescent="0.2">
      <c r="E4140" s="2"/>
      <c r="AG4140" s="2"/>
      <c r="AH4140" s="2"/>
      <c r="AI4140" s="2"/>
      <c r="AJ4140" s="2"/>
      <c r="AM4140" s="2"/>
      <c r="AN4140" s="2"/>
      <c r="AQ4140" s="2"/>
      <c r="AR4140" s="2"/>
    </row>
    <row r="4141" spans="5:44" x14ac:dyDescent="0.2">
      <c r="E4141" s="2"/>
      <c r="AG4141" s="2"/>
      <c r="AH4141" s="2"/>
      <c r="AI4141" s="2"/>
      <c r="AJ4141" s="2"/>
      <c r="AM4141" s="2"/>
      <c r="AN4141" s="2"/>
      <c r="AQ4141" s="2"/>
      <c r="AR4141" s="2"/>
    </row>
    <row r="4142" spans="5:44" x14ac:dyDescent="0.2">
      <c r="E4142" s="2"/>
      <c r="AG4142" s="2"/>
      <c r="AH4142" s="2"/>
      <c r="AI4142" s="2"/>
      <c r="AJ4142" s="2"/>
      <c r="AM4142" s="2"/>
      <c r="AN4142" s="2"/>
      <c r="AQ4142" s="2"/>
      <c r="AR4142" s="2"/>
    </row>
    <row r="4143" spans="5:44" x14ac:dyDescent="0.2">
      <c r="E4143" s="2"/>
      <c r="AG4143" s="2"/>
      <c r="AH4143" s="2"/>
      <c r="AI4143" s="2"/>
      <c r="AJ4143" s="2"/>
      <c r="AM4143" s="2"/>
      <c r="AN4143" s="2"/>
      <c r="AQ4143" s="2"/>
      <c r="AR4143" s="2"/>
    </row>
    <row r="4144" spans="5:44" x14ac:dyDescent="0.2">
      <c r="E4144" s="2"/>
      <c r="AG4144" s="2"/>
      <c r="AH4144" s="2"/>
      <c r="AI4144" s="2"/>
      <c r="AJ4144" s="2"/>
      <c r="AM4144" s="2"/>
      <c r="AN4144" s="2"/>
      <c r="AQ4144" s="2"/>
      <c r="AR4144" s="2"/>
    </row>
    <row r="4145" spans="5:44" x14ac:dyDescent="0.2">
      <c r="E4145" s="2"/>
      <c r="AG4145" s="2"/>
      <c r="AH4145" s="2"/>
      <c r="AI4145" s="2"/>
      <c r="AJ4145" s="2"/>
      <c r="AM4145" s="2"/>
      <c r="AN4145" s="2"/>
      <c r="AQ4145" s="2"/>
      <c r="AR4145" s="2"/>
    </row>
    <row r="4146" spans="5:44" x14ac:dyDescent="0.2">
      <c r="E4146" s="2"/>
      <c r="AG4146" s="2"/>
      <c r="AH4146" s="2"/>
      <c r="AI4146" s="2"/>
      <c r="AJ4146" s="2"/>
      <c r="AM4146" s="2"/>
      <c r="AN4146" s="2"/>
      <c r="AQ4146" s="2"/>
      <c r="AR4146" s="2"/>
    </row>
    <row r="4147" spans="5:44" x14ac:dyDescent="0.2">
      <c r="E4147" s="2"/>
      <c r="AG4147" s="2"/>
      <c r="AH4147" s="2"/>
      <c r="AI4147" s="2"/>
      <c r="AJ4147" s="2"/>
      <c r="AM4147" s="2"/>
      <c r="AN4147" s="2"/>
      <c r="AQ4147" s="2"/>
      <c r="AR4147" s="2"/>
    </row>
    <row r="4148" spans="5:44" x14ac:dyDescent="0.2">
      <c r="E4148" s="2"/>
      <c r="AG4148" s="2"/>
      <c r="AH4148" s="2"/>
      <c r="AI4148" s="2"/>
      <c r="AJ4148" s="2"/>
      <c r="AM4148" s="2"/>
      <c r="AN4148" s="2"/>
      <c r="AQ4148" s="2"/>
      <c r="AR4148" s="2"/>
    </row>
    <row r="4149" spans="5:44" x14ac:dyDescent="0.2">
      <c r="E4149" s="2"/>
      <c r="AG4149" s="2"/>
      <c r="AH4149" s="2"/>
      <c r="AI4149" s="2"/>
      <c r="AJ4149" s="2"/>
      <c r="AM4149" s="2"/>
      <c r="AN4149" s="2"/>
      <c r="AQ4149" s="2"/>
      <c r="AR4149" s="2"/>
    </row>
    <row r="4150" spans="5:44" x14ac:dyDescent="0.2">
      <c r="E4150" s="2"/>
      <c r="AG4150" s="2"/>
      <c r="AH4150" s="2"/>
      <c r="AI4150" s="2"/>
      <c r="AJ4150" s="2"/>
      <c r="AM4150" s="2"/>
      <c r="AN4150" s="2"/>
      <c r="AQ4150" s="2"/>
      <c r="AR4150" s="2"/>
    </row>
    <row r="4151" spans="5:44" x14ac:dyDescent="0.2">
      <c r="E4151" s="2"/>
      <c r="AG4151" s="2"/>
      <c r="AH4151" s="2"/>
      <c r="AI4151" s="2"/>
      <c r="AJ4151" s="2"/>
      <c r="AM4151" s="2"/>
      <c r="AN4151" s="2"/>
      <c r="AQ4151" s="2"/>
      <c r="AR4151" s="2"/>
    </row>
    <row r="4152" spans="5:44" x14ac:dyDescent="0.2">
      <c r="E4152" s="2"/>
      <c r="AG4152" s="2"/>
      <c r="AH4152" s="2"/>
      <c r="AI4152" s="2"/>
      <c r="AJ4152" s="2"/>
      <c r="AM4152" s="2"/>
      <c r="AN4152" s="2"/>
      <c r="AQ4152" s="2"/>
      <c r="AR4152" s="2"/>
    </row>
    <row r="4153" spans="5:44" x14ac:dyDescent="0.2">
      <c r="E4153" s="2"/>
      <c r="AG4153" s="2"/>
      <c r="AH4153" s="2"/>
      <c r="AI4153" s="2"/>
      <c r="AJ4153" s="2"/>
      <c r="AM4153" s="2"/>
      <c r="AN4153" s="2"/>
      <c r="AQ4153" s="2"/>
      <c r="AR4153" s="2"/>
    </row>
    <row r="4154" spans="5:44" x14ac:dyDescent="0.2">
      <c r="E4154" s="2"/>
      <c r="AG4154" s="2"/>
      <c r="AH4154" s="2"/>
      <c r="AI4154" s="2"/>
      <c r="AJ4154" s="2"/>
      <c r="AM4154" s="2"/>
      <c r="AN4154" s="2"/>
      <c r="AQ4154" s="2"/>
      <c r="AR4154" s="2"/>
    </row>
    <row r="4155" spans="5:44" x14ac:dyDescent="0.2">
      <c r="E4155" s="2"/>
      <c r="AG4155" s="2"/>
      <c r="AH4155" s="2"/>
      <c r="AI4155" s="2"/>
      <c r="AJ4155" s="2"/>
      <c r="AM4155" s="2"/>
      <c r="AN4155" s="2"/>
      <c r="AQ4155" s="2"/>
      <c r="AR4155" s="2"/>
    </row>
    <row r="4156" spans="5:44" x14ac:dyDescent="0.2">
      <c r="E4156" s="2"/>
      <c r="AG4156" s="2"/>
      <c r="AH4156" s="2"/>
      <c r="AI4156" s="2"/>
      <c r="AJ4156" s="2"/>
      <c r="AM4156" s="2"/>
      <c r="AN4156" s="2"/>
      <c r="AQ4156" s="2"/>
      <c r="AR4156" s="2"/>
    </row>
    <row r="4157" spans="5:44" x14ac:dyDescent="0.2">
      <c r="E4157" s="2"/>
      <c r="AG4157" s="2"/>
      <c r="AH4157" s="2"/>
      <c r="AI4157" s="2"/>
      <c r="AJ4157" s="2"/>
      <c r="AM4157" s="2"/>
      <c r="AN4157" s="2"/>
      <c r="AQ4157" s="2"/>
      <c r="AR4157" s="2"/>
    </row>
    <row r="4158" spans="5:44" x14ac:dyDescent="0.2">
      <c r="E4158" s="2"/>
      <c r="AG4158" s="2"/>
      <c r="AH4158" s="2"/>
      <c r="AI4158" s="2"/>
      <c r="AJ4158" s="2"/>
      <c r="AM4158" s="2"/>
      <c r="AN4158" s="2"/>
      <c r="AQ4158" s="2"/>
      <c r="AR4158" s="2"/>
    </row>
    <row r="4159" spans="5:44" x14ac:dyDescent="0.2">
      <c r="E4159" s="2"/>
      <c r="AG4159" s="2"/>
      <c r="AH4159" s="2"/>
      <c r="AI4159" s="2"/>
      <c r="AJ4159" s="2"/>
      <c r="AM4159" s="2"/>
      <c r="AN4159" s="2"/>
      <c r="AQ4159" s="2"/>
      <c r="AR4159" s="2"/>
    </row>
    <row r="4160" spans="5:44" x14ac:dyDescent="0.2">
      <c r="E4160" s="2"/>
      <c r="AG4160" s="2"/>
      <c r="AH4160" s="2"/>
      <c r="AI4160" s="2"/>
      <c r="AJ4160" s="2"/>
      <c r="AM4160" s="2"/>
      <c r="AN4160" s="2"/>
      <c r="AQ4160" s="2"/>
      <c r="AR4160" s="2"/>
    </row>
    <row r="4161" spans="5:44" x14ac:dyDescent="0.2">
      <c r="E4161" s="2"/>
      <c r="AG4161" s="2"/>
      <c r="AH4161" s="2"/>
      <c r="AI4161" s="2"/>
      <c r="AJ4161" s="2"/>
      <c r="AM4161" s="2"/>
      <c r="AN4161" s="2"/>
      <c r="AQ4161" s="2"/>
      <c r="AR4161" s="2"/>
    </row>
    <row r="4162" spans="5:44" x14ac:dyDescent="0.2">
      <c r="E4162" s="2"/>
      <c r="AG4162" s="2"/>
      <c r="AH4162" s="2"/>
      <c r="AI4162" s="2"/>
      <c r="AJ4162" s="2"/>
      <c r="AM4162" s="2"/>
      <c r="AN4162" s="2"/>
      <c r="AQ4162" s="2"/>
      <c r="AR4162" s="2"/>
    </row>
    <row r="4163" spans="5:44" x14ac:dyDescent="0.2">
      <c r="E4163" s="2"/>
      <c r="AG4163" s="2"/>
      <c r="AH4163" s="2"/>
      <c r="AI4163" s="2"/>
      <c r="AJ4163" s="2"/>
      <c r="AM4163" s="2"/>
      <c r="AN4163" s="2"/>
      <c r="AQ4163" s="2"/>
      <c r="AR4163" s="2"/>
    </row>
    <row r="4164" spans="5:44" x14ac:dyDescent="0.2">
      <c r="E4164" s="2"/>
      <c r="AG4164" s="2"/>
      <c r="AH4164" s="2"/>
      <c r="AI4164" s="2"/>
      <c r="AJ4164" s="2"/>
      <c r="AM4164" s="2"/>
      <c r="AN4164" s="2"/>
      <c r="AQ4164" s="2"/>
      <c r="AR4164" s="2"/>
    </row>
    <row r="4165" spans="5:44" x14ac:dyDescent="0.2">
      <c r="E4165" s="2"/>
      <c r="AG4165" s="2"/>
      <c r="AH4165" s="2"/>
      <c r="AI4165" s="2"/>
      <c r="AJ4165" s="2"/>
      <c r="AM4165" s="2"/>
      <c r="AN4165" s="2"/>
      <c r="AQ4165" s="2"/>
      <c r="AR4165" s="2"/>
    </row>
    <row r="4166" spans="5:44" x14ac:dyDescent="0.2">
      <c r="E4166" s="2"/>
      <c r="AG4166" s="2"/>
      <c r="AH4166" s="2"/>
      <c r="AI4166" s="2"/>
      <c r="AJ4166" s="2"/>
      <c r="AM4166" s="2"/>
      <c r="AN4166" s="2"/>
      <c r="AQ4166" s="2"/>
      <c r="AR4166" s="2"/>
    </row>
    <row r="4167" spans="5:44" x14ac:dyDescent="0.2">
      <c r="E4167" s="2"/>
      <c r="AG4167" s="2"/>
      <c r="AH4167" s="2"/>
      <c r="AI4167" s="2"/>
      <c r="AJ4167" s="2"/>
      <c r="AM4167" s="2"/>
      <c r="AN4167" s="2"/>
      <c r="AQ4167" s="2"/>
      <c r="AR4167" s="2"/>
    </row>
    <row r="4168" spans="5:44" x14ac:dyDescent="0.2">
      <c r="E4168" s="2"/>
      <c r="AG4168" s="2"/>
      <c r="AH4168" s="2"/>
      <c r="AI4168" s="2"/>
      <c r="AJ4168" s="2"/>
      <c r="AM4168" s="2"/>
      <c r="AN4168" s="2"/>
      <c r="AQ4168" s="2"/>
      <c r="AR4168" s="2"/>
    </row>
    <row r="4169" spans="5:44" x14ac:dyDescent="0.2">
      <c r="E4169" s="2"/>
      <c r="AG4169" s="2"/>
      <c r="AH4169" s="2"/>
      <c r="AI4169" s="2"/>
      <c r="AJ4169" s="2"/>
      <c r="AM4169" s="2"/>
      <c r="AN4169" s="2"/>
      <c r="AQ4169" s="2"/>
      <c r="AR4169" s="2"/>
    </row>
    <row r="4170" spans="5:44" x14ac:dyDescent="0.2">
      <c r="E4170" s="2"/>
      <c r="AG4170" s="2"/>
      <c r="AH4170" s="2"/>
      <c r="AI4170" s="2"/>
      <c r="AJ4170" s="2"/>
      <c r="AM4170" s="2"/>
      <c r="AN4170" s="2"/>
      <c r="AQ4170" s="2"/>
      <c r="AR4170" s="2"/>
    </row>
    <row r="4171" spans="5:44" x14ac:dyDescent="0.2">
      <c r="E4171" s="2"/>
      <c r="AG4171" s="2"/>
      <c r="AH4171" s="2"/>
      <c r="AI4171" s="2"/>
      <c r="AJ4171" s="2"/>
      <c r="AM4171" s="2"/>
      <c r="AN4171" s="2"/>
      <c r="AQ4171" s="2"/>
      <c r="AR4171" s="2"/>
    </row>
    <row r="4172" spans="5:44" x14ac:dyDescent="0.2">
      <c r="E4172" s="2"/>
      <c r="AG4172" s="2"/>
      <c r="AH4172" s="2"/>
      <c r="AI4172" s="2"/>
      <c r="AJ4172" s="2"/>
      <c r="AM4172" s="2"/>
      <c r="AN4172" s="2"/>
      <c r="AQ4172" s="2"/>
      <c r="AR4172" s="2"/>
    </row>
    <row r="4173" spans="5:44" x14ac:dyDescent="0.2">
      <c r="E4173" s="2"/>
      <c r="AG4173" s="2"/>
      <c r="AH4173" s="2"/>
      <c r="AI4173" s="2"/>
      <c r="AJ4173" s="2"/>
      <c r="AM4173" s="2"/>
      <c r="AN4173" s="2"/>
      <c r="AQ4173" s="2"/>
      <c r="AR4173" s="2"/>
    </row>
    <row r="4174" spans="5:44" x14ac:dyDescent="0.2">
      <c r="E4174" s="2"/>
      <c r="AG4174" s="2"/>
      <c r="AH4174" s="2"/>
      <c r="AI4174" s="2"/>
      <c r="AJ4174" s="2"/>
      <c r="AM4174" s="2"/>
      <c r="AN4174" s="2"/>
      <c r="AQ4174" s="2"/>
      <c r="AR4174" s="2"/>
    </row>
    <row r="4175" spans="5:44" x14ac:dyDescent="0.2">
      <c r="E4175" s="2"/>
      <c r="AG4175" s="2"/>
      <c r="AH4175" s="2"/>
      <c r="AI4175" s="2"/>
      <c r="AJ4175" s="2"/>
      <c r="AM4175" s="2"/>
      <c r="AN4175" s="2"/>
      <c r="AQ4175" s="2"/>
      <c r="AR4175" s="2"/>
    </row>
    <row r="4176" spans="5:44" x14ac:dyDescent="0.2">
      <c r="E4176" s="2"/>
      <c r="AG4176" s="2"/>
      <c r="AH4176" s="2"/>
      <c r="AI4176" s="2"/>
      <c r="AJ4176" s="2"/>
      <c r="AM4176" s="2"/>
      <c r="AN4176" s="2"/>
      <c r="AQ4176" s="2"/>
      <c r="AR4176" s="2"/>
    </row>
    <row r="4177" spans="5:44" x14ac:dyDescent="0.2">
      <c r="E4177" s="2"/>
      <c r="AG4177" s="2"/>
      <c r="AH4177" s="2"/>
      <c r="AI4177" s="2"/>
      <c r="AJ4177" s="2"/>
      <c r="AM4177" s="2"/>
      <c r="AN4177" s="2"/>
      <c r="AQ4177" s="2"/>
      <c r="AR4177" s="2"/>
    </row>
    <row r="4178" spans="5:44" x14ac:dyDescent="0.2">
      <c r="E4178" s="2"/>
      <c r="AG4178" s="2"/>
      <c r="AH4178" s="2"/>
      <c r="AI4178" s="2"/>
      <c r="AJ4178" s="2"/>
      <c r="AM4178" s="2"/>
      <c r="AN4178" s="2"/>
      <c r="AQ4178" s="2"/>
      <c r="AR4178" s="2"/>
    </row>
    <row r="4179" spans="5:44" x14ac:dyDescent="0.2">
      <c r="E4179" s="2"/>
      <c r="AG4179" s="2"/>
      <c r="AH4179" s="2"/>
      <c r="AI4179" s="2"/>
      <c r="AJ4179" s="2"/>
      <c r="AM4179" s="2"/>
      <c r="AN4179" s="2"/>
      <c r="AQ4179" s="2"/>
      <c r="AR4179" s="2"/>
    </row>
    <row r="4180" spans="5:44" x14ac:dyDescent="0.2">
      <c r="E4180" s="2"/>
      <c r="AG4180" s="2"/>
      <c r="AH4180" s="2"/>
      <c r="AI4180" s="2"/>
      <c r="AJ4180" s="2"/>
      <c r="AM4180" s="2"/>
      <c r="AN4180" s="2"/>
      <c r="AQ4180" s="2"/>
      <c r="AR4180" s="2"/>
    </row>
    <row r="4181" spans="5:44" x14ac:dyDescent="0.2">
      <c r="E4181" s="2"/>
      <c r="AG4181" s="2"/>
      <c r="AH4181" s="2"/>
      <c r="AI4181" s="2"/>
      <c r="AJ4181" s="2"/>
      <c r="AM4181" s="2"/>
      <c r="AN4181" s="2"/>
      <c r="AQ4181" s="2"/>
      <c r="AR4181" s="2"/>
    </row>
    <row r="4182" spans="5:44" x14ac:dyDescent="0.2">
      <c r="E4182" s="2"/>
      <c r="AG4182" s="2"/>
      <c r="AH4182" s="2"/>
      <c r="AI4182" s="2"/>
      <c r="AJ4182" s="2"/>
      <c r="AM4182" s="2"/>
      <c r="AN4182" s="2"/>
      <c r="AQ4182" s="2"/>
      <c r="AR4182" s="2"/>
    </row>
    <row r="4183" spans="5:44" x14ac:dyDescent="0.2">
      <c r="E4183" s="2"/>
      <c r="AG4183" s="2"/>
      <c r="AH4183" s="2"/>
      <c r="AI4183" s="2"/>
      <c r="AJ4183" s="2"/>
      <c r="AM4183" s="2"/>
      <c r="AN4183" s="2"/>
      <c r="AQ4183" s="2"/>
      <c r="AR4183" s="2"/>
    </row>
    <row r="4184" spans="5:44" x14ac:dyDescent="0.2">
      <c r="E4184" s="2"/>
      <c r="AG4184" s="2"/>
      <c r="AH4184" s="2"/>
      <c r="AI4184" s="2"/>
      <c r="AJ4184" s="2"/>
      <c r="AM4184" s="2"/>
      <c r="AN4184" s="2"/>
      <c r="AQ4184" s="2"/>
      <c r="AR4184" s="2"/>
    </row>
    <row r="4185" spans="5:44" x14ac:dyDescent="0.2">
      <c r="E4185" s="2"/>
      <c r="AG4185" s="2"/>
      <c r="AH4185" s="2"/>
      <c r="AI4185" s="2"/>
      <c r="AJ4185" s="2"/>
      <c r="AM4185" s="2"/>
      <c r="AN4185" s="2"/>
      <c r="AQ4185" s="2"/>
      <c r="AR4185" s="2"/>
    </row>
    <row r="4186" spans="5:44" x14ac:dyDescent="0.2">
      <c r="E4186" s="2"/>
      <c r="AG4186" s="2"/>
      <c r="AH4186" s="2"/>
      <c r="AI4186" s="2"/>
      <c r="AJ4186" s="2"/>
      <c r="AM4186" s="2"/>
      <c r="AN4186" s="2"/>
      <c r="AQ4186" s="2"/>
      <c r="AR4186" s="2"/>
    </row>
    <row r="4187" spans="5:44" x14ac:dyDescent="0.2">
      <c r="E4187" s="2"/>
      <c r="AG4187" s="2"/>
      <c r="AH4187" s="2"/>
      <c r="AI4187" s="2"/>
      <c r="AJ4187" s="2"/>
      <c r="AM4187" s="2"/>
      <c r="AN4187" s="2"/>
      <c r="AQ4187" s="2"/>
      <c r="AR4187" s="2"/>
    </row>
    <row r="4188" spans="5:44" x14ac:dyDescent="0.2">
      <c r="E4188" s="2"/>
      <c r="AG4188" s="2"/>
      <c r="AH4188" s="2"/>
      <c r="AI4188" s="2"/>
      <c r="AJ4188" s="2"/>
      <c r="AM4188" s="2"/>
      <c r="AN4188" s="2"/>
      <c r="AQ4188" s="2"/>
      <c r="AR4188" s="2"/>
    </row>
    <row r="4189" spans="5:44" x14ac:dyDescent="0.2">
      <c r="E4189" s="2"/>
      <c r="AG4189" s="2"/>
      <c r="AH4189" s="2"/>
      <c r="AI4189" s="2"/>
      <c r="AJ4189" s="2"/>
      <c r="AM4189" s="2"/>
      <c r="AN4189" s="2"/>
      <c r="AQ4189" s="2"/>
      <c r="AR4189" s="2"/>
    </row>
    <row r="4190" spans="5:44" x14ac:dyDescent="0.2">
      <c r="E4190" s="2"/>
      <c r="AG4190" s="2"/>
      <c r="AH4190" s="2"/>
      <c r="AI4190" s="2"/>
      <c r="AJ4190" s="2"/>
      <c r="AM4190" s="2"/>
      <c r="AN4190" s="2"/>
      <c r="AQ4190" s="2"/>
      <c r="AR4190" s="2"/>
    </row>
    <row r="4191" spans="5:44" x14ac:dyDescent="0.2">
      <c r="E4191" s="2"/>
      <c r="AG4191" s="2"/>
      <c r="AH4191" s="2"/>
      <c r="AI4191" s="2"/>
      <c r="AJ4191" s="2"/>
      <c r="AM4191" s="2"/>
      <c r="AN4191" s="2"/>
      <c r="AQ4191" s="2"/>
      <c r="AR4191" s="2"/>
    </row>
    <row r="4192" spans="5:44" x14ac:dyDescent="0.2">
      <c r="E4192" s="2"/>
      <c r="AG4192" s="2"/>
      <c r="AH4192" s="2"/>
      <c r="AI4192" s="2"/>
      <c r="AJ4192" s="2"/>
      <c r="AM4192" s="2"/>
      <c r="AN4192" s="2"/>
      <c r="AQ4192" s="2"/>
      <c r="AR4192" s="2"/>
    </row>
    <row r="4193" spans="5:44" x14ac:dyDescent="0.2">
      <c r="E4193" s="2"/>
      <c r="AG4193" s="2"/>
      <c r="AH4193" s="2"/>
      <c r="AI4193" s="2"/>
      <c r="AJ4193" s="2"/>
      <c r="AM4193" s="2"/>
      <c r="AN4193" s="2"/>
      <c r="AQ4193" s="2"/>
      <c r="AR4193" s="2"/>
    </row>
    <row r="4194" spans="5:44" x14ac:dyDescent="0.2">
      <c r="E4194" s="2"/>
      <c r="AG4194" s="2"/>
      <c r="AH4194" s="2"/>
      <c r="AI4194" s="2"/>
      <c r="AJ4194" s="2"/>
      <c r="AM4194" s="2"/>
      <c r="AN4194" s="2"/>
      <c r="AQ4194" s="2"/>
      <c r="AR4194" s="2"/>
    </row>
    <row r="4195" spans="5:44" x14ac:dyDescent="0.2">
      <c r="E4195" s="2"/>
      <c r="AG4195" s="2"/>
      <c r="AH4195" s="2"/>
      <c r="AI4195" s="2"/>
      <c r="AJ4195" s="2"/>
      <c r="AM4195" s="2"/>
      <c r="AN4195" s="2"/>
      <c r="AQ4195" s="2"/>
      <c r="AR4195" s="2"/>
    </row>
    <row r="4196" spans="5:44" x14ac:dyDescent="0.2">
      <c r="E4196" s="2"/>
      <c r="AG4196" s="2"/>
      <c r="AH4196" s="2"/>
      <c r="AI4196" s="2"/>
      <c r="AJ4196" s="2"/>
      <c r="AM4196" s="2"/>
      <c r="AN4196" s="2"/>
      <c r="AQ4196" s="2"/>
      <c r="AR4196" s="2"/>
    </row>
    <row r="4197" spans="5:44" x14ac:dyDescent="0.2">
      <c r="E4197" s="2"/>
      <c r="AG4197" s="2"/>
      <c r="AH4197" s="2"/>
      <c r="AI4197" s="2"/>
      <c r="AJ4197" s="2"/>
      <c r="AM4197" s="2"/>
      <c r="AN4197" s="2"/>
      <c r="AQ4197" s="2"/>
      <c r="AR4197" s="2"/>
    </row>
    <row r="4198" spans="5:44" x14ac:dyDescent="0.2">
      <c r="E4198" s="2"/>
      <c r="AG4198" s="2"/>
      <c r="AH4198" s="2"/>
      <c r="AI4198" s="2"/>
      <c r="AJ4198" s="2"/>
      <c r="AM4198" s="2"/>
      <c r="AN4198" s="2"/>
      <c r="AQ4198" s="2"/>
      <c r="AR4198" s="2"/>
    </row>
    <row r="4199" spans="5:44" x14ac:dyDescent="0.2">
      <c r="E4199" s="2"/>
      <c r="AG4199" s="2"/>
      <c r="AH4199" s="2"/>
      <c r="AI4199" s="2"/>
      <c r="AJ4199" s="2"/>
      <c r="AM4199" s="2"/>
      <c r="AN4199" s="2"/>
      <c r="AQ4199" s="2"/>
      <c r="AR4199" s="2"/>
    </row>
    <row r="4200" spans="5:44" x14ac:dyDescent="0.2">
      <c r="E4200" s="2"/>
      <c r="AG4200" s="2"/>
      <c r="AH4200" s="2"/>
      <c r="AI4200" s="2"/>
      <c r="AJ4200" s="2"/>
      <c r="AM4200" s="2"/>
      <c r="AN4200" s="2"/>
      <c r="AQ4200" s="2"/>
      <c r="AR4200" s="2"/>
    </row>
    <row r="4201" spans="5:44" x14ac:dyDescent="0.2">
      <c r="E4201" s="2"/>
      <c r="AG4201" s="2"/>
      <c r="AH4201" s="2"/>
      <c r="AI4201" s="2"/>
      <c r="AJ4201" s="2"/>
      <c r="AM4201" s="2"/>
      <c r="AN4201" s="2"/>
      <c r="AQ4201" s="2"/>
      <c r="AR4201" s="2"/>
    </row>
    <row r="4202" spans="5:44" x14ac:dyDescent="0.2">
      <c r="E4202" s="2"/>
      <c r="AG4202" s="2"/>
      <c r="AH4202" s="2"/>
      <c r="AI4202" s="2"/>
      <c r="AJ4202" s="2"/>
      <c r="AM4202" s="2"/>
      <c r="AN4202" s="2"/>
      <c r="AQ4202" s="2"/>
      <c r="AR4202" s="2"/>
    </row>
    <row r="4203" spans="5:44" x14ac:dyDescent="0.2">
      <c r="E4203" s="2"/>
      <c r="AG4203" s="2"/>
      <c r="AH4203" s="2"/>
      <c r="AI4203" s="2"/>
      <c r="AJ4203" s="2"/>
      <c r="AM4203" s="2"/>
      <c r="AN4203" s="2"/>
      <c r="AQ4203" s="2"/>
      <c r="AR4203" s="2"/>
    </row>
    <row r="4204" spans="5:44" x14ac:dyDescent="0.2">
      <c r="E4204" s="2"/>
      <c r="AG4204" s="2"/>
      <c r="AH4204" s="2"/>
      <c r="AI4204" s="2"/>
      <c r="AJ4204" s="2"/>
      <c r="AM4204" s="2"/>
      <c r="AN4204" s="2"/>
      <c r="AQ4204" s="2"/>
      <c r="AR4204" s="2"/>
    </row>
    <row r="4205" spans="5:44" x14ac:dyDescent="0.2">
      <c r="E4205" s="2"/>
      <c r="AG4205" s="2"/>
      <c r="AH4205" s="2"/>
      <c r="AI4205" s="2"/>
      <c r="AJ4205" s="2"/>
      <c r="AM4205" s="2"/>
      <c r="AN4205" s="2"/>
      <c r="AQ4205" s="2"/>
      <c r="AR4205" s="2"/>
    </row>
    <row r="4206" spans="5:44" x14ac:dyDescent="0.2">
      <c r="E4206" s="2"/>
      <c r="AG4206" s="2"/>
      <c r="AH4206" s="2"/>
      <c r="AI4206" s="2"/>
      <c r="AJ4206" s="2"/>
      <c r="AM4206" s="2"/>
      <c r="AN4206" s="2"/>
      <c r="AQ4206" s="2"/>
      <c r="AR4206" s="2"/>
    </row>
    <row r="4207" spans="5:44" x14ac:dyDescent="0.2">
      <c r="E4207" s="2"/>
      <c r="AG4207" s="2"/>
      <c r="AH4207" s="2"/>
      <c r="AI4207" s="2"/>
      <c r="AJ4207" s="2"/>
      <c r="AM4207" s="2"/>
      <c r="AN4207" s="2"/>
      <c r="AQ4207" s="2"/>
      <c r="AR4207" s="2"/>
    </row>
    <row r="4208" spans="5:44" x14ac:dyDescent="0.2">
      <c r="E4208" s="2"/>
      <c r="AG4208" s="2"/>
      <c r="AH4208" s="2"/>
      <c r="AI4208" s="2"/>
      <c r="AJ4208" s="2"/>
      <c r="AM4208" s="2"/>
      <c r="AN4208" s="2"/>
      <c r="AQ4208" s="2"/>
      <c r="AR4208" s="2"/>
    </row>
    <row r="4209" spans="5:44" x14ac:dyDescent="0.2">
      <c r="E4209" s="2"/>
      <c r="AG4209" s="2"/>
      <c r="AH4209" s="2"/>
      <c r="AI4209" s="2"/>
      <c r="AJ4209" s="2"/>
      <c r="AM4209" s="2"/>
      <c r="AN4209" s="2"/>
      <c r="AQ4209" s="2"/>
      <c r="AR4209" s="2"/>
    </row>
    <row r="4210" spans="5:44" x14ac:dyDescent="0.2">
      <c r="E4210" s="2"/>
      <c r="AG4210" s="2"/>
      <c r="AH4210" s="2"/>
      <c r="AI4210" s="2"/>
      <c r="AJ4210" s="2"/>
      <c r="AM4210" s="2"/>
      <c r="AN4210" s="2"/>
      <c r="AQ4210" s="2"/>
      <c r="AR4210" s="2"/>
    </row>
    <row r="4211" spans="5:44" x14ac:dyDescent="0.2">
      <c r="E4211" s="2"/>
      <c r="AG4211" s="2"/>
      <c r="AH4211" s="2"/>
      <c r="AI4211" s="2"/>
      <c r="AJ4211" s="2"/>
      <c r="AM4211" s="2"/>
      <c r="AN4211" s="2"/>
      <c r="AQ4211" s="2"/>
      <c r="AR4211" s="2"/>
    </row>
    <row r="4212" spans="5:44" x14ac:dyDescent="0.2">
      <c r="E4212" s="2"/>
      <c r="AG4212" s="2"/>
      <c r="AH4212" s="2"/>
      <c r="AI4212" s="2"/>
      <c r="AJ4212" s="2"/>
      <c r="AM4212" s="2"/>
      <c r="AN4212" s="2"/>
      <c r="AQ4212" s="2"/>
      <c r="AR4212" s="2"/>
    </row>
    <row r="4213" spans="5:44" x14ac:dyDescent="0.2">
      <c r="E4213" s="2"/>
      <c r="AG4213" s="2"/>
      <c r="AH4213" s="2"/>
      <c r="AI4213" s="2"/>
      <c r="AJ4213" s="2"/>
      <c r="AM4213" s="2"/>
      <c r="AN4213" s="2"/>
      <c r="AQ4213" s="2"/>
      <c r="AR4213" s="2"/>
    </row>
    <row r="4214" spans="5:44" x14ac:dyDescent="0.2">
      <c r="E4214" s="2"/>
      <c r="AG4214" s="2"/>
      <c r="AH4214" s="2"/>
      <c r="AI4214" s="2"/>
      <c r="AJ4214" s="2"/>
      <c r="AM4214" s="2"/>
      <c r="AN4214" s="2"/>
      <c r="AQ4214" s="2"/>
      <c r="AR4214" s="2"/>
    </row>
    <row r="4215" spans="5:44" x14ac:dyDescent="0.2">
      <c r="E4215" s="2"/>
      <c r="AG4215" s="2"/>
      <c r="AH4215" s="2"/>
      <c r="AI4215" s="2"/>
      <c r="AJ4215" s="2"/>
      <c r="AM4215" s="2"/>
      <c r="AN4215" s="2"/>
      <c r="AQ4215" s="2"/>
      <c r="AR4215" s="2"/>
    </row>
    <row r="4216" spans="5:44" x14ac:dyDescent="0.2">
      <c r="E4216" s="2"/>
      <c r="AG4216" s="2"/>
      <c r="AH4216" s="2"/>
      <c r="AI4216" s="2"/>
      <c r="AJ4216" s="2"/>
      <c r="AM4216" s="2"/>
      <c r="AN4216" s="2"/>
      <c r="AQ4216" s="2"/>
      <c r="AR4216" s="2"/>
    </row>
    <row r="4217" spans="5:44" x14ac:dyDescent="0.2">
      <c r="E4217" s="2"/>
      <c r="AG4217" s="2"/>
      <c r="AH4217" s="2"/>
      <c r="AI4217" s="2"/>
      <c r="AJ4217" s="2"/>
      <c r="AM4217" s="2"/>
      <c r="AN4217" s="2"/>
      <c r="AQ4217" s="2"/>
      <c r="AR4217" s="2"/>
    </row>
    <row r="4218" spans="5:44" x14ac:dyDescent="0.2">
      <c r="E4218" s="2"/>
      <c r="AG4218" s="2"/>
      <c r="AH4218" s="2"/>
      <c r="AI4218" s="2"/>
      <c r="AJ4218" s="2"/>
      <c r="AM4218" s="2"/>
      <c r="AN4218" s="2"/>
      <c r="AQ4218" s="2"/>
      <c r="AR4218" s="2"/>
    </row>
    <row r="4219" spans="5:44" x14ac:dyDescent="0.2">
      <c r="E4219" s="2"/>
      <c r="AG4219" s="2"/>
      <c r="AH4219" s="2"/>
      <c r="AI4219" s="2"/>
      <c r="AJ4219" s="2"/>
      <c r="AM4219" s="2"/>
      <c r="AN4219" s="2"/>
      <c r="AQ4219" s="2"/>
      <c r="AR4219" s="2"/>
    </row>
    <row r="4220" spans="5:44" x14ac:dyDescent="0.2">
      <c r="E4220" s="2"/>
      <c r="AG4220" s="2"/>
      <c r="AH4220" s="2"/>
      <c r="AI4220" s="2"/>
      <c r="AJ4220" s="2"/>
      <c r="AM4220" s="2"/>
      <c r="AN4220" s="2"/>
      <c r="AQ4220" s="2"/>
      <c r="AR4220" s="2"/>
    </row>
    <row r="4221" spans="5:44" x14ac:dyDescent="0.2">
      <c r="E4221" s="2"/>
      <c r="AG4221" s="2"/>
      <c r="AH4221" s="2"/>
      <c r="AI4221" s="2"/>
      <c r="AJ4221" s="2"/>
      <c r="AM4221" s="2"/>
      <c r="AN4221" s="2"/>
      <c r="AQ4221" s="2"/>
      <c r="AR4221" s="2"/>
    </row>
    <row r="4222" spans="5:44" x14ac:dyDescent="0.2">
      <c r="E4222" s="2"/>
      <c r="AG4222" s="2"/>
      <c r="AH4222" s="2"/>
      <c r="AI4222" s="2"/>
      <c r="AJ4222" s="2"/>
      <c r="AM4222" s="2"/>
      <c r="AN4222" s="2"/>
      <c r="AQ4222" s="2"/>
      <c r="AR4222" s="2"/>
    </row>
    <row r="4223" spans="5:44" x14ac:dyDescent="0.2">
      <c r="E4223" s="2"/>
      <c r="AG4223" s="2"/>
      <c r="AH4223" s="2"/>
      <c r="AI4223" s="2"/>
      <c r="AJ4223" s="2"/>
      <c r="AM4223" s="2"/>
      <c r="AN4223" s="2"/>
      <c r="AQ4223" s="2"/>
      <c r="AR4223" s="2"/>
    </row>
    <row r="4224" spans="5:44" x14ac:dyDescent="0.2">
      <c r="E4224" s="2"/>
      <c r="AG4224" s="2"/>
      <c r="AH4224" s="2"/>
      <c r="AI4224" s="2"/>
      <c r="AJ4224" s="2"/>
      <c r="AM4224" s="2"/>
      <c r="AN4224" s="2"/>
      <c r="AQ4224" s="2"/>
      <c r="AR4224" s="2"/>
    </row>
    <row r="4225" spans="5:44" x14ac:dyDescent="0.2">
      <c r="E4225" s="2"/>
      <c r="AG4225" s="2"/>
      <c r="AH4225" s="2"/>
      <c r="AI4225" s="2"/>
      <c r="AJ4225" s="2"/>
      <c r="AM4225" s="2"/>
      <c r="AN4225" s="2"/>
      <c r="AQ4225" s="2"/>
      <c r="AR4225" s="2"/>
    </row>
    <row r="4226" spans="5:44" x14ac:dyDescent="0.2">
      <c r="E4226" s="2"/>
      <c r="AG4226" s="2"/>
      <c r="AH4226" s="2"/>
      <c r="AI4226" s="2"/>
      <c r="AJ4226" s="2"/>
      <c r="AM4226" s="2"/>
      <c r="AN4226" s="2"/>
      <c r="AQ4226" s="2"/>
      <c r="AR4226" s="2"/>
    </row>
    <row r="4227" spans="5:44" x14ac:dyDescent="0.2">
      <c r="E4227" s="2"/>
      <c r="AG4227" s="2"/>
      <c r="AH4227" s="2"/>
      <c r="AI4227" s="2"/>
      <c r="AJ4227" s="2"/>
      <c r="AM4227" s="2"/>
      <c r="AN4227" s="2"/>
      <c r="AQ4227" s="2"/>
      <c r="AR4227" s="2"/>
    </row>
    <row r="4228" spans="5:44" x14ac:dyDescent="0.2">
      <c r="E4228" s="2"/>
      <c r="AG4228" s="2"/>
      <c r="AH4228" s="2"/>
      <c r="AI4228" s="2"/>
      <c r="AJ4228" s="2"/>
      <c r="AM4228" s="2"/>
      <c r="AN4228" s="2"/>
      <c r="AQ4228" s="2"/>
      <c r="AR4228" s="2"/>
    </row>
    <row r="4229" spans="5:44" x14ac:dyDescent="0.2">
      <c r="E4229" s="2"/>
      <c r="AG4229" s="2"/>
      <c r="AH4229" s="2"/>
      <c r="AI4229" s="2"/>
      <c r="AJ4229" s="2"/>
      <c r="AM4229" s="2"/>
      <c r="AN4229" s="2"/>
      <c r="AQ4229" s="2"/>
      <c r="AR4229" s="2"/>
    </row>
    <row r="4230" spans="5:44" x14ac:dyDescent="0.2">
      <c r="E4230" s="2"/>
      <c r="AG4230" s="2"/>
      <c r="AH4230" s="2"/>
      <c r="AI4230" s="2"/>
      <c r="AJ4230" s="2"/>
      <c r="AM4230" s="2"/>
      <c r="AN4230" s="2"/>
      <c r="AQ4230" s="2"/>
      <c r="AR4230" s="2"/>
    </row>
    <row r="4231" spans="5:44" x14ac:dyDescent="0.2">
      <c r="E4231" s="2"/>
      <c r="AG4231" s="2"/>
      <c r="AH4231" s="2"/>
      <c r="AI4231" s="2"/>
      <c r="AJ4231" s="2"/>
      <c r="AM4231" s="2"/>
      <c r="AN4231" s="2"/>
      <c r="AQ4231" s="2"/>
      <c r="AR4231" s="2"/>
    </row>
    <row r="4232" spans="5:44" x14ac:dyDescent="0.2">
      <c r="E4232" s="2"/>
      <c r="AG4232" s="2"/>
      <c r="AH4232" s="2"/>
      <c r="AI4232" s="2"/>
      <c r="AJ4232" s="2"/>
      <c r="AM4232" s="2"/>
      <c r="AN4232" s="2"/>
      <c r="AQ4232" s="2"/>
      <c r="AR4232" s="2"/>
    </row>
    <row r="4233" spans="5:44" x14ac:dyDescent="0.2">
      <c r="E4233" s="2"/>
      <c r="AG4233" s="2"/>
      <c r="AH4233" s="2"/>
      <c r="AI4233" s="2"/>
      <c r="AJ4233" s="2"/>
      <c r="AM4233" s="2"/>
      <c r="AN4233" s="2"/>
      <c r="AQ4233" s="2"/>
      <c r="AR4233" s="2"/>
    </row>
    <row r="4234" spans="5:44" x14ac:dyDescent="0.2">
      <c r="E4234" s="2"/>
      <c r="AG4234" s="2"/>
      <c r="AH4234" s="2"/>
      <c r="AI4234" s="2"/>
      <c r="AJ4234" s="2"/>
      <c r="AM4234" s="2"/>
      <c r="AN4234" s="2"/>
      <c r="AQ4234" s="2"/>
      <c r="AR4234" s="2"/>
    </row>
    <row r="4235" spans="5:44" x14ac:dyDescent="0.2">
      <c r="E4235" s="2"/>
      <c r="AG4235" s="2"/>
      <c r="AH4235" s="2"/>
      <c r="AI4235" s="2"/>
      <c r="AJ4235" s="2"/>
      <c r="AM4235" s="2"/>
      <c r="AN4235" s="2"/>
      <c r="AQ4235" s="2"/>
      <c r="AR4235" s="2"/>
    </row>
    <row r="4236" spans="5:44" x14ac:dyDescent="0.2">
      <c r="E4236" s="2"/>
      <c r="AG4236" s="2"/>
      <c r="AH4236" s="2"/>
      <c r="AI4236" s="2"/>
      <c r="AJ4236" s="2"/>
      <c r="AM4236" s="2"/>
      <c r="AN4236" s="2"/>
      <c r="AQ4236" s="2"/>
      <c r="AR4236" s="2"/>
    </row>
    <row r="4237" spans="5:44" x14ac:dyDescent="0.2">
      <c r="E4237" s="2"/>
      <c r="AG4237" s="2"/>
      <c r="AH4237" s="2"/>
      <c r="AI4237" s="2"/>
      <c r="AJ4237" s="2"/>
      <c r="AM4237" s="2"/>
      <c r="AN4237" s="2"/>
      <c r="AQ4237" s="2"/>
      <c r="AR4237" s="2"/>
    </row>
    <row r="4238" spans="5:44" x14ac:dyDescent="0.2">
      <c r="E4238" s="2"/>
      <c r="AG4238" s="2"/>
      <c r="AH4238" s="2"/>
      <c r="AI4238" s="2"/>
      <c r="AJ4238" s="2"/>
      <c r="AM4238" s="2"/>
      <c r="AN4238" s="2"/>
      <c r="AQ4238" s="2"/>
      <c r="AR4238" s="2"/>
    </row>
    <row r="4239" spans="5:44" x14ac:dyDescent="0.2">
      <c r="E4239" s="2"/>
      <c r="AG4239" s="2"/>
      <c r="AH4239" s="2"/>
      <c r="AI4239" s="2"/>
      <c r="AJ4239" s="2"/>
      <c r="AM4239" s="2"/>
      <c r="AN4239" s="2"/>
      <c r="AQ4239" s="2"/>
      <c r="AR4239" s="2"/>
    </row>
    <row r="4240" spans="5:44" x14ac:dyDescent="0.2">
      <c r="E4240" s="2"/>
      <c r="AG4240" s="2"/>
      <c r="AH4240" s="2"/>
      <c r="AI4240" s="2"/>
      <c r="AJ4240" s="2"/>
      <c r="AM4240" s="2"/>
      <c r="AN4240" s="2"/>
      <c r="AQ4240" s="2"/>
      <c r="AR4240" s="2"/>
    </row>
    <row r="4241" spans="5:44" x14ac:dyDescent="0.2">
      <c r="E4241" s="2"/>
      <c r="AG4241" s="2"/>
      <c r="AH4241" s="2"/>
      <c r="AI4241" s="2"/>
      <c r="AJ4241" s="2"/>
      <c r="AM4241" s="2"/>
      <c r="AN4241" s="2"/>
      <c r="AQ4241" s="2"/>
      <c r="AR4241" s="2"/>
    </row>
    <row r="4242" spans="5:44" x14ac:dyDescent="0.2">
      <c r="E4242" s="2"/>
      <c r="AG4242" s="2"/>
      <c r="AH4242" s="2"/>
      <c r="AI4242" s="2"/>
      <c r="AJ4242" s="2"/>
      <c r="AM4242" s="2"/>
      <c r="AN4242" s="2"/>
      <c r="AQ4242" s="2"/>
      <c r="AR4242" s="2"/>
    </row>
    <row r="4243" spans="5:44" x14ac:dyDescent="0.2">
      <c r="E4243" s="2"/>
      <c r="AG4243" s="2"/>
      <c r="AH4243" s="2"/>
      <c r="AI4243" s="2"/>
      <c r="AJ4243" s="2"/>
      <c r="AM4243" s="2"/>
      <c r="AN4243" s="2"/>
      <c r="AQ4243" s="2"/>
      <c r="AR4243" s="2"/>
    </row>
    <row r="4244" spans="5:44" x14ac:dyDescent="0.2">
      <c r="E4244" s="2"/>
      <c r="AG4244" s="2"/>
      <c r="AH4244" s="2"/>
      <c r="AI4244" s="2"/>
      <c r="AJ4244" s="2"/>
      <c r="AM4244" s="2"/>
      <c r="AN4244" s="2"/>
      <c r="AQ4244" s="2"/>
      <c r="AR4244" s="2"/>
    </row>
    <row r="4245" spans="5:44" x14ac:dyDescent="0.2">
      <c r="E4245" s="2"/>
      <c r="AG4245" s="2"/>
      <c r="AH4245" s="2"/>
      <c r="AI4245" s="2"/>
      <c r="AJ4245" s="2"/>
      <c r="AM4245" s="2"/>
      <c r="AN4245" s="2"/>
      <c r="AQ4245" s="2"/>
      <c r="AR4245" s="2"/>
    </row>
    <row r="4246" spans="5:44" x14ac:dyDescent="0.2">
      <c r="E4246" s="2"/>
      <c r="AG4246" s="2"/>
      <c r="AH4246" s="2"/>
      <c r="AI4246" s="2"/>
      <c r="AJ4246" s="2"/>
      <c r="AM4246" s="2"/>
      <c r="AN4246" s="2"/>
      <c r="AQ4246" s="2"/>
      <c r="AR4246" s="2"/>
    </row>
    <row r="4247" spans="5:44" x14ac:dyDescent="0.2">
      <c r="E4247" s="2"/>
      <c r="AG4247" s="2"/>
      <c r="AH4247" s="2"/>
      <c r="AI4247" s="2"/>
      <c r="AJ4247" s="2"/>
      <c r="AM4247" s="2"/>
      <c r="AN4247" s="2"/>
      <c r="AQ4247" s="2"/>
      <c r="AR4247" s="2"/>
    </row>
    <row r="4248" spans="5:44" x14ac:dyDescent="0.2">
      <c r="E4248" s="2"/>
      <c r="AG4248" s="2"/>
      <c r="AH4248" s="2"/>
      <c r="AI4248" s="2"/>
      <c r="AJ4248" s="2"/>
      <c r="AM4248" s="2"/>
      <c r="AN4248" s="2"/>
      <c r="AQ4248" s="2"/>
      <c r="AR4248" s="2"/>
    </row>
    <row r="4249" spans="5:44" x14ac:dyDescent="0.2">
      <c r="E4249" s="2"/>
      <c r="AG4249" s="2"/>
      <c r="AH4249" s="2"/>
      <c r="AI4249" s="2"/>
      <c r="AJ4249" s="2"/>
      <c r="AM4249" s="2"/>
      <c r="AN4249" s="2"/>
      <c r="AQ4249" s="2"/>
      <c r="AR4249" s="2"/>
    </row>
    <row r="4250" spans="5:44" x14ac:dyDescent="0.2">
      <c r="E4250" s="2"/>
      <c r="AG4250" s="2"/>
      <c r="AH4250" s="2"/>
      <c r="AI4250" s="2"/>
      <c r="AJ4250" s="2"/>
      <c r="AM4250" s="2"/>
      <c r="AN4250" s="2"/>
      <c r="AQ4250" s="2"/>
      <c r="AR4250" s="2"/>
    </row>
    <row r="4251" spans="5:44" x14ac:dyDescent="0.2">
      <c r="E4251" s="2"/>
      <c r="AG4251" s="2"/>
      <c r="AH4251" s="2"/>
      <c r="AI4251" s="2"/>
      <c r="AJ4251" s="2"/>
      <c r="AM4251" s="2"/>
      <c r="AN4251" s="2"/>
      <c r="AQ4251" s="2"/>
      <c r="AR4251" s="2"/>
    </row>
    <row r="4252" spans="5:44" x14ac:dyDescent="0.2">
      <c r="E4252" s="2"/>
      <c r="AG4252" s="2"/>
      <c r="AH4252" s="2"/>
      <c r="AI4252" s="2"/>
      <c r="AJ4252" s="2"/>
      <c r="AM4252" s="2"/>
      <c r="AN4252" s="2"/>
      <c r="AQ4252" s="2"/>
      <c r="AR4252" s="2"/>
    </row>
    <row r="4253" spans="5:44" x14ac:dyDescent="0.2">
      <c r="E4253" s="2"/>
      <c r="AG4253" s="2"/>
      <c r="AH4253" s="2"/>
      <c r="AI4253" s="2"/>
      <c r="AJ4253" s="2"/>
      <c r="AM4253" s="2"/>
      <c r="AN4253" s="2"/>
      <c r="AQ4253" s="2"/>
      <c r="AR4253" s="2"/>
    </row>
    <row r="4254" spans="5:44" x14ac:dyDescent="0.2">
      <c r="E4254" s="2"/>
      <c r="AG4254" s="2"/>
      <c r="AH4254" s="2"/>
      <c r="AI4254" s="2"/>
      <c r="AJ4254" s="2"/>
      <c r="AM4254" s="2"/>
      <c r="AN4254" s="2"/>
      <c r="AQ4254" s="2"/>
      <c r="AR4254" s="2"/>
    </row>
    <row r="4255" spans="5:44" x14ac:dyDescent="0.2">
      <c r="E4255" s="2"/>
      <c r="AG4255" s="2"/>
      <c r="AH4255" s="2"/>
      <c r="AI4255" s="2"/>
      <c r="AJ4255" s="2"/>
      <c r="AM4255" s="2"/>
      <c r="AN4255" s="2"/>
      <c r="AQ4255" s="2"/>
      <c r="AR4255" s="2"/>
    </row>
    <row r="4256" spans="5:44" x14ac:dyDescent="0.2">
      <c r="E4256" s="2"/>
      <c r="AG4256" s="2"/>
      <c r="AH4256" s="2"/>
      <c r="AI4256" s="2"/>
      <c r="AJ4256" s="2"/>
      <c r="AM4256" s="2"/>
      <c r="AN4256" s="2"/>
      <c r="AQ4256" s="2"/>
      <c r="AR4256" s="2"/>
    </row>
    <row r="4257" spans="5:44" x14ac:dyDescent="0.2">
      <c r="E4257" s="2"/>
      <c r="AG4257" s="2"/>
      <c r="AH4257" s="2"/>
      <c r="AI4257" s="2"/>
      <c r="AJ4257" s="2"/>
      <c r="AM4257" s="2"/>
      <c r="AN4257" s="2"/>
      <c r="AQ4257" s="2"/>
      <c r="AR4257" s="2"/>
    </row>
    <row r="4258" spans="5:44" x14ac:dyDescent="0.2">
      <c r="E4258" s="2"/>
      <c r="AG4258" s="2"/>
      <c r="AH4258" s="2"/>
      <c r="AI4258" s="2"/>
      <c r="AJ4258" s="2"/>
      <c r="AM4258" s="2"/>
      <c r="AN4258" s="2"/>
      <c r="AQ4258" s="2"/>
      <c r="AR4258" s="2"/>
    </row>
    <row r="4259" spans="5:44" x14ac:dyDescent="0.2">
      <c r="E4259" s="2"/>
      <c r="AG4259" s="2"/>
      <c r="AH4259" s="2"/>
      <c r="AI4259" s="2"/>
      <c r="AJ4259" s="2"/>
      <c r="AM4259" s="2"/>
      <c r="AN4259" s="2"/>
      <c r="AQ4259" s="2"/>
      <c r="AR4259" s="2"/>
    </row>
    <row r="4260" spans="5:44" x14ac:dyDescent="0.2">
      <c r="E4260" s="2"/>
      <c r="AG4260" s="2"/>
      <c r="AH4260" s="2"/>
      <c r="AI4260" s="2"/>
      <c r="AJ4260" s="2"/>
      <c r="AM4260" s="2"/>
      <c r="AN4260" s="2"/>
      <c r="AQ4260" s="2"/>
      <c r="AR4260" s="2"/>
    </row>
    <row r="4261" spans="5:44" x14ac:dyDescent="0.2">
      <c r="E4261" s="2"/>
      <c r="AG4261" s="2"/>
      <c r="AH4261" s="2"/>
      <c r="AI4261" s="2"/>
      <c r="AJ4261" s="2"/>
      <c r="AM4261" s="2"/>
      <c r="AN4261" s="2"/>
      <c r="AQ4261" s="2"/>
      <c r="AR4261" s="2"/>
    </row>
    <row r="4262" spans="5:44" x14ac:dyDescent="0.2">
      <c r="E4262" s="2"/>
      <c r="AG4262" s="2"/>
      <c r="AH4262" s="2"/>
      <c r="AI4262" s="2"/>
      <c r="AJ4262" s="2"/>
      <c r="AM4262" s="2"/>
      <c r="AN4262" s="2"/>
      <c r="AQ4262" s="2"/>
      <c r="AR4262" s="2"/>
    </row>
    <row r="4263" spans="5:44" x14ac:dyDescent="0.2">
      <c r="E4263" s="2"/>
      <c r="AG4263" s="2"/>
      <c r="AH4263" s="2"/>
      <c r="AI4263" s="2"/>
      <c r="AJ4263" s="2"/>
      <c r="AM4263" s="2"/>
      <c r="AN4263" s="2"/>
      <c r="AQ4263" s="2"/>
      <c r="AR4263" s="2"/>
    </row>
    <row r="4264" spans="5:44" x14ac:dyDescent="0.2">
      <c r="E4264" s="2"/>
      <c r="AG4264" s="2"/>
      <c r="AH4264" s="2"/>
      <c r="AI4264" s="2"/>
      <c r="AJ4264" s="2"/>
      <c r="AM4264" s="2"/>
      <c r="AN4264" s="2"/>
      <c r="AQ4264" s="2"/>
      <c r="AR4264" s="2"/>
    </row>
    <row r="4265" spans="5:44" x14ac:dyDescent="0.2">
      <c r="E4265" s="2"/>
      <c r="AG4265" s="2"/>
      <c r="AH4265" s="2"/>
      <c r="AI4265" s="2"/>
      <c r="AJ4265" s="2"/>
      <c r="AM4265" s="2"/>
      <c r="AN4265" s="2"/>
      <c r="AQ4265" s="2"/>
      <c r="AR4265" s="2"/>
    </row>
    <row r="4266" spans="5:44" x14ac:dyDescent="0.2">
      <c r="E4266" s="2"/>
      <c r="AG4266" s="2"/>
      <c r="AH4266" s="2"/>
      <c r="AI4266" s="2"/>
      <c r="AJ4266" s="2"/>
      <c r="AM4266" s="2"/>
      <c r="AN4266" s="2"/>
      <c r="AQ4266" s="2"/>
      <c r="AR4266" s="2"/>
    </row>
    <row r="4267" spans="5:44" x14ac:dyDescent="0.2">
      <c r="E4267" s="2"/>
      <c r="AG4267" s="2"/>
      <c r="AH4267" s="2"/>
      <c r="AI4267" s="2"/>
      <c r="AJ4267" s="2"/>
      <c r="AM4267" s="2"/>
      <c r="AN4267" s="2"/>
      <c r="AQ4267" s="2"/>
      <c r="AR4267" s="2"/>
    </row>
    <row r="4268" spans="5:44" x14ac:dyDescent="0.2">
      <c r="E4268" s="2"/>
      <c r="AG4268" s="2"/>
      <c r="AH4268" s="2"/>
      <c r="AI4268" s="2"/>
      <c r="AJ4268" s="2"/>
      <c r="AM4268" s="2"/>
      <c r="AN4268" s="2"/>
      <c r="AQ4268" s="2"/>
      <c r="AR4268" s="2"/>
    </row>
    <row r="4269" spans="5:44" x14ac:dyDescent="0.2">
      <c r="E4269" s="2"/>
      <c r="AG4269" s="2"/>
      <c r="AH4269" s="2"/>
      <c r="AI4269" s="2"/>
      <c r="AJ4269" s="2"/>
      <c r="AM4269" s="2"/>
      <c r="AN4269" s="2"/>
      <c r="AQ4269" s="2"/>
      <c r="AR4269" s="2"/>
    </row>
    <row r="4270" spans="5:44" x14ac:dyDescent="0.2">
      <c r="E4270" s="2"/>
      <c r="AG4270" s="2"/>
      <c r="AH4270" s="2"/>
      <c r="AI4270" s="2"/>
      <c r="AJ4270" s="2"/>
      <c r="AM4270" s="2"/>
      <c r="AN4270" s="2"/>
      <c r="AQ4270" s="2"/>
      <c r="AR4270" s="2"/>
    </row>
    <row r="4271" spans="5:44" x14ac:dyDescent="0.2">
      <c r="E4271" s="2"/>
      <c r="AG4271" s="2"/>
      <c r="AH4271" s="2"/>
      <c r="AI4271" s="2"/>
      <c r="AJ4271" s="2"/>
      <c r="AM4271" s="2"/>
      <c r="AN4271" s="2"/>
      <c r="AQ4271" s="2"/>
      <c r="AR4271" s="2"/>
    </row>
    <row r="4272" spans="5:44" x14ac:dyDescent="0.2">
      <c r="E4272" s="2"/>
      <c r="AG4272" s="2"/>
      <c r="AH4272" s="2"/>
      <c r="AI4272" s="2"/>
      <c r="AJ4272" s="2"/>
      <c r="AM4272" s="2"/>
      <c r="AN4272" s="2"/>
      <c r="AQ4272" s="2"/>
      <c r="AR4272" s="2"/>
    </row>
    <row r="4273" spans="5:44" x14ac:dyDescent="0.2">
      <c r="E4273" s="2"/>
      <c r="AG4273" s="2"/>
      <c r="AH4273" s="2"/>
      <c r="AI4273" s="2"/>
      <c r="AJ4273" s="2"/>
      <c r="AM4273" s="2"/>
      <c r="AN4273" s="2"/>
      <c r="AQ4273" s="2"/>
      <c r="AR4273" s="2"/>
    </row>
    <row r="4274" spans="5:44" x14ac:dyDescent="0.2">
      <c r="E4274" s="2"/>
      <c r="AG4274" s="2"/>
      <c r="AH4274" s="2"/>
      <c r="AI4274" s="2"/>
      <c r="AJ4274" s="2"/>
      <c r="AM4274" s="2"/>
      <c r="AN4274" s="2"/>
      <c r="AQ4274" s="2"/>
      <c r="AR4274" s="2"/>
    </row>
    <row r="4275" spans="5:44" x14ac:dyDescent="0.2">
      <c r="E4275" s="2"/>
      <c r="AG4275" s="2"/>
      <c r="AH4275" s="2"/>
      <c r="AI4275" s="2"/>
      <c r="AJ4275" s="2"/>
      <c r="AM4275" s="2"/>
      <c r="AN4275" s="2"/>
      <c r="AQ4275" s="2"/>
      <c r="AR4275" s="2"/>
    </row>
    <row r="4276" spans="5:44" x14ac:dyDescent="0.2">
      <c r="E4276" s="2"/>
      <c r="AG4276" s="2"/>
      <c r="AH4276" s="2"/>
      <c r="AI4276" s="2"/>
      <c r="AJ4276" s="2"/>
      <c r="AM4276" s="2"/>
      <c r="AN4276" s="2"/>
      <c r="AQ4276" s="2"/>
      <c r="AR4276" s="2"/>
    </row>
    <row r="4277" spans="5:44" x14ac:dyDescent="0.2">
      <c r="E4277" s="2"/>
      <c r="AG4277" s="2"/>
      <c r="AH4277" s="2"/>
      <c r="AI4277" s="2"/>
      <c r="AJ4277" s="2"/>
      <c r="AM4277" s="2"/>
      <c r="AN4277" s="2"/>
      <c r="AQ4277" s="2"/>
      <c r="AR4277" s="2"/>
    </row>
    <row r="4278" spans="5:44" x14ac:dyDescent="0.2">
      <c r="E4278" s="2"/>
      <c r="AG4278" s="2"/>
      <c r="AH4278" s="2"/>
      <c r="AI4278" s="2"/>
      <c r="AJ4278" s="2"/>
      <c r="AM4278" s="2"/>
      <c r="AN4278" s="2"/>
      <c r="AQ4278" s="2"/>
      <c r="AR4278" s="2"/>
    </row>
    <row r="4279" spans="5:44" x14ac:dyDescent="0.2">
      <c r="E4279" s="2"/>
      <c r="AG4279" s="2"/>
      <c r="AH4279" s="2"/>
      <c r="AI4279" s="2"/>
      <c r="AJ4279" s="2"/>
      <c r="AM4279" s="2"/>
      <c r="AN4279" s="2"/>
      <c r="AQ4279" s="2"/>
      <c r="AR4279" s="2"/>
    </row>
    <row r="4280" spans="5:44" x14ac:dyDescent="0.2">
      <c r="E4280" s="2"/>
      <c r="AG4280" s="2"/>
      <c r="AH4280" s="2"/>
      <c r="AI4280" s="2"/>
      <c r="AJ4280" s="2"/>
      <c r="AM4280" s="2"/>
      <c r="AN4280" s="2"/>
      <c r="AQ4280" s="2"/>
      <c r="AR4280" s="2"/>
    </row>
    <row r="4281" spans="5:44" x14ac:dyDescent="0.2">
      <c r="E4281" s="2"/>
      <c r="AG4281" s="2"/>
      <c r="AH4281" s="2"/>
      <c r="AI4281" s="2"/>
      <c r="AJ4281" s="2"/>
      <c r="AM4281" s="2"/>
      <c r="AN4281" s="2"/>
      <c r="AQ4281" s="2"/>
      <c r="AR4281" s="2"/>
    </row>
    <row r="4282" spans="5:44" x14ac:dyDescent="0.2">
      <c r="E4282" s="2"/>
      <c r="AG4282" s="2"/>
      <c r="AH4282" s="2"/>
      <c r="AI4282" s="2"/>
      <c r="AJ4282" s="2"/>
      <c r="AM4282" s="2"/>
      <c r="AN4282" s="2"/>
      <c r="AQ4282" s="2"/>
      <c r="AR4282" s="2"/>
    </row>
    <row r="4283" spans="5:44" x14ac:dyDescent="0.2">
      <c r="E4283" s="2"/>
      <c r="AG4283" s="2"/>
      <c r="AH4283" s="2"/>
      <c r="AI4283" s="2"/>
      <c r="AJ4283" s="2"/>
      <c r="AM4283" s="2"/>
      <c r="AN4283" s="2"/>
      <c r="AQ4283" s="2"/>
      <c r="AR4283" s="2"/>
    </row>
    <row r="4284" spans="5:44" x14ac:dyDescent="0.2">
      <c r="E4284" s="2"/>
      <c r="AG4284" s="2"/>
      <c r="AH4284" s="2"/>
      <c r="AI4284" s="2"/>
      <c r="AJ4284" s="2"/>
      <c r="AM4284" s="2"/>
      <c r="AN4284" s="2"/>
      <c r="AQ4284" s="2"/>
      <c r="AR4284" s="2"/>
    </row>
    <row r="4285" spans="5:44" x14ac:dyDescent="0.2">
      <c r="E4285" s="2"/>
      <c r="AG4285" s="2"/>
      <c r="AH4285" s="2"/>
      <c r="AI4285" s="2"/>
      <c r="AJ4285" s="2"/>
      <c r="AM4285" s="2"/>
      <c r="AN4285" s="2"/>
      <c r="AQ4285" s="2"/>
      <c r="AR4285" s="2"/>
    </row>
    <row r="4286" spans="5:44" x14ac:dyDescent="0.2">
      <c r="E4286" s="2"/>
      <c r="AG4286" s="2"/>
      <c r="AH4286" s="2"/>
      <c r="AI4286" s="2"/>
      <c r="AJ4286" s="2"/>
      <c r="AM4286" s="2"/>
      <c r="AN4286" s="2"/>
      <c r="AQ4286" s="2"/>
      <c r="AR4286" s="2"/>
    </row>
    <row r="4287" spans="5:44" x14ac:dyDescent="0.2">
      <c r="E4287" s="2"/>
      <c r="AG4287" s="2"/>
      <c r="AH4287" s="2"/>
      <c r="AI4287" s="2"/>
      <c r="AJ4287" s="2"/>
      <c r="AM4287" s="2"/>
      <c r="AN4287" s="2"/>
      <c r="AQ4287" s="2"/>
      <c r="AR4287" s="2"/>
    </row>
    <row r="4288" spans="5:44" x14ac:dyDescent="0.2">
      <c r="E4288" s="2"/>
      <c r="AG4288" s="2"/>
      <c r="AH4288" s="2"/>
      <c r="AI4288" s="2"/>
      <c r="AJ4288" s="2"/>
      <c r="AM4288" s="2"/>
      <c r="AN4288" s="2"/>
      <c r="AQ4288" s="2"/>
      <c r="AR4288" s="2"/>
    </row>
    <row r="4289" spans="5:44" x14ac:dyDescent="0.2">
      <c r="E4289" s="2"/>
      <c r="AG4289" s="2"/>
      <c r="AH4289" s="2"/>
      <c r="AI4289" s="2"/>
      <c r="AJ4289" s="2"/>
      <c r="AM4289" s="2"/>
      <c r="AN4289" s="2"/>
      <c r="AQ4289" s="2"/>
      <c r="AR4289" s="2"/>
    </row>
    <row r="4290" spans="5:44" x14ac:dyDescent="0.2">
      <c r="E4290" s="2"/>
      <c r="AG4290" s="2"/>
      <c r="AH4290" s="2"/>
      <c r="AI4290" s="2"/>
      <c r="AJ4290" s="2"/>
      <c r="AM4290" s="2"/>
      <c r="AN4290" s="2"/>
      <c r="AQ4290" s="2"/>
      <c r="AR4290" s="2"/>
    </row>
    <row r="4291" spans="5:44" x14ac:dyDescent="0.2">
      <c r="E4291" s="2"/>
      <c r="AG4291" s="2"/>
      <c r="AH4291" s="2"/>
      <c r="AI4291" s="2"/>
      <c r="AJ4291" s="2"/>
      <c r="AM4291" s="2"/>
      <c r="AN4291" s="2"/>
      <c r="AQ4291" s="2"/>
      <c r="AR4291" s="2"/>
    </row>
    <row r="4292" spans="5:44" x14ac:dyDescent="0.2">
      <c r="E4292" s="2"/>
      <c r="AG4292" s="2"/>
      <c r="AH4292" s="2"/>
      <c r="AI4292" s="2"/>
      <c r="AJ4292" s="2"/>
      <c r="AM4292" s="2"/>
      <c r="AN4292" s="2"/>
      <c r="AQ4292" s="2"/>
      <c r="AR4292" s="2"/>
    </row>
    <row r="4293" spans="5:44" x14ac:dyDescent="0.2">
      <c r="E4293" s="2"/>
      <c r="AG4293" s="2"/>
      <c r="AH4293" s="2"/>
      <c r="AI4293" s="2"/>
      <c r="AJ4293" s="2"/>
      <c r="AM4293" s="2"/>
      <c r="AN4293" s="2"/>
      <c r="AQ4293" s="2"/>
      <c r="AR4293" s="2"/>
    </row>
    <row r="4294" spans="5:44" x14ac:dyDescent="0.2">
      <c r="E4294" s="2"/>
      <c r="AG4294" s="2"/>
      <c r="AH4294" s="2"/>
      <c r="AI4294" s="2"/>
      <c r="AJ4294" s="2"/>
      <c r="AM4294" s="2"/>
      <c r="AN4294" s="2"/>
      <c r="AQ4294" s="2"/>
      <c r="AR4294" s="2"/>
    </row>
    <row r="4295" spans="5:44" x14ac:dyDescent="0.2">
      <c r="E4295" s="2"/>
      <c r="AG4295" s="2"/>
      <c r="AH4295" s="2"/>
      <c r="AI4295" s="2"/>
      <c r="AJ4295" s="2"/>
      <c r="AM4295" s="2"/>
      <c r="AN4295" s="2"/>
      <c r="AQ4295" s="2"/>
      <c r="AR4295" s="2"/>
    </row>
    <row r="4296" spans="5:44" x14ac:dyDescent="0.2">
      <c r="E4296" s="2"/>
      <c r="AG4296" s="2"/>
      <c r="AH4296" s="2"/>
      <c r="AI4296" s="2"/>
      <c r="AJ4296" s="2"/>
      <c r="AM4296" s="2"/>
      <c r="AN4296" s="2"/>
      <c r="AQ4296" s="2"/>
      <c r="AR4296" s="2"/>
    </row>
    <row r="4297" spans="5:44" x14ac:dyDescent="0.2">
      <c r="E4297" s="2"/>
      <c r="AG4297" s="2"/>
      <c r="AH4297" s="2"/>
      <c r="AI4297" s="2"/>
      <c r="AJ4297" s="2"/>
      <c r="AM4297" s="2"/>
      <c r="AN4297" s="2"/>
      <c r="AQ4297" s="2"/>
      <c r="AR4297" s="2"/>
    </row>
    <row r="4298" spans="5:44" x14ac:dyDescent="0.2">
      <c r="E4298" s="2"/>
      <c r="AG4298" s="2"/>
      <c r="AH4298" s="2"/>
      <c r="AI4298" s="2"/>
      <c r="AJ4298" s="2"/>
      <c r="AM4298" s="2"/>
      <c r="AN4298" s="2"/>
      <c r="AQ4298" s="2"/>
      <c r="AR4298" s="2"/>
    </row>
    <row r="4299" spans="5:44" x14ac:dyDescent="0.2">
      <c r="E4299" s="2"/>
      <c r="AG4299" s="2"/>
      <c r="AH4299" s="2"/>
      <c r="AI4299" s="2"/>
      <c r="AJ4299" s="2"/>
      <c r="AM4299" s="2"/>
      <c r="AN4299" s="2"/>
      <c r="AQ4299" s="2"/>
      <c r="AR4299" s="2"/>
    </row>
    <row r="4300" spans="5:44" x14ac:dyDescent="0.2">
      <c r="E4300" s="2"/>
      <c r="AG4300" s="2"/>
      <c r="AH4300" s="2"/>
      <c r="AI4300" s="2"/>
      <c r="AJ4300" s="2"/>
      <c r="AM4300" s="2"/>
      <c r="AN4300" s="2"/>
      <c r="AQ4300" s="2"/>
      <c r="AR4300" s="2"/>
    </row>
    <row r="4301" spans="5:44" x14ac:dyDescent="0.2">
      <c r="E4301" s="2"/>
      <c r="AG4301" s="2"/>
      <c r="AH4301" s="2"/>
      <c r="AI4301" s="2"/>
      <c r="AJ4301" s="2"/>
      <c r="AM4301" s="2"/>
      <c r="AN4301" s="2"/>
      <c r="AQ4301" s="2"/>
      <c r="AR4301" s="2"/>
    </row>
    <row r="4302" spans="5:44" x14ac:dyDescent="0.2">
      <c r="E4302" s="2"/>
      <c r="AG4302" s="2"/>
      <c r="AH4302" s="2"/>
      <c r="AI4302" s="2"/>
      <c r="AJ4302" s="2"/>
      <c r="AM4302" s="2"/>
      <c r="AN4302" s="2"/>
      <c r="AQ4302" s="2"/>
      <c r="AR4302" s="2"/>
    </row>
    <row r="4303" spans="5:44" x14ac:dyDescent="0.2">
      <c r="E4303" s="2"/>
      <c r="AG4303" s="2"/>
      <c r="AH4303" s="2"/>
      <c r="AI4303" s="2"/>
      <c r="AJ4303" s="2"/>
      <c r="AM4303" s="2"/>
      <c r="AN4303" s="2"/>
      <c r="AQ4303" s="2"/>
      <c r="AR4303" s="2"/>
    </row>
    <row r="4304" spans="5:44" x14ac:dyDescent="0.2">
      <c r="E4304" s="2"/>
      <c r="AG4304" s="2"/>
      <c r="AH4304" s="2"/>
      <c r="AI4304" s="2"/>
      <c r="AJ4304" s="2"/>
      <c r="AM4304" s="2"/>
      <c r="AN4304" s="2"/>
      <c r="AQ4304" s="2"/>
      <c r="AR4304" s="2"/>
    </row>
    <row r="4305" spans="5:44" x14ac:dyDescent="0.2">
      <c r="E4305" s="2"/>
      <c r="AG4305" s="2"/>
      <c r="AH4305" s="2"/>
      <c r="AI4305" s="2"/>
      <c r="AJ4305" s="2"/>
      <c r="AM4305" s="2"/>
      <c r="AN4305" s="2"/>
      <c r="AQ4305" s="2"/>
      <c r="AR4305" s="2"/>
    </row>
    <row r="4306" spans="5:44" x14ac:dyDescent="0.2">
      <c r="E4306" s="2"/>
      <c r="AG4306" s="2"/>
      <c r="AH4306" s="2"/>
      <c r="AI4306" s="2"/>
      <c r="AJ4306" s="2"/>
      <c r="AM4306" s="2"/>
      <c r="AN4306" s="2"/>
      <c r="AQ4306" s="2"/>
      <c r="AR4306" s="2"/>
    </row>
    <row r="4307" spans="5:44" x14ac:dyDescent="0.2">
      <c r="E4307" s="2"/>
      <c r="AG4307" s="2"/>
      <c r="AH4307" s="2"/>
      <c r="AI4307" s="2"/>
      <c r="AJ4307" s="2"/>
      <c r="AM4307" s="2"/>
      <c r="AN4307" s="2"/>
      <c r="AQ4307" s="2"/>
      <c r="AR4307" s="2"/>
    </row>
    <row r="4308" spans="5:44" x14ac:dyDescent="0.2">
      <c r="E4308" s="2"/>
      <c r="AG4308" s="2"/>
      <c r="AH4308" s="2"/>
      <c r="AI4308" s="2"/>
      <c r="AJ4308" s="2"/>
      <c r="AM4308" s="2"/>
      <c r="AN4308" s="2"/>
      <c r="AQ4308" s="2"/>
      <c r="AR4308" s="2"/>
    </row>
    <row r="4309" spans="5:44" x14ac:dyDescent="0.2">
      <c r="E4309" s="2"/>
      <c r="AG4309" s="2"/>
      <c r="AH4309" s="2"/>
      <c r="AI4309" s="2"/>
      <c r="AJ4309" s="2"/>
      <c r="AM4309" s="2"/>
      <c r="AN4309" s="2"/>
      <c r="AQ4309" s="2"/>
      <c r="AR4309" s="2"/>
    </row>
    <row r="4310" spans="5:44" x14ac:dyDescent="0.2">
      <c r="E4310" s="2"/>
      <c r="AG4310" s="2"/>
      <c r="AH4310" s="2"/>
      <c r="AI4310" s="2"/>
      <c r="AJ4310" s="2"/>
      <c r="AM4310" s="2"/>
      <c r="AN4310" s="2"/>
      <c r="AQ4310" s="2"/>
      <c r="AR4310" s="2"/>
    </row>
    <row r="4311" spans="5:44" x14ac:dyDescent="0.2">
      <c r="E4311" s="2"/>
      <c r="AG4311" s="2"/>
      <c r="AH4311" s="2"/>
      <c r="AI4311" s="2"/>
      <c r="AJ4311" s="2"/>
      <c r="AM4311" s="2"/>
      <c r="AN4311" s="2"/>
      <c r="AQ4311" s="2"/>
      <c r="AR4311" s="2"/>
    </row>
    <row r="4312" spans="5:44" x14ac:dyDescent="0.2">
      <c r="E4312" s="2"/>
      <c r="AG4312" s="2"/>
      <c r="AH4312" s="2"/>
      <c r="AI4312" s="2"/>
      <c r="AJ4312" s="2"/>
      <c r="AM4312" s="2"/>
      <c r="AN4312" s="2"/>
      <c r="AQ4312" s="2"/>
      <c r="AR4312" s="2"/>
    </row>
    <row r="4313" spans="5:44" x14ac:dyDescent="0.2">
      <c r="E4313" s="2"/>
      <c r="AG4313" s="2"/>
      <c r="AH4313" s="2"/>
      <c r="AI4313" s="2"/>
      <c r="AJ4313" s="2"/>
      <c r="AM4313" s="2"/>
      <c r="AN4313" s="2"/>
      <c r="AQ4313" s="2"/>
      <c r="AR4313" s="2"/>
    </row>
    <row r="4314" spans="5:44" x14ac:dyDescent="0.2">
      <c r="E4314" s="2"/>
      <c r="AG4314" s="2"/>
      <c r="AH4314" s="2"/>
      <c r="AI4314" s="2"/>
      <c r="AJ4314" s="2"/>
      <c r="AM4314" s="2"/>
      <c r="AN4314" s="2"/>
      <c r="AQ4314" s="2"/>
      <c r="AR4314" s="2"/>
    </row>
    <row r="4315" spans="5:44" x14ac:dyDescent="0.2">
      <c r="E4315" s="2"/>
      <c r="AG4315" s="2"/>
      <c r="AH4315" s="2"/>
      <c r="AI4315" s="2"/>
      <c r="AJ4315" s="2"/>
      <c r="AM4315" s="2"/>
      <c r="AN4315" s="2"/>
      <c r="AQ4315" s="2"/>
      <c r="AR4315" s="2"/>
    </row>
    <row r="4316" spans="5:44" x14ac:dyDescent="0.2">
      <c r="E4316" s="2"/>
      <c r="AG4316" s="2"/>
      <c r="AH4316" s="2"/>
      <c r="AI4316" s="2"/>
      <c r="AJ4316" s="2"/>
      <c r="AM4316" s="2"/>
      <c r="AN4316" s="2"/>
      <c r="AQ4316" s="2"/>
      <c r="AR4316" s="2"/>
    </row>
    <row r="4317" spans="5:44" x14ac:dyDescent="0.2">
      <c r="E4317" s="2"/>
      <c r="AG4317" s="2"/>
      <c r="AH4317" s="2"/>
      <c r="AI4317" s="2"/>
      <c r="AJ4317" s="2"/>
      <c r="AM4317" s="2"/>
      <c r="AN4317" s="2"/>
      <c r="AQ4317" s="2"/>
      <c r="AR4317" s="2"/>
    </row>
    <row r="4318" spans="5:44" x14ac:dyDescent="0.2">
      <c r="E4318" s="2"/>
      <c r="AG4318" s="2"/>
      <c r="AH4318" s="2"/>
      <c r="AI4318" s="2"/>
      <c r="AJ4318" s="2"/>
      <c r="AM4318" s="2"/>
      <c r="AN4318" s="2"/>
      <c r="AQ4318" s="2"/>
      <c r="AR4318" s="2"/>
    </row>
    <row r="4319" spans="5:44" x14ac:dyDescent="0.2">
      <c r="E4319" s="2"/>
      <c r="AG4319" s="2"/>
      <c r="AH4319" s="2"/>
      <c r="AI4319" s="2"/>
      <c r="AJ4319" s="2"/>
      <c r="AM4319" s="2"/>
      <c r="AN4319" s="2"/>
      <c r="AQ4319" s="2"/>
      <c r="AR4319" s="2"/>
    </row>
    <row r="4320" spans="5:44" x14ac:dyDescent="0.2">
      <c r="E4320" s="2"/>
      <c r="AG4320" s="2"/>
      <c r="AH4320" s="2"/>
      <c r="AI4320" s="2"/>
      <c r="AJ4320" s="2"/>
      <c r="AM4320" s="2"/>
      <c r="AN4320" s="2"/>
      <c r="AQ4320" s="2"/>
      <c r="AR4320" s="2"/>
    </row>
    <row r="4321" spans="5:44" x14ac:dyDescent="0.2">
      <c r="E4321" s="2"/>
      <c r="AG4321" s="2"/>
      <c r="AH4321" s="2"/>
      <c r="AI4321" s="2"/>
      <c r="AJ4321" s="2"/>
      <c r="AM4321" s="2"/>
      <c r="AN4321" s="2"/>
      <c r="AQ4321" s="2"/>
      <c r="AR4321" s="2"/>
    </row>
    <row r="4322" spans="5:44" x14ac:dyDescent="0.2">
      <c r="E4322" s="2"/>
      <c r="AG4322" s="2"/>
      <c r="AH4322" s="2"/>
      <c r="AI4322" s="2"/>
      <c r="AJ4322" s="2"/>
      <c r="AM4322" s="2"/>
      <c r="AN4322" s="2"/>
      <c r="AQ4322" s="2"/>
      <c r="AR4322" s="2"/>
    </row>
    <row r="4323" spans="5:44" x14ac:dyDescent="0.2">
      <c r="E4323" s="2"/>
      <c r="AG4323" s="2"/>
      <c r="AH4323" s="2"/>
      <c r="AI4323" s="2"/>
      <c r="AJ4323" s="2"/>
      <c r="AM4323" s="2"/>
      <c r="AN4323" s="2"/>
      <c r="AQ4323" s="2"/>
      <c r="AR4323" s="2"/>
    </row>
    <row r="4324" spans="5:44" x14ac:dyDescent="0.2">
      <c r="E4324" s="2"/>
      <c r="AG4324" s="2"/>
      <c r="AH4324" s="2"/>
      <c r="AI4324" s="2"/>
      <c r="AJ4324" s="2"/>
      <c r="AM4324" s="2"/>
      <c r="AN4324" s="2"/>
      <c r="AQ4324" s="2"/>
      <c r="AR4324" s="2"/>
    </row>
    <row r="4325" spans="5:44" x14ac:dyDescent="0.2">
      <c r="E4325" s="2"/>
      <c r="AG4325" s="2"/>
      <c r="AH4325" s="2"/>
      <c r="AI4325" s="2"/>
      <c r="AJ4325" s="2"/>
      <c r="AM4325" s="2"/>
      <c r="AN4325" s="2"/>
      <c r="AQ4325" s="2"/>
      <c r="AR4325" s="2"/>
    </row>
    <row r="4326" spans="5:44" x14ac:dyDescent="0.2">
      <c r="E4326" s="2"/>
      <c r="AG4326" s="2"/>
      <c r="AH4326" s="2"/>
      <c r="AI4326" s="2"/>
      <c r="AJ4326" s="2"/>
      <c r="AM4326" s="2"/>
      <c r="AN4326" s="2"/>
      <c r="AQ4326" s="2"/>
      <c r="AR4326" s="2"/>
    </row>
    <row r="4327" spans="5:44" x14ac:dyDescent="0.2">
      <c r="E4327" s="2"/>
      <c r="AG4327" s="2"/>
      <c r="AH4327" s="2"/>
      <c r="AI4327" s="2"/>
      <c r="AJ4327" s="2"/>
      <c r="AM4327" s="2"/>
      <c r="AN4327" s="2"/>
      <c r="AQ4327" s="2"/>
      <c r="AR4327" s="2"/>
    </row>
    <row r="4328" spans="5:44" x14ac:dyDescent="0.2">
      <c r="E4328" s="2"/>
      <c r="AG4328" s="2"/>
      <c r="AH4328" s="2"/>
      <c r="AI4328" s="2"/>
      <c r="AJ4328" s="2"/>
      <c r="AM4328" s="2"/>
      <c r="AN4328" s="2"/>
      <c r="AQ4328" s="2"/>
      <c r="AR4328" s="2"/>
    </row>
    <row r="4329" spans="5:44" x14ac:dyDescent="0.2">
      <c r="E4329" s="2"/>
      <c r="AG4329" s="2"/>
      <c r="AH4329" s="2"/>
      <c r="AI4329" s="2"/>
      <c r="AJ4329" s="2"/>
      <c r="AM4329" s="2"/>
      <c r="AN4329" s="2"/>
      <c r="AQ4329" s="2"/>
      <c r="AR4329" s="2"/>
    </row>
    <row r="4330" spans="5:44" x14ac:dyDescent="0.2">
      <c r="E4330" s="2"/>
      <c r="AG4330" s="2"/>
      <c r="AH4330" s="2"/>
      <c r="AI4330" s="2"/>
      <c r="AJ4330" s="2"/>
      <c r="AM4330" s="2"/>
      <c r="AN4330" s="2"/>
      <c r="AQ4330" s="2"/>
      <c r="AR4330" s="2"/>
    </row>
    <row r="4331" spans="5:44" x14ac:dyDescent="0.2">
      <c r="E4331" s="2"/>
      <c r="AG4331" s="2"/>
      <c r="AH4331" s="2"/>
      <c r="AI4331" s="2"/>
      <c r="AJ4331" s="2"/>
      <c r="AM4331" s="2"/>
      <c r="AN4331" s="2"/>
      <c r="AQ4331" s="2"/>
      <c r="AR4331" s="2"/>
    </row>
    <row r="4332" spans="5:44" x14ac:dyDescent="0.2">
      <c r="E4332" s="2"/>
      <c r="AG4332" s="2"/>
      <c r="AH4332" s="2"/>
      <c r="AI4332" s="2"/>
      <c r="AJ4332" s="2"/>
      <c r="AM4332" s="2"/>
      <c r="AN4332" s="2"/>
      <c r="AQ4332" s="2"/>
      <c r="AR4332" s="2"/>
    </row>
    <row r="4333" spans="5:44" x14ac:dyDescent="0.2">
      <c r="E4333" s="2"/>
      <c r="AG4333" s="2"/>
      <c r="AH4333" s="2"/>
      <c r="AI4333" s="2"/>
      <c r="AJ4333" s="2"/>
      <c r="AM4333" s="2"/>
      <c r="AN4333" s="2"/>
      <c r="AQ4333" s="2"/>
      <c r="AR4333" s="2"/>
    </row>
    <row r="4334" spans="5:44" x14ac:dyDescent="0.2">
      <c r="E4334" s="2"/>
      <c r="AG4334" s="2"/>
      <c r="AH4334" s="2"/>
      <c r="AI4334" s="2"/>
      <c r="AJ4334" s="2"/>
      <c r="AM4334" s="2"/>
      <c r="AN4334" s="2"/>
      <c r="AQ4334" s="2"/>
      <c r="AR4334" s="2"/>
    </row>
    <row r="4335" spans="5:44" x14ac:dyDescent="0.2">
      <c r="E4335" s="2"/>
      <c r="AG4335" s="2"/>
      <c r="AH4335" s="2"/>
      <c r="AI4335" s="2"/>
      <c r="AJ4335" s="2"/>
      <c r="AM4335" s="2"/>
      <c r="AN4335" s="2"/>
      <c r="AQ4335" s="2"/>
      <c r="AR4335" s="2"/>
    </row>
    <row r="4336" spans="5:44" x14ac:dyDescent="0.2">
      <c r="E4336" s="2"/>
      <c r="AG4336" s="2"/>
      <c r="AH4336" s="2"/>
      <c r="AI4336" s="2"/>
      <c r="AJ4336" s="2"/>
      <c r="AM4336" s="2"/>
      <c r="AN4336" s="2"/>
      <c r="AQ4336" s="2"/>
      <c r="AR4336" s="2"/>
    </row>
    <row r="4337" spans="5:44" x14ac:dyDescent="0.2">
      <c r="E4337" s="2"/>
      <c r="AG4337" s="2"/>
      <c r="AH4337" s="2"/>
      <c r="AI4337" s="2"/>
      <c r="AJ4337" s="2"/>
      <c r="AM4337" s="2"/>
      <c r="AN4337" s="2"/>
      <c r="AQ4337" s="2"/>
      <c r="AR4337" s="2"/>
    </row>
    <row r="4338" spans="5:44" x14ac:dyDescent="0.2">
      <c r="E4338" s="2"/>
      <c r="AG4338" s="2"/>
      <c r="AH4338" s="2"/>
      <c r="AI4338" s="2"/>
      <c r="AJ4338" s="2"/>
      <c r="AM4338" s="2"/>
      <c r="AN4338" s="2"/>
      <c r="AQ4338" s="2"/>
      <c r="AR4338" s="2"/>
    </row>
    <row r="4339" spans="5:44" x14ac:dyDescent="0.2">
      <c r="E4339" s="2"/>
      <c r="AG4339" s="2"/>
      <c r="AH4339" s="2"/>
      <c r="AI4339" s="2"/>
      <c r="AJ4339" s="2"/>
      <c r="AM4339" s="2"/>
      <c r="AN4339" s="2"/>
      <c r="AQ4339" s="2"/>
      <c r="AR4339" s="2"/>
    </row>
    <row r="4340" spans="5:44" x14ac:dyDescent="0.2">
      <c r="E4340" s="2"/>
      <c r="AG4340" s="2"/>
      <c r="AH4340" s="2"/>
      <c r="AI4340" s="2"/>
      <c r="AJ4340" s="2"/>
      <c r="AM4340" s="2"/>
      <c r="AN4340" s="2"/>
      <c r="AQ4340" s="2"/>
      <c r="AR4340" s="2"/>
    </row>
    <row r="4341" spans="5:44" x14ac:dyDescent="0.2">
      <c r="E4341" s="2"/>
      <c r="AG4341" s="2"/>
      <c r="AH4341" s="2"/>
      <c r="AI4341" s="2"/>
      <c r="AJ4341" s="2"/>
      <c r="AM4341" s="2"/>
      <c r="AN4341" s="2"/>
      <c r="AQ4341" s="2"/>
      <c r="AR4341" s="2"/>
    </row>
    <row r="4342" spans="5:44" x14ac:dyDescent="0.2">
      <c r="E4342" s="2"/>
      <c r="AG4342" s="2"/>
      <c r="AH4342" s="2"/>
      <c r="AI4342" s="2"/>
      <c r="AJ4342" s="2"/>
      <c r="AM4342" s="2"/>
      <c r="AN4342" s="2"/>
      <c r="AQ4342" s="2"/>
      <c r="AR4342" s="2"/>
    </row>
    <row r="4343" spans="5:44" x14ac:dyDescent="0.2">
      <c r="E4343" s="2"/>
      <c r="AG4343" s="2"/>
      <c r="AH4343" s="2"/>
      <c r="AI4343" s="2"/>
      <c r="AJ4343" s="2"/>
      <c r="AM4343" s="2"/>
      <c r="AN4343" s="2"/>
      <c r="AQ4343" s="2"/>
      <c r="AR4343" s="2"/>
    </row>
    <row r="4344" spans="5:44" x14ac:dyDescent="0.2">
      <c r="E4344" s="2"/>
      <c r="AG4344" s="2"/>
      <c r="AH4344" s="2"/>
      <c r="AI4344" s="2"/>
      <c r="AJ4344" s="2"/>
      <c r="AM4344" s="2"/>
      <c r="AN4344" s="2"/>
      <c r="AQ4344" s="2"/>
      <c r="AR4344" s="2"/>
    </row>
    <row r="4345" spans="5:44" x14ac:dyDescent="0.2">
      <c r="E4345" s="2"/>
      <c r="AG4345" s="2"/>
      <c r="AH4345" s="2"/>
      <c r="AI4345" s="2"/>
      <c r="AJ4345" s="2"/>
      <c r="AM4345" s="2"/>
      <c r="AN4345" s="2"/>
      <c r="AQ4345" s="2"/>
      <c r="AR4345" s="2"/>
    </row>
    <row r="4346" spans="5:44" x14ac:dyDescent="0.2">
      <c r="E4346" s="2"/>
      <c r="AG4346" s="2"/>
      <c r="AH4346" s="2"/>
      <c r="AI4346" s="2"/>
      <c r="AJ4346" s="2"/>
      <c r="AM4346" s="2"/>
      <c r="AN4346" s="2"/>
      <c r="AQ4346" s="2"/>
      <c r="AR4346" s="2"/>
    </row>
    <row r="4347" spans="5:44" x14ac:dyDescent="0.2">
      <c r="E4347" s="2"/>
      <c r="AG4347" s="2"/>
      <c r="AH4347" s="2"/>
      <c r="AI4347" s="2"/>
      <c r="AJ4347" s="2"/>
      <c r="AM4347" s="2"/>
      <c r="AN4347" s="2"/>
      <c r="AQ4347" s="2"/>
      <c r="AR4347" s="2"/>
    </row>
    <row r="4348" spans="5:44" x14ac:dyDescent="0.2">
      <c r="E4348" s="2"/>
      <c r="AG4348" s="2"/>
      <c r="AH4348" s="2"/>
      <c r="AI4348" s="2"/>
      <c r="AJ4348" s="2"/>
      <c r="AM4348" s="2"/>
      <c r="AN4348" s="2"/>
      <c r="AQ4348" s="2"/>
      <c r="AR4348" s="2"/>
    </row>
    <row r="4349" spans="5:44" x14ac:dyDescent="0.2">
      <c r="E4349" s="2"/>
      <c r="AG4349" s="2"/>
      <c r="AH4349" s="2"/>
      <c r="AI4349" s="2"/>
      <c r="AJ4349" s="2"/>
      <c r="AM4349" s="2"/>
      <c r="AN4349" s="2"/>
      <c r="AQ4349" s="2"/>
      <c r="AR4349" s="2"/>
    </row>
    <row r="4350" spans="5:44" x14ac:dyDescent="0.2">
      <c r="E4350" s="2"/>
      <c r="AG4350" s="2"/>
      <c r="AH4350" s="2"/>
      <c r="AI4350" s="2"/>
      <c r="AJ4350" s="2"/>
      <c r="AM4350" s="2"/>
      <c r="AN4350" s="2"/>
      <c r="AQ4350" s="2"/>
      <c r="AR4350" s="2"/>
    </row>
    <row r="4351" spans="5:44" x14ac:dyDescent="0.2">
      <c r="E4351" s="2"/>
      <c r="AG4351" s="2"/>
      <c r="AH4351" s="2"/>
      <c r="AI4351" s="2"/>
      <c r="AJ4351" s="2"/>
      <c r="AM4351" s="2"/>
      <c r="AN4351" s="2"/>
      <c r="AQ4351" s="2"/>
      <c r="AR4351" s="2"/>
    </row>
    <row r="4352" spans="5:44" x14ac:dyDescent="0.2">
      <c r="E4352" s="2"/>
      <c r="AG4352" s="2"/>
      <c r="AH4352" s="2"/>
      <c r="AI4352" s="2"/>
      <c r="AJ4352" s="2"/>
      <c r="AM4352" s="2"/>
      <c r="AN4352" s="2"/>
      <c r="AQ4352" s="2"/>
      <c r="AR4352" s="2"/>
    </row>
    <row r="4353" spans="5:44" x14ac:dyDescent="0.2">
      <c r="E4353" s="2"/>
      <c r="AG4353" s="2"/>
      <c r="AH4353" s="2"/>
      <c r="AI4353" s="2"/>
      <c r="AJ4353" s="2"/>
      <c r="AM4353" s="2"/>
      <c r="AN4353" s="2"/>
      <c r="AQ4353" s="2"/>
      <c r="AR4353" s="2"/>
    </row>
    <row r="4354" spans="5:44" x14ac:dyDescent="0.2">
      <c r="E4354" s="2"/>
      <c r="AG4354" s="2"/>
      <c r="AH4354" s="2"/>
      <c r="AI4354" s="2"/>
      <c r="AJ4354" s="2"/>
      <c r="AM4354" s="2"/>
      <c r="AN4354" s="2"/>
      <c r="AQ4354" s="2"/>
      <c r="AR4354" s="2"/>
    </row>
    <row r="4355" spans="5:44" x14ac:dyDescent="0.2">
      <c r="E4355" s="2"/>
      <c r="AG4355" s="2"/>
      <c r="AH4355" s="2"/>
      <c r="AI4355" s="2"/>
      <c r="AJ4355" s="2"/>
      <c r="AM4355" s="2"/>
      <c r="AN4355" s="2"/>
      <c r="AQ4355" s="2"/>
      <c r="AR4355" s="2"/>
    </row>
    <row r="4356" spans="5:44" x14ac:dyDescent="0.2">
      <c r="E4356" s="2"/>
      <c r="AG4356" s="2"/>
      <c r="AH4356" s="2"/>
      <c r="AI4356" s="2"/>
      <c r="AJ4356" s="2"/>
      <c r="AM4356" s="2"/>
      <c r="AN4356" s="2"/>
      <c r="AQ4356" s="2"/>
      <c r="AR4356" s="2"/>
    </row>
    <row r="4357" spans="5:44" x14ac:dyDescent="0.2">
      <c r="E4357" s="2"/>
      <c r="AG4357" s="2"/>
      <c r="AH4357" s="2"/>
      <c r="AI4357" s="2"/>
      <c r="AJ4357" s="2"/>
      <c r="AM4357" s="2"/>
      <c r="AN4357" s="2"/>
      <c r="AQ4357" s="2"/>
      <c r="AR4357" s="2"/>
    </row>
    <row r="4358" spans="5:44" x14ac:dyDescent="0.2">
      <c r="E4358" s="2"/>
      <c r="AG4358" s="2"/>
      <c r="AH4358" s="2"/>
      <c r="AI4358" s="2"/>
      <c r="AJ4358" s="2"/>
      <c r="AM4358" s="2"/>
      <c r="AN4358" s="2"/>
      <c r="AQ4358" s="2"/>
      <c r="AR4358" s="2"/>
    </row>
    <row r="4359" spans="5:44" x14ac:dyDescent="0.2">
      <c r="E4359" s="2"/>
      <c r="AG4359" s="2"/>
      <c r="AH4359" s="2"/>
      <c r="AI4359" s="2"/>
      <c r="AJ4359" s="2"/>
      <c r="AM4359" s="2"/>
      <c r="AN4359" s="2"/>
      <c r="AQ4359" s="2"/>
      <c r="AR4359" s="2"/>
    </row>
    <row r="4360" spans="5:44" x14ac:dyDescent="0.2">
      <c r="E4360" s="2"/>
      <c r="AG4360" s="2"/>
      <c r="AH4360" s="2"/>
      <c r="AI4360" s="2"/>
      <c r="AJ4360" s="2"/>
      <c r="AM4360" s="2"/>
      <c r="AN4360" s="2"/>
      <c r="AQ4360" s="2"/>
      <c r="AR4360" s="2"/>
    </row>
    <row r="4361" spans="5:44" x14ac:dyDescent="0.2">
      <c r="E4361" s="2"/>
      <c r="AG4361" s="2"/>
      <c r="AH4361" s="2"/>
      <c r="AI4361" s="2"/>
      <c r="AJ4361" s="2"/>
      <c r="AM4361" s="2"/>
      <c r="AN4361" s="2"/>
      <c r="AQ4361" s="2"/>
      <c r="AR4361" s="2"/>
    </row>
    <row r="4362" spans="5:44" x14ac:dyDescent="0.2">
      <c r="E4362" s="2"/>
      <c r="AG4362" s="2"/>
      <c r="AH4362" s="2"/>
      <c r="AI4362" s="2"/>
      <c r="AJ4362" s="2"/>
      <c r="AM4362" s="2"/>
      <c r="AN4362" s="2"/>
      <c r="AQ4362" s="2"/>
      <c r="AR4362" s="2"/>
    </row>
    <row r="4363" spans="5:44" x14ac:dyDescent="0.2">
      <c r="E4363" s="2"/>
      <c r="AG4363" s="2"/>
      <c r="AH4363" s="2"/>
      <c r="AI4363" s="2"/>
      <c r="AJ4363" s="2"/>
      <c r="AM4363" s="2"/>
      <c r="AN4363" s="2"/>
      <c r="AQ4363" s="2"/>
      <c r="AR4363" s="2"/>
    </row>
    <row r="4364" spans="5:44" x14ac:dyDescent="0.2">
      <c r="E4364" s="2"/>
      <c r="AG4364" s="2"/>
      <c r="AH4364" s="2"/>
      <c r="AI4364" s="2"/>
      <c r="AJ4364" s="2"/>
      <c r="AM4364" s="2"/>
      <c r="AN4364" s="2"/>
      <c r="AQ4364" s="2"/>
      <c r="AR4364" s="2"/>
    </row>
    <row r="4365" spans="5:44" x14ac:dyDescent="0.2">
      <c r="E4365" s="2"/>
      <c r="AG4365" s="2"/>
      <c r="AH4365" s="2"/>
      <c r="AI4365" s="2"/>
      <c r="AJ4365" s="2"/>
      <c r="AM4365" s="2"/>
      <c r="AN4365" s="2"/>
      <c r="AQ4365" s="2"/>
      <c r="AR4365" s="2"/>
    </row>
    <row r="4366" spans="5:44" x14ac:dyDescent="0.2">
      <c r="E4366" s="2"/>
      <c r="AG4366" s="2"/>
      <c r="AH4366" s="2"/>
      <c r="AI4366" s="2"/>
      <c r="AJ4366" s="2"/>
      <c r="AM4366" s="2"/>
      <c r="AN4366" s="2"/>
      <c r="AQ4366" s="2"/>
      <c r="AR4366" s="2"/>
    </row>
    <row r="4367" spans="5:44" x14ac:dyDescent="0.2">
      <c r="E4367" s="2"/>
      <c r="AG4367" s="2"/>
      <c r="AH4367" s="2"/>
      <c r="AI4367" s="2"/>
      <c r="AJ4367" s="2"/>
      <c r="AM4367" s="2"/>
      <c r="AN4367" s="2"/>
      <c r="AQ4367" s="2"/>
      <c r="AR4367" s="2"/>
    </row>
    <row r="4368" spans="5:44" x14ac:dyDescent="0.2">
      <c r="E4368" s="2"/>
      <c r="AG4368" s="2"/>
      <c r="AH4368" s="2"/>
      <c r="AI4368" s="2"/>
      <c r="AJ4368" s="2"/>
      <c r="AM4368" s="2"/>
      <c r="AN4368" s="2"/>
      <c r="AQ4368" s="2"/>
      <c r="AR4368" s="2"/>
    </row>
    <row r="4369" spans="5:44" x14ac:dyDescent="0.2">
      <c r="E4369" s="2"/>
      <c r="AG4369" s="2"/>
      <c r="AH4369" s="2"/>
      <c r="AI4369" s="2"/>
      <c r="AJ4369" s="2"/>
      <c r="AM4369" s="2"/>
      <c r="AN4369" s="2"/>
      <c r="AQ4369" s="2"/>
      <c r="AR4369" s="2"/>
    </row>
    <row r="4370" spans="5:44" x14ac:dyDescent="0.2">
      <c r="E4370" s="2"/>
      <c r="AG4370" s="2"/>
      <c r="AH4370" s="2"/>
      <c r="AI4370" s="2"/>
      <c r="AJ4370" s="2"/>
      <c r="AM4370" s="2"/>
      <c r="AN4370" s="2"/>
      <c r="AQ4370" s="2"/>
      <c r="AR4370" s="2"/>
    </row>
    <row r="4371" spans="5:44" x14ac:dyDescent="0.2">
      <c r="E4371" s="2"/>
      <c r="AG4371" s="2"/>
      <c r="AH4371" s="2"/>
      <c r="AI4371" s="2"/>
      <c r="AJ4371" s="2"/>
      <c r="AM4371" s="2"/>
      <c r="AN4371" s="2"/>
      <c r="AQ4371" s="2"/>
      <c r="AR4371" s="2"/>
    </row>
    <row r="4372" spans="5:44" x14ac:dyDescent="0.2">
      <c r="E4372" s="2"/>
      <c r="AG4372" s="2"/>
      <c r="AH4372" s="2"/>
      <c r="AI4372" s="2"/>
      <c r="AJ4372" s="2"/>
      <c r="AM4372" s="2"/>
      <c r="AN4372" s="2"/>
      <c r="AQ4372" s="2"/>
      <c r="AR4372" s="2"/>
    </row>
    <row r="4373" spans="5:44" x14ac:dyDescent="0.2">
      <c r="E4373" s="2"/>
      <c r="AG4373" s="2"/>
      <c r="AH4373" s="2"/>
      <c r="AI4373" s="2"/>
      <c r="AJ4373" s="2"/>
      <c r="AM4373" s="2"/>
      <c r="AN4373" s="2"/>
      <c r="AQ4373" s="2"/>
      <c r="AR4373" s="2"/>
    </row>
    <row r="4374" spans="5:44" x14ac:dyDescent="0.2">
      <c r="E4374" s="2"/>
      <c r="AG4374" s="2"/>
      <c r="AH4374" s="2"/>
      <c r="AI4374" s="2"/>
      <c r="AJ4374" s="2"/>
      <c r="AM4374" s="2"/>
      <c r="AN4374" s="2"/>
      <c r="AQ4374" s="2"/>
      <c r="AR4374" s="2"/>
    </row>
    <row r="4375" spans="5:44" x14ac:dyDescent="0.2">
      <c r="E4375" s="2"/>
      <c r="AG4375" s="2"/>
      <c r="AH4375" s="2"/>
      <c r="AI4375" s="2"/>
      <c r="AJ4375" s="2"/>
      <c r="AM4375" s="2"/>
      <c r="AN4375" s="2"/>
      <c r="AQ4375" s="2"/>
      <c r="AR4375" s="2"/>
    </row>
    <row r="4376" spans="5:44" x14ac:dyDescent="0.2">
      <c r="E4376" s="2"/>
      <c r="AG4376" s="2"/>
      <c r="AH4376" s="2"/>
      <c r="AI4376" s="2"/>
      <c r="AJ4376" s="2"/>
      <c r="AM4376" s="2"/>
      <c r="AN4376" s="2"/>
      <c r="AQ4376" s="2"/>
      <c r="AR4376" s="2"/>
    </row>
    <row r="4377" spans="5:44" x14ac:dyDescent="0.2">
      <c r="E4377" s="2"/>
      <c r="AG4377" s="2"/>
      <c r="AH4377" s="2"/>
      <c r="AI4377" s="2"/>
      <c r="AJ4377" s="2"/>
      <c r="AM4377" s="2"/>
      <c r="AN4377" s="2"/>
      <c r="AQ4377" s="2"/>
      <c r="AR4377" s="2"/>
    </row>
    <row r="4378" spans="5:44" x14ac:dyDescent="0.2">
      <c r="E4378" s="2"/>
      <c r="AG4378" s="2"/>
      <c r="AH4378" s="2"/>
      <c r="AI4378" s="2"/>
      <c r="AJ4378" s="2"/>
      <c r="AM4378" s="2"/>
      <c r="AN4378" s="2"/>
      <c r="AQ4378" s="2"/>
      <c r="AR4378" s="2"/>
    </row>
    <row r="4379" spans="5:44" x14ac:dyDescent="0.2">
      <c r="E4379" s="2"/>
      <c r="AG4379" s="2"/>
      <c r="AH4379" s="2"/>
      <c r="AI4379" s="2"/>
      <c r="AJ4379" s="2"/>
      <c r="AM4379" s="2"/>
      <c r="AN4379" s="2"/>
      <c r="AQ4379" s="2"/>
      <c r="AR4379" s="2"/>
    </row>
    <row r="4380" spans="5:44" x14ac:dyDescent="0.2">
      <c r="E4380" s="2"/>
      <c r="AG4380" s="2"/>
      <c r="AH4380" s="2"/>
      <c r="AI4380" s="2"/>
      <c r="AJ4380" s="2"/>
      <c r="AM4380" s="2"/>
      <c r="AN4380" s="2"/>
      <c r="AQ4380" s="2"/>
      <c r="AR4380" s="2"/>
    </row>
    <row r="4381" spans="5:44" x14ac:dyDescent="0.2">
      <c r="E4381" s="2"/>
      <c r="AG4381" s="2"/>
      <c r="AH4381" s="2"/>
      <c r="AI4381" s="2"/>
      <c r="AJ4381" s="2"/>
      <c r="AM4381" s="2"/>
      <c r="AN4381" s="2"/>
      <c r="AQ4381" s="2"/>
      <c r="AR4381" s="2"/>
    </row>
    <row r="4382" spans="5:44" x14ac:dyDescent="0.2">
      <c r="E4382" s="2"/>
      <c r="AG4382" s="2"/>
      <c r="AH4382" s="2"/>
      <c r="AI4382" s="2"/>
      <c r="AJ4382" s="2"/>
      <c r="AM4382" s="2"/>
      <c r="AN4382" s="2"/>
      <c r="AQ4382" s="2"/>
      <c r="AR4382" s="2"/>
    </row>
    <row r="4383" spans="5:44" x14ac:dyDescent="0.2">
      <c r="E4383" s="2"/>
      <c r="AG4383" s="2"/>
      <c r="AH4383" s="2"/>
      <c r="AI4383" s="2"/>
      <c r="AJ4383" s="2"/>
      <c r="AM4383" s="2"/>
      <c r="AN4383" s="2"/>
      <c r="AQ4383" s="2"/>
      <c r="AR4383" s="2"/>
    </row>
    <row r="4384" spans="5:44" x14ac:dyDescent="0.2">
      <c r="E4384" s="2"/>
      <c r="AG4384" s="2"/>
      <c r="AH4384" s="2"/>
      <c r="AI4384" s="2"/>
      <c r="AJ4384" s="2"/>
      <c r="AM4384" s="2"/>
      <c r="AN4384" s="2"/>
      <c r="AQ4384" s="2"/>
      <c r="AR4384" s="2"/>
    </row>
    <row r="4385" spans="5:44" x14ac:dyDescent="0.2">
      <c r="E4385" s="2"/>
      <c r="AG4385" s="2"/>
      <c r="AH4385" s="2"/>
      <c r="AI4385" s="2"/>
      <c r="AJ4385" s="2"/>
      <c r="AM4385" s="2"/>
      <c r="AN4385" s="2"/>
      <c r="AQ4385" s="2"/>
      <c r="AR4385" s="2"/>
    </row>
    <row r="4386" spans="5:44" x14ac:dyDescent="0.2">
      <c r="E4386" s="2"/>
      <c r="AG4386" s="2"/>
      <c r="AH4386" s="2"/>
      <c r="AI4386" s="2"/>
      <c r="AJ4386" s="2"/>
      <c r="AM4386" s="2"/>
      <c r="AN4386" s="2"/>
      <c r="AQ4386" s="2"/>
      <c r="AR4386" s="2"/>
    </row>
    <row r="4387" spans="5:44" x14ac:dyDescent="0.2">
      <c r="E4387" s="2"/>
      <c r="AG4387" s="2"/>
      <c r="AH4387" s="2"/>
      <c r="AI4387" s="2"/>
      <c r="AJ4387" s="2"/>
      <c r="AM4387" s="2"/>
      <c r="AN4387" s="2"/>
      <c r="AQ4387" s="2"/>
      <c r="AR4387" s="2"/>
    </row>
    <row r="4388" spans="5:44" x14ac:dyDescent="0.2">
      <c r="E4388" s="2"/>
      <c r="AG4388" s="2"/>
      <c r="AH4388" s="2"/>
      <c r="AI4388" s="2"/>
      <c r="AJ4388" s="2"/>
      <c r="AM4388" s="2"/>
      <c r="AN4388" s="2"/>
      <c r="AQ4388" s="2"/>
      <c r="AR4388" s="2"/>
    </row>
    <row r="4389" spans="5:44" x14ac:dyDescent="0.2">
      <c r="E4389" s="2"/>
      <c r="AG4389" s="2"/>
      <c r="AH4389" s="2"/>
      <c r="AI4389" s="2"/>
      <c r="AJ4389" s="2"/>
      <c r="AM4389" s="2"/>
      <c r="AN4389" s="2"/>
      <c r="AQ4389" s="2"/>
      <c r="AR4389" s="2"/>
    </row>
    <row r="4390" spans="5:44" x14ac:dyDescent="0.2">
      <c r="E4390" s="2"/>
      <c r="AG4390" s="2"/>
      <c r="AH4390" s="2"/>
      <c r="AI4390" s="2"/>
      <c r="AJ4390" s="2"/>
      <c r="AM4390" s="2"/>
      <c r="AN4390" s="2"/>
      <c r="AQ4390" s="2"/>
      <c r="AR4390" s="2"/>
    </row>
    <row r="4391" spans="5:44" x14ac:dyDescent="0.2">
      <c r="E4391" s="2"/>
      <c r="AG4391" s="2"/>
      <c r="AH4391" s="2"/>
      <c r="AI4391" s="2"/>
      <c r="AJ4391" s="2"/>
      <c r="AM4391" s="2"/>
      <c r="AN4391" s="2"/>
      <c r="AQ4391" s="2"/>
      <c r="AR4391" s="2"/>
    </row>
    <row r="4392" spans="5:44" x14ac:dyDescent="0.2">
      <c r="E4392" s="2"/>
      <c r="AG4392" s="2"/>
      <c r="AH4392" s="2"/>
      <c r="AI4392" s="2"/>
      <c r="AJ4392" s="2"/>
      <c r="AM4392" s="2"/>
      <c r="AN4392" s="2"/>
      <c r="AQ4392" s="2"/>
      <c r="AR4392" s="2"/>
    </row>
    <row r="4393" spans="5:44" x14ac:dyDescent="0.2">
      <c r="E4393" s="2"/>
      <c r="AG4393" s="2"/>
      <c r="AH4393" s="2"/>
      <c r="AI4393" s="2"/>
      <c r="AJ4393" s="2"/>
      <c r="AM4393" s="2"/>
      <c r="AN4393" s="2"/>
      <c r="AQ4393" s="2"/>
      <c r="AR4393" s="2"/>
    </row>
    <row r="4394" spans="5:44" x14ac:dyDescent="0.2">
      <c r="E4394" s="2"/>
      <c r="AG4394" s="2"/>
      <c r="AH4394" s="2"/>
      <c r="AI4394" s="2"/>
      <c r="AJ4394" s="2"/>
      <c r="AM4394" s="2"/>
      <c r="AN4394" s="2"/>
      <c r="AQ4394" s="2"/>
      <c r="AR4394" s="2"/>
    </row>
    <row r="4395" spans="5:44" x14ac:dyDescent="0.2">
      <c r="E4395" s="2"/>
      <c r="AG4395" s="2"/>
      <c r="AH4395" s="2"/>
      <c r="AI4395" s="2"/>
      <c r="AJ4395" s="2"/>
      <c r="AM4395" s="2"/>
      <c r="AN4395" s="2"/>
      <c r="AQ4395" s="2"/>
      <c r="AR4395" s="2"/>
    </row>
    <row r="4396" spans="5:44" x14ac:dyDescent="0.2">
      <c r="E4396" s="2"/>
      <c r="AG4396" s="2"/>
      <c r="AH4396" s="2"/>
      <c r="AI4396" s="2"/>
      <c r="AJ4396" s="2"/>
      <c r="AM4396" s="2"/>
      <c r="AN4396" s="2"/>
      <c r="AQ4396" s="2"/>
      <c r="AR4396" s="2"/>
    </row>
    <row r="4397" spans="5:44" x14ac:dyDescent="0.2">
      <c r="E4397" s="2"/>
      <c r="AG4397" s="2"/>
      <c r="AH4397" s="2"/>
      <c r="AI4397" s="2"/>
      <c r="AJ4397" s="2"/>
      <c r="AM4397" s="2"/>
      <c r="AN4397" s="2"/>
      <c r="AQ4397" s="2"/>
      <c r="AR4397" s="2"/>
    </row>
    <row r="4398" spans="5:44" x14ac:dyDescent="0.2">
      <c r="E4398" s="2"/>
      <c r="AG4398" s="2"/>
      <c r="AH4398" s="2"/>
      <c r="AI4398" s="2"/>
      <c r="AJ4398" s="2"/>
      <c r="AM4398" s="2"/>
      <c r="AN4398" s="2"/>
      <c r="AQ4398" s="2"/>
      <c r="AR4398" s="2"/>
    </row>
    <row r="4399" spans="5:44" x14ac:dyDescent="0.2">
      <c r="E4399" s="2"/>
      <c r="AG4399" s="2"/>
      <c r="AH4399" s="2"/>
      <c r="AI4399" s="2"/>
      <c r="AJ4399" s="2"/>
      <c r="AM4399" s="2"/>
      <c r="AN4399" s="2"/>
      <c r="AQ4399" s="2"/>
      <c r="AR4399" s="2"/>
    </row>
    <row r="4400" spans="5:44" x14ac:dyDescent="0.2">
      <c r="E4400" s="2"/>
      <c r="AG4400" s="2"/>
      <c r="AH4400" s="2"/>
      <c r="AI4400" s="2"/>
      <c r="AJ4400" s="2"/>
      <c r="AM4400" s="2"/>
      <c r="AN4400" s="2"/>
      <c r="AQ4400" s="2"/>
      <c r="AR4400" s="2"/>
    </row>
    <row r="4401" spans="5:44" x14ac:dyDescent="0.2">
      <c r="E4401" s="2"/>
      <c r="AG4401" s="2"/>
      <c r="AH4401" s="2"/>
      <c r="AI4401" s="2"/>
      <c r="AJ4401" s="2"/>
      <c r="AM4401" s="2"/>
      <c r="AN4401" s="2"/>
      <c r="AQ4401" s="2"/>
      <c r="AR4401" s="2"/>
    </row>
    <row r="4402" spans="5:44" x14ac:dyDescent="0.2">
      <c r="E4402" s="2"/>
      <c r="AG4402" s="2"/>
      <c r="AH4402" s="2"/>
      <c r="AI4402" s="2"/>
      <c r="AJ4402" s="2"/>
      <c r="AM4402" s="2"/>
      <c r="AN4402" s="2"/>
      <c r="AQ4402" s="2"/>
      <c r="AR4402" s="2"/>
    </row>
    <row r="4403" spans="5:44" x14ac:dyDescent="0.2">
      <c r="E4403" s="2"/>
      <c r="AG4403" s="2"/>
      <c r="AH4403" s="2"/>
      <c r="AI4403" s="2"/>
      <c r="AJ4403" s="2"/>
      <c r="AM4403" s="2"/>
      <c r="AN4403" s="2"/>
      <c r="AQ4403" s="2"/>
      <c r="AR4403" s="2"/>
    </row>
    <row r="4404" spans="5:44" x14ac:dyDescent="0.2">
      <c r="E4404" s="2"/>
      <c r="AG4404" s="2"/>
      <c r="AH4404" s="2"/>
      <c r="AI4404" s="2"/>
      <c r="AJ4404" s="2"/>
      <c r="AM4404" s="2"/>
      <c r="AN4404" s="2"/>
      <c r="AQ4404" s="2"/>
      <c r="AR4404" s="2"/>
    </row>
    <row r="4405" spans="5:44" x14ac:dyDescent="0.2">
      <c r="E4405" s="2"/>
      <c r="AG4405" s="2"/>
      <c r="AH4405" s="2"/>
      <c r="AI4405" s="2"/>
      <c r="AJ4405" s="2"/>
      <c r="AM4405" s="2"/>
      <c r="AN4405" s="2"/>
      <c r="AQ4405" s="2"/>
      <c r="AR4405" s="2"/>
    </row>
    <row r="4406" spans="5:44" x14ac:dyDescent="0.2">
      <c r="E4406" s="2"/>
      <c r="AG4406" s="2"/>
      <c r="AH4406" s="2"/>
      <c r="AI4406" s="2"/>
      <c r="AJ4406" s="2"/>
      <c r="AM4406" s="2"/>
      <c r="AN4406" s="2"/>
      <c r="AQ4406" s="2"/>
      <c r="AR4406" s="2"/>
    </row>
    <row r="4407" spans="5:44" x14ac:dyDescent="0.2">
      <c r="E4407" s="2"/>
      <c r="AG4407" s="2"/>
      <c r="AH4407" s="2"/>
      <c r="AI4407" s="2"/>
      <c r="AJ4407" s="2"/>
      <c r="AM4407" s="2"/>
      <c r="AN4407" s="2"/>
      <c r="AQ4407" s="2"/>
      <c r="AR4407" s="2"/>
    </row>
    <row r="4408" spans="5:44" x14ac:dyDescent="0.2">
      <c r="E4408" s="2"/>
      <c r="AG4408" s="2"/>
      <c r="AH4408" s="2"/>
      <c r="AI4408" s="2"/>
      <c r="AJ4408" s="2"/>
      <c r="AM4408" s="2"/>
      <c r="AN4408" s="2"/>
      <c r="AQ4408" s="2"/>
      <c r="AR4408" s="2"/>
    </row>
    <row r="4409" spans="5:44" x14ac:dyDescent="0.2">
      <c r="E4409" s="2"/>
      <c r="AG4409" s="2"/>
      <c r="AH4409" s="2"/>
      <c r="AI4409" s="2"/>
      <c r="AJ4409" s="2"/>
      <c r="AM4409" s="2"/>
      <c r="AN4409" s="2"/>
      <c r="AQ4409" s="2"/>
      <c r="AR4409" s="2"/>
    </row>
    <row r="4410" spans="5:44" x14ac:dyDescent="0.2">
      <c r="E4410" s="2"/>
      <c r="AG4410" s="2"/>
      <c r="AH4410" s="2"/>
      <c r="AI4410" s="2"/>
      <c r="AJ4410" s="2"/>
      <c r="AM4410" s="2"/>
      <c r="AN4410" s="2"/>
      <c r="AQ4410" s="2"/>
      <c r="AR4410" s="2"/>
    </row>
    <row r="4411" spans="5:44" x14ac:dyDescent="0.2">
      <c r="E4411" s="2"/>
      <c r="AG4411" s="2"/>
      <c r="AH4411" s="2"/>
      <c r="AI4411" s="2"/>
      <c r="AJ4411" s="2"/>
      <c r="AM4411" s="2"/>
      <c r="AN4411" s="2"/>
      <c r="AQ4411" s="2"/>
      <c r="AR4411" s="2"/>
    </row>
    <row r="4412" spans="5:44" x14ac:dyDescent="0.2">
      <c r="E4412" s="2"/>
      <c r="AG4412" s="2"/>
      <c r="AH4412" s="2"/>
      <c r="AI4412" s="2"/>
      <c r="AJ4412" s="2"/>
      <c r="AM4412" s="2"/>
      <c r="AN4412" s="2"/>
      <c r="AQ4412" s="2"/>
      <c r="AR4412" s="2"/>
    </row>
    <row r="4413" spans="5:44" x14ac:dyDescent="0.2">
      <c r="E4413" s="2"/>
      <c r="AG4413" s="2"/>
      <c r="AH4413" s="2"/>
      <c r="AI4413" s="2"/>
      <c r="AJ4413" s="2"/>
      <c r="AM4413" s="2"/>
      <c r="AN4413" s="2"/>
      <c r="AQ4413" s="2"/>
      <c r="AR4413" s="2"/>
    </row>
    <row r="4414" spans="5:44" x14ac:dyDescent="0.2">
      <c r="E4414" s="2"/>
      <c r="AG4414" s="2"/>
      <c r="AH4414" s="2"/>
      <c r="AI4414" s="2"/>
      <c r="AJ4414" s="2"/>
      <c r="AM4414" s="2"/>
      <c r="AN4414" s="2"/>
      <c r="AQ4414" s="2"/>
      <c r="AR4414" s="2"/>
    </row>
    <row r="4415" spans="5:44" x14ac:dyDescent="0.2">
      <c r="E4415" s="2"/>
      <c r="AG4415" s="2"/>
      <c r="AH4415" s="2"/>
      <c r="AI4415" s="2"/>
      <c r="AJ4415" s="2"/>
      <c r="AM4415" s="2"/>
      <c r="AN4415" s="2"/>
      <c r="AQ4415" s="2"/>
      <c r="AR4415" s="2"/>
    </row>
    <row r="4416" spans="5:44" x14ac:dyDescent="0.2">
      <c r="E4416" s="2"/>
      <c r="AG4416" s="2"/>
      <c r="AH4416" s="2"/>
      <c r="AI4416" s="2"/>
      <c r="AJ4416" s="2"/>
      <c r="AM4416" s="2"/>
      <c r="AN4416" s="2"/>
      <c r="AQ4416" s="2"/>
      <c r="AR4416" s="2"/>
    </row>
    <row r="4417" spans="5:44" x14ac:dyDescent="0.2">
      <c r="E4417" s="2"/>
      <c r="AG4417" s="2"/>
      <c r="AH4417" s="2"/>
      <c r="AI4417" s="2"/>
      <c r="AJ4417" s="2"/>
      <c r="AM4417" s="2"/>
      <c r="AN4417" s="2"/>
      <c r="AQ4417" s="2"/>
      <c r="AR4417" s="2"/>
    </row>
    <row r="4418" spans="5:44" x14ac:dyDescent="0.2">
      <c r="E4418" s="2"/>
      <c r="AG4418" s="2"/>
      <c r="AH4418" s="2"/>
      <c r="AI4418" s="2"/>
      <c r="AJ4418" s="2"/>
      <c r="AM4418" s="2"/>
      <c r="AN4418" s="2"/>
      <c r="AQ4418" s="2"/>
      <c r="AR4418" s="2"/>
    </row>
    <row r="4419" spans="5:44" x14ac:dyDescent="0.2">
      <c r="E4419" s="2"/>
      <c r="AG4419" s="2"/>
      <c r="AH4419" s="2"/>
      <c r="AI4419" s="2"/>
      <c r="AJ4419" s="2"/>
      <c r="AM4419" s="2"/>
      <c r="AN4419" s="2"/>
      <c r="AQ4419" s="2"/>
      <c r="AR4419" s="2"/>
    </row>
    <row r="4420" spans="5:44" x14ac:dyDescent="0.2">
      <c r="E4420" s="2"/>
      <c r="AG4420" s="2"/>
      <c r="AH4420" s="2"/>
      <c r="AI4420" s="2"/>
      <c r="AJ4420" s="2"/>
      <c r="AM4420" s="2"/>
      <c r="AN4420" s="2"/>
      <c r="AQ4420" s="2"/>
      <c r="AR4420" s="2"/>
    </row>
    <row r="4421" spans="5:44" x14ac:dyDescent="0.2">
      <c r="E4421" s="2"/>
      <c r="AG4421" s="2"/>
      <c r="AH4421" s="2"/>
      <c r="AI4421" s="2"/>
      <c r="AJ4421" s="2"/>
      <c r="AM4421" s="2"/>
      <c r="AN4421" s="2"/>
      <c r="AQ4421" s="2"/>
      <c r="AR4421" s="2"/>
    </row>
    <row r="4422" spans="5:44" x14ac:dyDescent="0.2">
      <c r="E4422" s="2"/>
      <c r="AG4422" s="2"/>
      <c r="AH4422" s="2"/>
      <c r="AI4422" s="2"/>
      <c r="AJ4422" s="2"/>
      <c r="AM4422" s="2"/>
      <c r="AN4422" s="2"/>
      <c r="AQ4422" s="2"/>
      <c r="AR4422" s="2"/>
    </row>
    <row r="4423" spans="5:44" x14ac:dyDescent="0.2">
      <c r="E4423" s="2"/>
      <c r="AG4423" s="2"/>
      <c r="AH4423" s="2"/>
      <c r="AI4423" s="2"/>
      <c r="AJ4423" s="2"/>
      <c r="AM4423" s="2"/>
      <c r="AN4423" s="2"/>
      <c r="AQ4423" s="2"/>
      <c r="AR4423" s="2"/>
    </row>
    <row r="4424" spans="5:44" x14ac:dyDescent="0.2">
      <c r="E4424" s="2"/>
      <c r="AG4424" s="2"/>
      <c r="AH4424" s="2"/>
      <c r="AI4424" s="2"/>
      <c r="AJ4424" s="2"/>
      <c r="AM4424" s="2"/>
      <c r="AN4424" s="2"/>
      <c r="AQ4424" s="2"/>
      <c r="AR4424" s="2"/>
    </row>
    <row r="4425" spans="5:44" x14ac:dyDescent="0.2">
      <c r="E4425" s="2"/>
      <c r="AG4425" s="2"/>
      <c r="AH4425" s="2"/>
      <c r="AI4425" s="2"/>
      <c r="AJ4425" s="2"/>
      <c r="AM4425" s="2"/>
      <c r="AN4425" s="2"/>
      <c r="AQ4425" s="2"/>
      <c r="AR4425" s="2"/>
    </row>
    <row r="4426" spans="5:44" x14ac:dyDescent="0.2">
      <c r="E4426" s="2"/>
      <c r="AG4426" s="2"/>
      <c r="AH4426" s="2"/>
      <c r="AI4426" s="2"/>
      <c r="AJ4426" s="2"/>
      <c r="AM4426" s="2"/>
      <c r="AN4426" s="2"/>
      <c r="AQ4426" s="2"/>
      <c r="AR4426" s="2"/>
    </row>
    <row r="4427" spans="5:44" x14ac:dyDescent="0.2">
      <c r="E4427" s="2"/>
      <c r="AG4427" s="2"/>
      <c r="AH4427" s="2"/>
      <c r="AI4427" s="2"/>
      <c r="AJ4427" s="2"/>
      <c r="AM4427" s="2"/>
      <c r="AN4427" s="2"/>
      <c r="AQ4427" s="2"/>
      <c r="AR4427" s="2"/>
    </row>
    <row r="4428" spans="5:44" x14ac:dyDescent="0.2">
      <c r="E4428" s="2"/>
      <c r="AG4428" s="2"/>
      <c r="AH4428" s="2"/>
      <c r="AI4428" s="2"/>
      <c r="AJ4428" s="2"/>
      <c r="AM4428" s="2"/>
      <c r="AN4428" s="2"/>
      <c r="AQ4428" s="2"/>
      <c r="AR4428" s="2"/>
    </row>
    <row r="4429" spans="5:44" x14ac:dyDescent="0.2">
      <c r="E4429" s="2"/>
      <c r="AG4429" s="2"/>
      <c r="AH4429" s="2"/>
      <c r="AI4429" s="2"/>
      <c r="AJ4429" s="2"/>
      <c r="AM4429" s="2"/>
      <c r="AN4429" s="2"/>
      <c r="AQ4429" s="2"/>
      <c r="AR4429" s="2"/>
    </row>
    <row r="4430" spans="5:44" x14ac:dyDescent="0.2">
      <c r="E4430" s="2"/>
      <c r="AG4430" s="2"/>
      <c r="AH4430" s="2"/>
      <c r="AI4430" s="2"/>
      <c r="AJ4430" s="2"/>
      <c r="AM4430" s="2"/>
      <c r="AN4430" s="2"/>
      <c r="AQ4430" s="2"/>
      <c r="AR4430" s="2"/>
    </row>
    <row r="4431" spans="5:44" x14ac:dyDescent="0.2">
      <c r="E4431" s="2"/>
      <c r="AG4431" s="2"/>
      <c r="AH4431" s="2"/>
      <c r="AI4431" s="2"/>
      <c r="AJ4431" s="2"/>
      <c r="AM4431" s="2"/>
      <c r="AN4431" s="2"/>
      <c r="AQ4431" s="2"/>
      <c r="AR4431" s="2"/>
    </row>
    <row r="4432" spans="5:44" x14ac:dyDescent="0.2">
      <c r="E4432" s="2"/>
      <c r="AG4432" s="2"/>
      <c r="AH4432" s="2"/>
      <c r="AI4432" s="2"/>
      <c r="AJ4432" s="2"/>
      <c r="AM4432" s="2"/>
      <c r="AN4432" s="2"/>
      <c r="AQ4432" s="2"/>
      <c r="AR4432" s="2"/>
    </row>
    <row r="4433" spans="5:44" x14ac:dyDescent="0.2">
      <c r="E4433" s="2"/>
      <c r="AG4433" s="2"/>
      <c r="AH4433" s="2"/>
      <c r="AI4433" s="2"/>
      <c r="AJ4433" s="2"/>
      <c r="AM4433" s="2"/>
      <c r="AN4433" s="2"/>
      <c r="AQ4433" s="2"/>
      <c r="AR4433" s="2"/>
    </row>
    <row r="4434" spans="5:44" x14ac:dyDescent="0.2">
      <c r="E4434" s="2"/>
      <c r="AG4434" s="2"/>
      <c r="AH4434" s="2"/>
      <c r="AI4434" s="2"/>
      <c r="AJ4434" s="2"/>
      <c r="AM4434" s="2"/>
      <c r="AN4434" s="2"/>
      <c r="AQ4434" s="2"/>
      <c r="AR4434" s="2"/>
    </row>
    <row r="4435" spans="5:44" x14ac:dyDescent="0.2">
      <c r="E4435" s="2"/>
      <c r="AG4435" s="2"/>
      <c r="AH4435" s="2"/>
      <c r="AI4435" s="2"/>
      <c r="AJ4435" s="2"/>
      <c r="AM4435" s="2"/>
      <c r="AN4435" s="2"/>
      <c r="AQ4435" s="2"/>
      <c r="AR4435" s="2"/>
    </row>
    <row r="4436" spans="5:44" x14ac:dyDescent="0.2">
      <c r="E4436" s="2"/>
      <c r="AG4436" s="2"/>
      <c r="AH4436" s="2"/>
      <c r="AI4436" s="2"/>
      <c r="AJ4436" s="2"/>
      <c r="AM4436" s="2"/>
      <c r="AN4436" s="2"/>
      <c r="AQ4436" s="2"/>
      <c r="AR4436" s="2"/>
    </row>
    <row r="4437" spans="5:44" x14ac:dyDescent="0.2">
      <c r="E4437" s="2"/>
      <c r="AG4437" s="2"/>
      <c r="AH4437" s="2"/>
      <c r="AI4437" s="2"/>
      <c r="AJ4437" s="2"/>
      <c r="AM4437" s="2"/>
      <c r="AN4437" s="2"/>
      <c r="AQ4437" s="2"/>
      <c r="AR4437" s="2"/>
    </row>
    <row r="4438" spans="5:44" x14ac:dyDescent="0.2">
      <c r="E4438" s="2"/>
      <c r="AG4438" s="2"/>
      <c r="AH4438" s="2"/>
      <c r="AI4438" s="2"/>
      <c r="AJ4438" s="2"/>
      <c r="AM4438" s="2"/>
      <c r="AN4438" s="2"/>
      <c r="AQ4438" s="2"/>
      <c r="AR4438" s="2"/>
    </row>
    <row r="4439" spans="5:44" x14ac:dyDescent="0.2">
      <c r="E4439" s="2"/>
      <c r="AG4439" s="2"/>
      <c r="AH4439" s="2"/>
      <c r="AI4439" s="2"/>
      <c r="AJ4439" s="2"/>
      <c r="AM4439" s="2"/>
      <c r="AN4439" s="2"/>
      <c r="AQ4439" s="2"/>
      <c r="AR4439" s="2"/>
    </row>
    <row r="4440" spans="5:44" x14ac:dyDescent="0.2">
      <c r="E4440" s="2"/>
      <c r="AG4440" s="2"/>
      <c r="AH4440" s="2"/>
      <c r="AI4440" s="2"/>
      <c r="AJ4440" s="2"/>
      <c r="AM4440" s="2"/>
      <c r="AN4440" s="2"/>
      <c r="AQ4440" s="2"/>
      <c r="AR4440" s="2"/>
    </row>
    <row r="4441" spans="5:44" x14ac:dyDescent="0.2">
      <c r="E4441" s="2"/>
      <c r="AG4441" s="2"/>
      <c r="AH4441" s="2"/>
      <c r="AI4441" s="2"/>
      <c r="AJ4441" s="2"/>
      <c r="AM4441" s="2"/>
      <c r="AN4441" s="2"/>
      <c r="AQ4441" s="2"/>
      <c r="AR4441" s="2"/>
    </row>
    <row r="4442" spans="5:44" x14ac:dyDescent="0.2">
      <c r="E4442" s="2"/>
      <c r="AG4442" s="2"/>
      <c r="AH4442" s="2"/>
      <c r="AI4442" s="2"/>
      <c r="AJ4442" s="2"/>
      <c r="AM4442" s="2"/>
      <c r="AN4442" s="2"/>
      <c r="AQ4442" s="2"/>
      <c r="AR4442" s="2"/>
    </row>
    <row r="4443" spans="5:44" x14ac:dyDescent="0.2">
      <c r="E4443" s="2"/>
      <c r="AG4443" s="2"/>
      <c r="AH4443" s="2"/>
      <c r="AI4443" s="2"/>
      <c r="AJ4443" s="2"/>
      <c r="AM4443" s="2"/>
      <c r="AN4443" s="2"/>
      <c r="AQ4443" s="2"/>
      <c r="AR4443" s="2"/>
    </row>
    <row r="4444" spans="5:44" x14ac:dyDescent="0.2">
      <c r="E4444" s="2"/>
      <c r="AG4444" s="2"/>
      <c r="AH4444" s="2"/>
      <c r="AI4444" s="2"/>
      <c r="AJ4444" s="2"/>
      <c r="AM4444" s="2"/>
      <c r="AN4444" s="2"/>
      <c r="AQ4444" s="2"/>
      <c r="AR4444" s="2"/>
    </row>
    <row r="4445" spans="5:44" x14ac:dyDescent="0.2">
      <c r="E4445" s="2"/>
      <c r="AG4445" s="2"/>
      <c r="AH4445" s="2"/>
      <c r="AI4445" s="2"/>
      <c r="AJ4445" s="2"/>
      <c r="AM4445" s="2"/>
      <c r="AN4445" s="2"/>
      <c r="AQ4445" s="2"/>
      <c r="AR4445" s="2"/>
    </row>
    <row r="4446" spans="5:44" x14ac:dyDescent="0.2">
      <c r="E4446" s="2"/>
      <c r="AG4446" s="2"/>
      <c r="AH4446" s="2"/>
      <c r="AI4446" s="2"/>
      <c r="AJ4446" s="2"/>
      <c r="AM4446" s="2"/>
      <c r="AN4446" s="2"/>
      <c r="AQ4446" s="2"/>
      <c r="AR4446" s="2"/>
    </row>
    <row r="4447" spans="5:44" x14ac:dyDescent="0.2">
      <c r="E4447" s="2"/>
      <c r="AG4447" s="2"/>
      <c r="AH4447" s="2"/>
      <c r="AI4447" s="2"/>
      <c r="AJ4447" s="2"/>
      <c r="AM4447" s="2"/>
      <c r="AN4447" s="2"/>
      <c r="AQ4447" s="2"/>
      <c r="AR4447" s="2"/>
    </row>
    <row r="4448" spans="5:44" x14ac:dyDescent="0.2">
      <c r="E4448" s="2"/>
      <c r="AG4448" s="2"/>
      <c r="AH4448" s="2"/>
      <c r="AI4448" s="2"/>
      <c r="AJ4448" s="2"/>
      <c r="AM4448" s="2"/>
      <c r="AN4448" s="2"/>
      <c r="AQ4448" s="2"/>
      <c r="AR4448" s="2"/>
    </row>
    <row r="4449" spans="5:44" x14ac:dyDescent="0.2">
      <c r="E4449" s="2"/>
      <c r="AG4449" s="2"/>
      <c r="AH4449" s="2"/>
      <c r="AI4449" s="2"/>
      <c r="AJ4449" s="2"/>
      <c r="AM4449" s="2"/>
      <c r="AN4449" s="2"/>
      <c r="AQ4449" s="2"/>
      <c r="AR4449" s="2"/>
    </row>
    <row r="4450" spans="5:44" x14ac:dyDescent="0.2">
      <c r="E4450" s="2"/>
      <c r="AG4450" s="2"/>
      <c r="AH4450" s="2"/>
      <c r="AI4450" s="2"/>
      <c r="AJ4450" s="2"/>
      <c r="AM4450" s="2"/>
      <c r="AN4450" s="2"/>
      <c r="AQ4450" s="2"/>
      <c r="AR4450" s="2"/>
    </row>
    <row r="4451" spans="5:44" x14ac:dyDescent="0.2">
      <c r="E4451" s="2"/>
      <c r="AG4451" s="2"/>
      <c r="AH4451" s="2"/>
      <c r="AI4451" s="2"/>
      <c r="AJ4451" s="2"/>
      <c r="AM4451" s="2"/>
      <c r="AN4451" s="2"/>
      <c r="AQ4451" s="2"/>
      <c r="AR4451" s="2"/>
    </row>
    <row r="4452" spans="5:44" x14ac:dyDescent="0.2">
      <c r="E4452" s="2"/>
      <c r="AG4452" s="2"/>
      <c r="AH4452" s="2"/>
      <c r="AI4452" s="2"/>
      <c r="AJ4452" s="2"/>
      <c r="AM4452" s="2"/>
      <c r="AN4452" s="2"/>
      <c r="AQ4452" s="2"/>
      <c r="AR4452" s="2"/>
    </row>
    <row r="4453" spans="5:44" x14ac:dyDescent="0.2">
      <c r="E4453" s="2"/>
      <c r="AG4453" s="2"/>
      <c r="AH4453" s="2"/>
      <c r="AI4453" s="2"/>
      <c r="AJ4453" s="2"/>
      <c r="AM4453" s="2"/>
      <c r="AN4453" s="2"/>
      <c r="AQ4453" s="2"/>
      <c r="AR4453" s="2"/>
    </row>
    <row r="4454" spans="5:44" x14ac:dyDescent="0.2">
      <c r="E4454" s="2"/>
      <c r="AG4454" s="2"/>
      <c r="AH4454" s="2"/>
      <c r="AI4454" s="2"/>
      <c r="AJ4454" s="2"/>
      <c r="AM4454" s="2"/>
      <c r="AN4454" s="2"/>
      <c r="AQ4454" s="2"/>
      <c r="AR4454" s="2"/>
    </row>
    <row r="4455" spans="5:44" x14ac:dyDescent="0.2">
      <c r="E4455" s="2"/>
      <c r="AG4455" s="2"/>
      <c r="AH4455" s="2"/>
      <c r="AI4455" s="2"/>
      <c r="AJ4455" s="2"/>
      <c r="AM4455" s="2"/>
      <c r="AN4455" s="2"/>
      <c r="AQ4455" s="2"/>
      <c r="AR4455" s="2"/>
    </row>
    <row r="4456" spans="5:44" x14ac:dyDescent="0.2">
      <c r="E4456" s="2"/>
      <c r="AG4456" s="2"/>
      <c r="AH4456" s="2"/>
      <c r="AI4456" s="2"/>
      <c r="AJ4456" s="2"/>
      <c r="AM4456" s="2"/>
      <c r="AN4456" s="2"/>
      <c r="AQ4456" s="2"/>
      <c r="AR4456" s="2"/>
    </row>
    <row r="4457" spans="5:44" x14ac:dyDescent="0.2">
      <c r="E4457" s="2"/>
      <c r="AG4457" s="2"/>
      <c r="AH4457" s="2"/>
      <c r="AI4457" s="2"/>
      <c r="AJ4457" s="2"/>
      <c r="AM4457" s="2"/>
      <c r="AN4457" s="2"/>
      <c r="AQ4457" s="2"/>
      <c r="AR4457" s="2"/>
    </row>
    <row r="4458" spans="5:44" x14ac:dyDescent="0.2">
      <c r="E4458" s="2"/>
      <c r="AG4458" s="2"/>
      <c r="AH4458" s="2"/>
      <c r="AI4458" s="2"/>
      <c r="AJ4458" s="2"/>
      <c r="AM4458" s="2"/>
      <c r="AN4458" s="2"/>
      <c r="AQ4458" s="2"/>
      <c r="AR4458" s="2"/>
    </row>
    <row r="4459" spans="5:44" x14ac:dyDescent="0.2">
      <c r="E4459" s="2"/>
      <c r="AG4459" s="2"/>
      <c r="AH4459" s="2"/>
      <c r="AI4459" s="2"/>
      <c r="AJ4459" s="2"/>
      <c r="AM4459" s="2"/>
      <c r="AN4459" s="2"/>
      <c r="AQ4459" s="2"/>
      <c r="AR4459" s="2"/>
    </row>
    <row r="4460" spans="5:44" x14ac:dyDescent="0.2">
      <c r="E4460" s="2"/>
      <c r="AG4460" s="2"/>
      <c r="AH4460" s="2"/>
      <c r="AI4460" s="2"/>
      <c r="AJ4460" s="2"/>
      <c r="AM4460" s="2"/>
      <c r="AN4460" s="2"/>
      <c r="AQ4460" s="2"/>
      <c r="AR4460" s="2"/>
    </row>
    <row r="4461" spans="5:44" x14ac:dyDescent="0.2">
      <c r="E4461" s="2"/>
      <c r="AG4461" s="2"/>
      <c r="AH4461" s="2"/>
      <c r="AI4461" s="2"/>
      <c r="AJ4461" s="2"/>
      <c r="AM4461" s="2"/>
      <c r="AN4461" s="2"/>
      <c r="AQ4461" s="2"/>
      <c r="AR4461" s="2"/>
    </row>
    <row r="4462" spans="5:44" x14ac:dyDescent="0.2">
      <c r="E4462" s="2"/>
      <c r="AG4462" s="2"/>
      <c r="AH4462" s="2"/>
      <c r="AI4462" s="2"/>
      <c r="AJ4462" s="2"/>
      <c r="AM4462" s="2"/>
      <c r="AN4462" s="2"/>
      <c r="AQ4462" s="2"/>
      <c r="AR4462" s="2"/>
    </row>
    <row r="4463" spans="5:44" x14ac:dyDescent="0.2">
      <c r="E4463" s="2"/>
      <c r="AG4463" s="2"/>
      <c r="AH4463" s="2"/>
      <c r="AI4463" s="2"/>
      <c r="AJ4463" s="2"/>
      <c r="AM4463" s="2"/>
      <c r="AN4463" s="2"/>
      <c r="AQ4463" s="2"/>
      <c r="AR4463" s="2"/>
    </row>
    <row r="4464" spans="5:44" x14ac:dyDescent="0.2">
      <c r="E4464" s="2"/>
      <c r="AG4464" s="2"/>
      <c r="AH4464" s="2"/>
      <c r="AI4464" s="2"/>
      <c r="AJ4464" s="2"/>
      <c r="AM4464" s="2"/>
      <c r="AN4464" s="2"/>
      <c r="AQ4464" s="2"/>
      <c r="AR4464" s="2"/>
    </row>
    <row r="4465" spans="5:44" x14ac:dyDescent="0.2">
      <c r="E4465" s="2"/>
      <c r="AG4465" s="2"/>
      <c r="AH4465" s="2"/>
      <c r="AI4465" s="2"/>
      <c r="AJ4465" s="2"/>
      <c r="AM4465" s="2"/>
      <c r="AN4465" s="2"/>
      <c r="AQ4465" s="2"/>
      <c r="AR4465" s="2"/>
    </row>
    <row r="4466" spans="5:44" x14ac:dyDescent="0.2">
      <c r="E4466" s="2"/>
      <c r="AG4466" s="2"/>
      <c r="AH4466" s="2"/>
      <c r="AI4466" s="2"/>
      <c r="AJ4466" s="2"/>
      <c r="AM4466" s="2"/>
      <c r="AN4466" s="2"/>
      <c r="AQ4466" s="2"/>
      <c r="AR4466" s="2"/>
    </row>
    <row r="4467" spans="5:44" x14ac:dyDescent="0.2">
      <c r="E4467" s="2"/>
      <c r="AG4467" s="2"/>
      <c r="AH4467" s="2"/>
      <c r="AI4467" s="2"/>
      <c r="AJ4467" s="2"/>
      <c r="AM4467" s="2"/>
      <c r="AN4467" s="2"/>
      <c r="AQ4467" s="2"/>
      <c r="AR4467" s="2"/>
    </row>
    <row r="4468" spans="5:44" x14ac:dyDescent="0.2">
      <c r="E4468" s="2"/>
      <c r="AG4468" s="2"/>
      <c r="AH4468" s="2"/>
      <c r="AI4468" s="2"/>
      <c r="AJ4468" s="2"/>
      <c r="AM4468" s="2"/>
      <c r="AN4468" s="2"/>
      <c r="AQ4468" s="2"/>
      <c r="AR4468" s="2"/>
    </row>
    <row r="4469" spans="5:44" x14ac:dyDescent="0.2">
      <c r="E4469" s="2"/>
      <c r="AG4469" s="2"/>
      <c r="AH4469" s="2"/>
      <c r="AI4469" s="2"/>
      <c r="AJ4469" s="2"/>
      <c r="AM4469" s="2"/>
      <c r="AN4469" s="2"/>
      <c r="AQ4469" s="2"/>
      <c r="AR4469" s="2"/>
    </row>
    <row r="4470" spans="5:44" x14ac:dyDescent="0.2">
      <c r="E4470" s="2"/>
      <c r="AG4470" s="2"/>
      <c r="AH4470" s="2"/>
      <c r="AI4470" s="2"/>
      <c r="AJ4470" s="2"/>
      <c r="AM4470" s="2"/>
      <c r="AN4470" s="2"/>
      <c r="AQ4470" s="2"/>
      <c r="AR4470" s="2"/>
    </row>
    <row r="4471" spans="5:44" x14ac:dyDescent="0.2">
      <c r="E4471" s="2"/>
      <c r="AG4471" s="2"/>
      <c r="AH4471" s="2"/>
      <c r="AI4471" s="2"/>
      <c r="AJ4471" s="2"/>
      <c r="AM4471" s="2"/>
      <c r="AN4471" s="2"/>
      <c r="AQ4471" s="2"/>
      <c r="AR4471" s="2"/>
    </row>
    <row r="4472" spans="5:44" x14ac:dyDescent="0.2">
      <c r="E4472" s="2"/>
      <c r="AG4472" s="2"/>
      <c r="AH4472" s="2"/>
      <c r="AI4472" s="2"/>
      <c r="AJ4472" s="2"/>
      <c r="AM4472" s="2"/>
      <c r="AN4472" s="2"/>
      <c r="AQ4472" s="2"/>
      <c r="AR4472" s="2"/>
    </row>
    <row r="4473" spans="5:44" x14ac:dyDescent="0.2">
      <c r="E4473" s="2"/>
      <c r="AG4473" s="2"/>
      <c r="AH4473" s="2"/>
      <c r="AI4473" s="2"/>
      <c r="AJ4473" s="2"/>
      <c r="AM4473" s="2"/>
      <c r="AN4473" s="2"/>
      <c r="AQ4473" s="2"/>
      <c r="AR4473" s="2"/>
    </row>
    <row r="4474" spans="5:44" x14ac:dyDescent="0.2">
      <c r="E4474" s="2"/>
      <c r="AG4474" s="2"/>
      <c r="AH4474" s="2"/>
      <c r="AI4474" s="2"/>
      <c r="AJ4474" s="2"/>
      <c r="AM4474" s="2"/>
      <c r="AN4474" s="2"/>
      <c r="AQ4474" s="2"/>
      <c r="AR4474" s="2"/>
    </row>
    <row r="4475" spans="5:44" x14ac:dyDescent="0.2">
      <c r="E4475" s="2"/>
      <c r="AG4475" s="2"/>
      <c r="AH4475" s="2"/>
      <c r="AI4475" s="2"/>
      <c r="AJ4475" s="2"/>
      <c r="AM4475" s="2"/>
      <c r="AN4475" s="2"/>
      <c r="AQ4475" s="2"/>
      <c r="AR4475" s="2"/>
    </row>
    <row r="4476" spans="5:44" x14ac:dyDescent="0.2">
      <c r="E4476" s="2"/>
      <c r="AG4476" s="2"/>
      <c r="AH4476" s="2"/>
      <c r="AI4476" s="2"/>
      <c r="AJ4476" s="2"/>
      <c r="AM4476" s="2"/>
      <c r="AN4476" s="2"/>
      <c r="AQ4476" s="2"/>
      <c r="AR4476" s="2"/>
    </row>
    <row r="4477" spans="5:44" x14ac:dyDescent="0.2">
      <c r="E4477" s="2"/>
      <c r="AG4477" s="2"/>
      <c r="AH4477" s="2"/>
      <c r="AI4477" s="2"/>
      <c r="AJ4477" s="2"/>
      <c r="AM4477" s="2"/>
      <c r="AN4477" s="2"/>
      <c r="AQ4477" s="2"/>
      <c r="AR4477" s="2"/>
    </row>
    <row r="4478" spans="5:44" x14ac:dyDescent="0.2">
      <c r="E4478" s="2"/>
      <c r="AG4478" s="2"/>
      <c r="AH4478" s="2"/>
      <c r="AI4478" s="2"/>
      <c r="AJ4478" s="2"/>
      <c r="AM4478" s="2"/>
      <c r="AN4478" s="2"/>
      <c r="AQ4478" s="2"/>
      <c r="AR4478" s="2"/>
    </row>
    <row r="4479" spans="5:44" x14ac:dyDescent="0.2">
      <c r="E4479" s="2"/>
      <c r="AG4479" s="2"/>
      <c r="AH4479" s="2"/>
      <c r="AI4479" s="2"/>
      <c r="AJ4479" s="2"/>
      <c r="AM4479" s="2"/>
      <c r="AN4479" s="2"/>
      <c r="AQ4479" s="2"/>
      <c r="AR4479" s="2"/>
    </row>
    <row r="4480" spans="5:44" x14ac:dyDescent="0.2">
      <c r="E4480" s="2"/>
      <c r="AG4480" s="2"/>
      <c r="AH4480" s="2"/>
      <c r="AI4480" s="2"/>
      <c r="AJ4480" s="2"/>
      <c r="AM4480" s="2"/>
      <c r="AN4480" s="2"/>
      <c r="AQ4480" s="2"/>
      <c r="AR4480" s="2"/>
    </row>
    <row r="4481" spans="5:44" x14ac:dyDescent="0.2">
      <c r="E4481" s="2"/>
      <c r="AG4481" s="2"/>
      <c r="AH4481" s="2"/>
      <c r="AI4481" s="2"/>
      <c r="AJ4481" s="2"/>
      <c r="AM4481" s="2"/>
      <c r="AN4481" s="2"/>
      <c r="AQ4481" s="2"/>
      <c r="AR4481" s="2"/>
    </row>
    <row r="4482" spans="5:44" x14ac:dyDescent="0.2">
      <c r="E4482" s="2"/>
      <c r="AG4482" s="2"/>
      <c r="AH4482" s="2"/>
      <c r="AI4482" s="2"/>
      <c r="AJ4482" s="2"/>
      <c r="AM4482" s="2"/>
      <c r="AN4482" s="2"/>
      <c r="AQ4482" s="2"/>
      <c r="AR4482" s="2"/>
    </row>
    <row r="4483" spans="5:44" x14ac:dyDescent="0.2">
      <c r="E4483" s="2"/>
      <c r="AG4483" s="2"/>
      <c r="AH4483" s="2"/>
      <c r="AI4483" s="2"/>
      <c r="AJ4483" s="2"/>
      <c r="AM4483" s="2"/>
      <c r="AN4483" s="2"/>
      <c r="AQ4483" s="2"/>
      <c r="AR4483" s="2"/>
    </row>
    <row r="4484" spans="5:44" x14ac:dyDescent="0.2">
      <c r="E4484" s="2"/>
      <c r="AG4484" s="2"/>
      <c r="AH4484" s="2"/>
      <c r="AI4484" s="2"/>
      <c r="AJ4484" s="2"/>
      <c r="AM4484" s="2"/>
      <c r="AN4484" s="2"/>
      <c r="AQ4484" s="2"/>
      <c r="AR4484" s="2"/>
    </row>
    <row r="4485" spans="5:44" x14ac:dyDescent="0.2">
      <c r="E4485" s="2"/>
      <c r="AG4485" s="2"/>
      <c r="AH4485" s="2"/>
      <c r="AI4485" s="2"/>
      <c r="AJ4485" s="2"/>
      <c r="AM4485" s="2"/>
      <c r="AN4485" s="2"/>
      <c r="AQ4485" s="2"/>
      <c r="AR4485" s="2"/>
    </row>
    <row r="4486" spans="5:44" x14ac:dyDescent="0.2">
      <c r="E4486" s="2"/>
      <c r="AG4486" s="2"/>
      <c r="AH4486" s="2"/>
      <c r="AI4486" s="2"/>
      <c r="AJ4486" s="2"/>
      <c r="AM4486" s="2"/>
      <c r="AN4486" s="2"/>
      <c r="AQ4486" s="2"/>
      <c r="AR4486" s="2"/>
    </row>
    <row r="4487" spans="5:44" x14ac:dyDescent="0.2">
      <c r="E4487" s="2"/>
      <c r="AG4487" s="2"/>
      <c r="AH4487" s="2"/>
      <c r="AI4487" s="2"/>
      <c r="AJ4487" s="2"/>
      <c r="AM4487" s="2"/>
      <c r="AN4487" s="2"/>
      <c r="AQ4487" s="2"/>
      <c r="AR4487" s="2"/>
    </row>
    <row r="4488" spans="5:44" x14ac:dyDescent="0.2">
      <c r="E4488" s="2"/>
      <c r="AG4488" s="2"/>
      <c r="AH4488" s="2"/>
      <c r="AI4488" s="2"/>
      <c r="AJ4488" s="2"/>
      <c r="AM4488" s="2"/>
      <c r="AN4488" s="2"/>
      <c r="AQ4488" s="2"/>
      <c r="AR4488" s="2"/>
    </row>
    <row r="4489" spans="5:44" x14ac:dyDescent="0.2">
      <c r="E4489" s="2"/>
      <c r="AG4489" s="2"/>
      <c r="AH4489" s="2"/>
      <c r="AI4489" s="2"/>
      <c r="AJ4489" s="2"/>
      <c r="AM4489" s="2"/>
      <c r="AN4489" s="2"/>
      <c r="AQ4489" s="2"/>
      <c r="AR4489" s="2"/>
    </row>
    <row r="4490" spans="5:44" x14ac:dyDescent="0.2">
      <c r="E4490" s="2"/>
      <c r="AG4490" s="2"/>
      <c r="AH4490" s="2"/>
      <c r="AI4490" s="2"/>
      <c r="AJ4490" s="2"/>
      <c r="AM4490" s="2"/>
      <c r="AN4490" s="2"/>
      <c r="AQ4490" s="2"/>
      <c r="AR4490" s="2"/>
    </row>
    <row r="4491" spans="5:44" x14ac:dyDescent="0.2">
      <c r="E4491" s="2"/>
      <c r="AG4491" s="2"/>
      <c r="AH4491" s="2"/>
      <c r="AI4491" s="2"/>
      <c r="AJ4491" s="2"/>
      <c r="AM4491" s="2"/>
      <c r="AN4491" s="2"/>
      <c r="AQ4491" s="2"/>
      <c r="AR4491" s="2"/>
    </row>
    <row r="4492" spans="5:44" x14ac:dyDescent="0.2">
      <c r="E4492" s="2"/>
      <c r="AG4492" s="2"/>
      <c r="AH4492" s="2"/>
      <c r="AI4492" s="2"/>
      <c r="AJ4492" s="2"/>
      <c r="AM4492" s="2"/>
      <c r="AN4492" s="2"/>
      <c r="AQ4492" s="2"/>
      <c r="AR4492" s="2"/>
    </row>
    <row r="4493" spans="5:44" x14ac:dyDescent="0.2">
      <c r="E4493" s="2"/>
      <c r="AG4493" s="2"/>
      <c r="AH4493" s="2"/>
      <c r="AI4493" s="2"/>
      <c r="AJ4493" s="2"/>
      <c r="AM4493" s="2"/>
      <c r="AN4493" s="2"/>
      <c r="AQ4493" s="2"/>
      <c r="AR4493" s="2"/>
    </row>
    <row r="4494" spans="5:44" x14ac:dyDescent="0.2">
      <c r="E4494" s="2"/>
      <c r="AG4494" s="2"/>
      <c r="AH4494" s="2"/>
      <c r="AI4494" s="2"/>
      <c r="AJ4494" s="2"/>
      <c r="AM4494" s="2"/>
      <c r="AN4494" s="2"/>
      <c r="AQ4494" s="2"/>
      <c r="AR4494" s="2"/>
    </row>
    <row r="4495" spans="5:44" x14ac:dyDescent="0.2">
      <c r="E4495" s="2"/>
      <c r="AG4495" s="2"/>
      <c r="AH4495" s="2"/>
      <c r="AI4495" s="2"/>
      <c r="AJ4495" s="2"/>
      <c r="AM4495" s="2"/>
      <c r="AN4495" s="2"/>
      <c r="AQ4495" s="2"/>
      <c r="AR4495" s="2"/>
    </row>
    <row r="4496" spans="5:44" x14ac:dyDescent="0.2">
      <c r="E4496" s="2"/>
      <c r="AG4496" s="2"/>
      <c r="AH4496" s="2"/>
      <c r="AI4496" s="2"/>
      <c r="AJ4496" s="2"/>
      <c r="AM4496" s="2"/>
      <c r="AN4496" s="2"/>
      <c r="AQ4496" s="2"/>
      <c r="AR4496" s="2"/>
    </row>
    <row r="4497" spans="5:44" x14ac:dyDescent="0.2">
      <c r="E4497" s="2"/>
      <c r="AG4497" s="2"/>
      <c r="AH4497" s="2"/>
      <c r="AI4497" s="2"/>
      <c r="AJ4497" s="2"/>
      <c r="AM4497" s="2"/>
      <c r="AN4497" s="2"/>
      <c r="AQ4497" s="2"/>
      <c r="AR4497" s="2"/>
    </row>
    <row r="4498" spans="5:44" x14ac:dyDescent="0.2">
      <c r="E4498" s="2"/>
      <c r="AG4498" s="2"/>
      <c r="AH4498" s="2"/>
      <c r="AI4498" s="2"/>
      <c r="AJ4498" s="2"/>
      <c r="AM4498" s="2"/>
      <c r="AN4498" s="2"/>
      <c r="AQ4498" s="2"/>
      <c r="AR4498" s="2"/>
    </row>
    <row r="4499" spans="5:44" x14ac:dyDescent="0.2">
      <c r="E4499" s="2"/>
      <c r="AG4499" s="2"/>
      <c r="AH4499" s="2"/>
      <c r="AI4499" s="2"/>
      <c r="AJ4499" s="2"/>
      <c r="AM4499" s="2"/>
      <c r="AN4499" s="2"/>
      <c r="AQ4499" s="2"/>
      <c r="AR4499" s="2"/>
    </row>
    <row r="4500" spans="5:44" x14ac:dyDescent="0.2">
      <c r="E4500" s="2"/>
      <c r="AG4500" s="2"/>
      <c r="AH4500" s="2"/>
      <c r="AI4500" s="2"/>
      <c r="AJ4500" s="2"/>
      <c r="AM4500" s="2"/>
      <c r="AN4500" s="2"/>
      <c r="AQ4500" s="2"/>
      <c r="AR4500" s="2"/>
    </row>
    <row r="4501" spans="5:44" x14ac:dyDescent="0.2">
      <c r="E4501" s="2"/>
      <c r="AG4501" s="2"/>
      <c r="AH4501" s="2"/>
      <c r="AI4501" s="2"/>
      <c r="AJ4501" s="2"/>
      <c r="AM4501" s="2"/>
      <c r="AN4501" s="2"/>
      <c r="AQ4501" s="2"/>
      <c r="AR4501" s="2"/>
    </row>
    <row r="4502" spans="5:44" x14ac:dyDescent="0.2">
      <c r="E4502" s="2"/>
      <c r="AG4502" s="2"/>
      <c r="AH4502" s="2"/>
      <c r="AI4502" s="2"/>
      <c r="AJ4502" s="2"/>
      <c r="AM4502" s="2"/>
      <c r="AN4502" s="2"/>
      <c r="AQ4502" s="2"/>
      <c r="AR4502" s="2"/>
    </row>
    <row r="4503" spans="5:44" x14ac:dyDescent="0.2">
      <c r="E4503" s="2"/>
      <c r="AG4503" s="2"/>
      <c r="AH4503" s="2"/>
      <c r="AI4503" s="2"/>
      <c r="AJ4503" s="2"/>
      <c r="AM4503" s="2"/>
      <c r="AN4503" s="2"/>
      <c r="AQ4503" s="2"/>
      <c r="AR4503" s="2"/>
    </row>
    <row r="4504" spans="5:44" x14ac:dyDescent="0.2">
      <c r="E4504" s="2"/>
      <c r="AG4504" s="2"/>
      <c r="AH4504" s="2"/>
      <c r="AI4504" s="2"/>
      <c r="AJ4504" s="2"/>
      <c r="AM4504" s="2"/>
      <c r="AN4504" s="2"/>
      <c r="AQ4504" s="2"/>
      <c r="AR4504" s="2"/>
    </row>
    <row r="4505" spans="5:44" x14ac:dyDescent="0.2">
      <c r="E4505" s="2"/>
      <c r="AG4505" s="2"/>
      <c r="AH4505" s="2"/>
      <c r="AI4505" s="2"/>
      <c r="AJ4505" s="2"/>
      <c r="AM4505" s="2"/>
      <c r="AN4505" s="2"/>
      <c r="AQ4505" s="2"/>
      <c r="AR4505" s="2"/>
    </row>
    <row r="4506" spans="5:44" x14ac:dyDescent="0.2">
      <c r="E4506" s="2"/>
      <c r="AG4506" s="2"/>
      <c r="AH4506" s="2"/>
      <c r="AI4506" s="2"/>
      <c r="AJ4506" s="2"/>
      <c r="AM4506" s="2"/>
      <c r="AN4506" s="2"/>
      <c r="AQ4506" s="2"/>
      <c r="AR4506" s="2"/>
    </row>
    <row r="4507" spans="5:44" x14ac:dyDescent="0.2">
      <c r="E4507" s="2"/>
      <c r="AG4507" s="2"/>
      <c r="AH4507" s="2"/>
      <c r="AI4507" s="2"/>
      <c r="AJ4507" s="2"/>
      <c r="AM4507" s="2"/>
      <c r="AN4507" s="2"/>
      <c r="AQ4507" s="2"/>
      <c r="AR4507" s="2"/>
    </row>
    <row r="4508" spans="5:44" x14ac:dyDescent="0.2">
      <c r="E4508" s="2"/>
      <c r="AG4508" s="2"/>
      <c r="AH4508" s="2"/>
      <c r="AI4508" s="2"/>
      <c r="AJ4508" s="2"/>
      <c r="AM4508" s="2"/>
      <c r="AN4508" s="2"/>
      <c r="AQ4508" s="2"/>
      <c r="AR4508" s="2"/>
    </row>
    <row r="4509" spans="5:44" x14ac:dyDescent="0.2">
      <c r="E4509" s="2"/>
      <c r="AG4509" s="2"/>
      <c r="AH4509" s="2"/>
      <c r="AI4509" s="2"/>
      <c r="AJ4509" s="2"/>
      <c r="AM4509" s="2"/>
      <c r="AN4509" s="2"/>
      <c r="AQ4509" s="2"/>
      <c r="AR4509" s="2"/>
    </row>
    <row r="4510" spans="5:44" x14ac:dyDescent="0.2">
      <c r="E4510" s="2"/>
      <c r="AG4510" s="2"/>
      <c r="AH4510" s="2"/>
      <c r="AI4510" s="2"/>
      <c r="AJ4510" s="2"/>
      <c r="AM4510" s="2"/>
      <c r="AN4510" s="2"/>
      <c r="AQ4510" s="2"/>
      <c r="AR4510" s="2"/>
    </row>
    <row r="4511" spans="5:44" x14ac:dyDescent="0.2">
      <c r="E4511" s="2"/>
      <c r="AG4511" s="2"/>
      <c r="AH4511" s="2"/>
      <c r="AI4511" s="2"/>
      <c r="AJ4511" s="2"/>
      <c r="AM4511" s="2"/>
      <c r="AN4511" s="2"/>
      <c r="AQ4511" s="2"/>
      <c r="AR4511" s="2"/>
    </row>
    <row r="4512" spans="5:44" x14ac:dyDescent="0.2">
      <c r="E4512" s="2"/>
      <c r="AG4512" s="2"/>
      <c r="AH4512" s="2"/>
      <c r="AI4512" s="2"/>
      <c r="AJ4512" s="2"/>
      <c r="AM4512" s="2"/>
      <c r="AN4512" s="2"/>
      <c r="AQ4512" s="2"/>
      <c r="AR4512" s="2"/>
    </row>
    <row r="4513" spans="5:44" x14ac:dyDescent="0.2">
      <c r="E4513" s="2"/>
      <c r="AG4513" s="2"/>
      <c r="AH4513" s="2"/>
      <c r="AI4513" s="2"/>
      <c r="AJ4513" s="2"/>
      <c r="AM4513" s="2"/>
      <c r="AN4513" s="2"/>
      <c r="AQ4513" s="2"/>
      <c r="AR4513" s="2"/>
    </row>
    <row r="4514" spans="5:44" x14ac:dyDescent="0.2">
      <c r="E4514" s="2"/>
      <c r="AG4514" s="2"/>
      <c r="AH4514" s="2"/>
      <c r="AI4514" s="2"/>
      <c r="AJ4514" s="2"/>
      <c r="AM4514" s="2"/>
      <c r="AN4514" s="2"/>
      <c r="AQ4514" s="2"/>
      <c r="AR4514" s="2"/>
    </row>
    <row r="4515" spans="5:44" x14ac:dyDescent="0.2">
      <c r="E4515" s="2"/>
      <c r="AG4515" s="2"/>
      <c r="AH4515" s="2"/>
      <c r="AI4515" s="2"/>
      <c r="AJ4515" s="2"/>
      <c r="AM4515" s="2"/>
      <c r="AN4515" s="2"/>
      <c r="AQ4515" s="2"/>
      <c r="AR4515" s="2"/>
    </row>
    <row r="4516" spans="5:44" x14ac:dyDescent="0.2">
      <c r="E4516" s="2"/>
      <c r="AG4516" s="2"/>
      <c r="AH4516" s="2"/>
      <c r="AI4516" s="2"/>
      <c r="AJ4516" s="2"/>
      <c r="AM4516" s="2"/>
      <c r="AN4516" s="2"/>
      <c r="AQ4516" s="2"/>
      <c r="AR4516" s="2"/>
    </row>
    <row r="4517" spans="5:44" x14ac:dyDescent="0.2">
      <c r="E4517" s="2"/>
      <c r="AG4517" s="2"/>
      <c r="AH4517" s="2"/>
      <c r="AI4517" s="2"/>
      <c r="AJ4517" s="2"/>
      <c r="AM4517" s="2"/>
      <c r="AN4517" s="2"/>
      <c r="AQ4517" s="2"/>
      <c r="AR4517" s="2"/>
    </row>
    <row r="4518" spans="5:44" x14ac:dyDescent="0.2">
      <c r="E4518" s="2"/>
      <c r="AG4518" s="2"/>
      <c r="AH4518" s="2"/>
      <c r="AI4518" s="2"/>
      <c r="AJ4518" s="2"/>
      <c r="AM4518" s="2"/>
      <c r="AN4518" s="2"/>
      <c r="AQ4518" s="2"/>
      <c r="AR4518" s="2"/>
    </row>
    <row r="4519" spans="5:44" x14ac:dyDescent="0.2">
      <c r="E4519" s="2"/>
      <c r="AG4519" s="2"/>
      <c r="AH4519" s="2"/>
      <c r="AI4519" s="2"/>
      <c r="AJ4519" s="2"/>
      <c r="AM4519" s="2"/>
      <c r="AN4519" s="2"/>
      <c r="AQ4519" s="2"/>
      <c r="AR4519" s="2"/>
    </row>
    <row r="4520" spans="5:44" x14ac:dyDescent="0.2">
      <c r="E4520" s="2"/>
      <c r="AG4520" s="2"/>
      <c r="AH4520" s="2"/>
      <c r="AI4520" s="2"/>
      <c r="AJ4520" s="2"/>
      <c r="AM4520" s="2"/>
      <c r="AN4520" s="2"/>
      <c r="AQ4520" s="2"/>
      <c r="AR4520" s="2"/>
    </row>
    <row r="4521" spans="5:44" x14ac:dyDescent="0.2">
      <c r="E4521" s="2"/>
      <c r="AG4521" s="2"/>
      <c r="AH4521" s="2"/>
      <c r="AI4521" s="2"/>
      <c r="AJ4521" s="2"/>
      <c r="AM4521" s="2"/>
      <c r="AN4521" s="2"/>
      <c r="AQ4521" s="2"/>
      <c r="AR4521" s="2"/>
    </row>
    <row r="4522" spans="5:44" x14ac:dyDescent="0.2">
      <c r="E4522" s="2"/>
      <c r="AG4522" s="2"/>
      <c r="AH4522" s="2"/>
      <c r="AI4522" s="2"/>
      <c r="AJ4522" s="2"/>
      <c r="AM4522" s="2"/>
      <c r="AN4522" s="2"/>
      <c r="AQ4522" s="2"/>
      <c r="AR4522" s="2"/>
    </row>
    <row r="4523" spans="5:44" x14ac:dyDescent="0.2">
      <c r="E4523" s="2"/>
      <c r="AG4523" s="2"/>
      <c r="AH4523" s="2"/>
      <c r="AI4523" s="2"/>
      <c r="AJ4523" s="2"/>
      <c r="AM4523" s="2"/>
      <c r="AN4523" s="2"/>
      <c r="AQ4523" s="2"/>
      <c r="AR4523" s="2"/>
    </row>
    <row r="4524" spans="5:44" x14ac:dyDescent="0.2">
      <c r="E4524" s="2"/>
      <c r="AG4524" s="2"/>
      <c r="AH4524" s="2"/>
      <c r="AI4524" s="2"/>
      <c r="AJ4524" s="2"/>
      <c r="AM4524" s="2"/>
      <c r="AN4524" s="2"/>
      <c r="AQ4524" s="2"/>
      <c r="AR4524" s="2"/>
    </row>
    <row r="4525" spans="5:44" x14ac:dyDescent="0.2">
      <c r="E4525" s="2"/>
      <c r="AG4525" s="2"/>
      <c r="AH4525" s="2"/>
      <c r="AI4525" s="2"/>
      <c r="AJ4525" s="2"/>
      <c r="AM4525" s="2"/>
      <c r="AN4525" s="2"/>
      <c r="AQ4525" s="2"/>
      <c r="AR4525" s="2"/>
    </row>
    <row r="4526" spans="5:44" x14ac:dyDescent="0.2">
      <c r="E4526" s="2"/>
      <c r="AG4526" s="2"/>
      <c r="AH4526" s="2"/>
      <c r="AI4526" s="2"/>
      <c r="AJ4526" s="2"/>
      <c r="AM4526" s="2"/>
      <c r="AN4526" s="2"/>
      <c r="AQ4526" s="2"/>
      <c r="AR4526" s="2"/>
    </row>
    <row r="4527" spans="5:44" x14ac:dyDescent="0.2">
      <c r="E4527" s="2"/>
      <c r="AG4527" s="2"/>
      <c r="AH4527" s="2"/>
      <c r="AI4527" s="2"/>
      <c r="AJ4527" s="2"/>
      <c r="AM4527" s="2"/>
      <c r="AN4527" s="2"/>
      <c r="AQ4527" s="2"/>
      <c r="AR4527" s="2"/>
    </row>
    <row r="4528" spans="5:44" x14ac:dyDescent="0.2">
      <c r="E4528" s="2"/>
      <c r="AG4528" s="2"/>
      <c r="AH4528" s="2"/>
      <c r="AI4528" s="2"/>
      <c r="AJ4528" s="2"/>
      <c r="AM4528" s="2"/>
      <c r="AN4528" s="2"/>
      <c r="AQ4528" s="2"/>
      <c r="AR4528" s="2"/>
    </row>
    <row r="4529" spans="5:44" x14ac:dyDescent="0.2">
      <c r="E4529" s="2"/>
      <c r="AG4529" s="2"/>
      <c r="AH4529" s="2"/>
      <c r="AI4529" s="2"/>
      <c r="AJ4529" s="2"/>
      <c r="AM4529" s="2"/>
      <c r="AN4529" s="2"/>
      <c r="AQ4529" s="2"/>
      <c r="AR4529" s="2"/>
    </row>
    <row r="4530" spans="5:44" x14ac:dyDescent="0.2">
      <c r="E4530" s="2"/>
      <c r="AG4530" s="2"/>
      <c r="AH4530" s="2"/>
      <c r="AI4530" s="2"/>
      <c r="AJ4530" s="2"/>
      <c r="AM4530" s="2"/>
      <c r="AN4530" s="2"/>
      <c r="AQ4530" s="2"/>
      <c r="AR4530" s="2"/>
    </row>
    <row r="4531" spans="5:44" x14ac:dyDescent="0.2">
      <c r="E4531" s="2"/>
      <c r="AG4531" s="2"/>
      <c r="AH4531" s="2"/>
      <c r="AI4531" s="2"/>
      <c r="AJ4531" s="2"/>
      <c r="AM4531" s="2"/>
      <c r="AN4531" s="2"/>
      <c r="AQ4531" s="2"/>
      <c r="AR4531" s="2"/>
    </row>
    <row r="4532" spans="5:44" x14ac:dyDescent="0.2">
      <c r="E4532" s="2"/>
      <c r="AG4532" s="2"/>
      <c r="AH4532" s="2"/>
      <c r="AI4532" s="2"/>
      <c r="AJ4532" s="2"/>
      <c r="AM4532" s="2"/>
      <c r="AN4532" s="2"/>
      <c r="AQ4532" s="2"/>
      <c r="AR4532" s="2"/>
    </row>
    <row r="4533" spans="5:44" x14ac:dyDescent="0.2">
      <c r="E4533" s="2"/>
      <c r="AG4533" s="2"/>
      <c r="AH4533" s="2"/>
      <c r="AI4533" s="2"/>
      <c r="AJ4533" s="2"/>
      <c r="AM4533" s="2"/>
      <c r="AN4533" s="2"/>
      <c r="AQ4533" s="2"/>
      <c r="AR4533" s="2"/>
    </row>
    <row r="4534" spans="5:44" x14ac:dyDescent="0.2">
      <c r="E4534" s="2"/>
      <c r="AG4534" s="2"/>
      <c r="AH4534" s="2"/>
      <c r="AI4534" s="2"/>
      <c r="AJ4534" s="2"/>
      <c r="AM4534" s="2"/>
      <c r="AN4534" s="2"/>
      <c r="AQ4534" s="2"/>
      <c r="AR4534" s="2"/>
    </row>
    <row r="4535" spans="5:44" x14ac:dyDescent="0.2">
      <c r="E4535" s="2"/>
      <c r="AG4535" s="2"/>
      <c r="AH4535" s="2"/>
      <c r="AI4535" s="2"/>
      <c r="AJ4535" s="2"/>
      <c r="AM4535" s="2"/>
      <c r="AN4535" s="2"/>
      <c r="AQ4535" s="2"/>
      <c r="AR4535" s="2"/>
    </row>
    <row r="4536" spans="5:44" x14ac:dyDescent="0.2">
      <c r="E4536" s="2"/>
      <c r="AG4536" s="2"/>
      <c r="AH4536" s="2"/>
      <c r="AI4536" s="2"/>
      <c r="AJ4536" s="2"/>
      <c r="AM4536" s="2"/>
      <c r="AN4536" s="2"/>
      <c r="AQ4536" s="2"/>
      <c r="AR4536" s="2"/>
    </row>
    <row r="4537" spans="5:44" x14ac:dyDescent="0.2">
      <c r="E4537" s="2"/>
      <c r="AG4537" s="2"/>
      <c r="AH4537" s="2"/>
      <c r="AI4537" s="2"/>
      <c r="AJ4537" s="2"/>
      <c r="AM4537" s="2"/>
      <c r="AN4537" s="2"/>
      <c r="AQ4537" s="2"/>
      <c r="AR4537" s="2"/>
    </row>
    <row r="4538" spans="5:44" x14ac:dyDescent="0.2">
      <c r="E4538" s="2"/>
      <c r="AG4538" s="2"/>
      <c r="AH4538" s="2"/>
      <c r="AI4538" s="2"/>
      <c r="AJ4538" s="2"/>
      <c r="AM4538" s="2"/>
      <c r="AN4538" s="2"/>
      <c r="AQ4538" s="2"/>
      <c r="AR4538" s="2"/>
    </row>
    <row r="4539" spans="5:44" x14ac:dyDescent="0.2">
      <c r="E4539" s="2"/>
      <c r="AG4539" s="2"/>
      <c r="AH4539" s="2"/>
      <c r="AI4539" s="2"/>
      <c r="AJ4539" s="2"/>
      <c r="AM4539" s="2"/>
      <c r="AN4539" s="2"/>
      <c r="AQ4539" s="2"/>
      <c r="AR4539" s="2"/>
    </row>
    <row r="4540" spans="5:44" x14ac:dyDescent="0.2">
      <c r="E4540" s="2"/>
      <c r="AG4540" s="2"/>
      <c r="AH4540" s="2"/>
      <c r="AI4540" s="2"/>
      <c r="AJ4540" s="2"/>
      <c r="AM4540" s="2"/>
      <c r="AN4540" s="2"/>
      <c r="AQ4540" s="2"/>
      <c r="AR4540" s="2"/>
    </row>
    <row r="4541" spans="5:44" x14ac:dyDescent="0.2">
      <c r="E4541" s="2"/>
      <c r="AG4541" s="2"/>
      <c r="AH4541" s="2"/>
      <c r="AI4541" s="2"/>
      <c r="AJ4541" s="2"/>
      <c r="AM4541" s="2"/>
      <c r="AN4541" s="2"/>
      <c r="AQ4541" s="2"/>
      <c r="AR4541" s="2"/>
    </row>
    <row r="4542" spans="5:44" x14ac:dyDescent="0.2">
      <c r="E4542" s="2"/>
      <c r="AG4542" s="2"/>
      <c r="AH4542" s="2"/>
      <c r="AI4542" s="2"/>
      <c r="AJ4542" s="2"/>
      <c r="AM4542" s="2"/>
      <c r="AN4542" s="2"/>
      <c r="AQ4542" s="2"/>
      <c r="AR4542" s="2"/>
    </row>
    <row r="4543" spans="5:44" x14ac:dyDescent="0.2">
      <c r="E4543" s="2"/>
      <c r="AG4543" s="2"/>
      <c r="AH4543" s="2"/>
      <c r="AI4543" s="2"/>
      <c r="AJ4543" s="2"/>
      <c r="AM4543" s="2"/>
      <c r="AN4543" s="2"/>
      <c r="AQ4543" s="2"/>
      <c r="AR4543" s="2"/>
    </row>
    <row r="4544" spans="5:44" x14ac:dyDescent="0.2">
      <c r="E4544" s="2"/>
      <c r="AG4544" s="2"/>
      <c r="AH4544" s="2"/>
      <c r="AI4544" s="2"/>
      <c r="AJ4544" s="2"/>
      <c r="AM4544" s="2"/>
      <c r="AN4544" s="2"/>
      <c r="AQ4544" s="2"/>
      <c r="AR4544" s="2"/>
    </row>
    <row r="4545" spans="5:44" x14ac:dyDescent="0.2">
      <c r="E4545" s="2"/>
      <c r="AG4545" s="2"/>
      <c r="AH4545" s="2"/>
      <c r="AI4545" s="2"/>
      <c r="AJ4545" s="2"/>
      <c r="AM4545" s="2"/>
      <c r="AN4545" s="2"/>
      <c r="AQ4545" s="2"/>
      <c r="AR4545" s="2"/>
    </row>
    <row r="4546" spans="5:44" x14ac:dyDescent="0.2">
      <c r="E4546" s="2"/>
      <c r="AG4546" s="2"/>
      <c r="AH4546" s="2"/>
      <c r="AI4546" s="2"/>
      <c r="AJ4546" s="2"/>
      <c r="AM4546" s="2"/>
      <c r="AN4546" s="2"/>
      <c r="AQ4546" s="2"/>
      <c r="AR4546" s="2"/>
    </row>
    <row r="4547" spans="5:44" x14ac:dyDescent="0.2">
      <c r="E4547" s="2"/>
      <c r="AG4547" s="2"/>
      <c r="AH4547" s="2"/>
      <c r="AI4547" s="2"/>
      <c r="AJ4547" s="2"/>
      <c r="AM4547" s="2"/>
      <c r="AN4547" s="2"/>
      <c r="AQ4547" s="2"/>
      <c r="AR4547" s="2"/>
    </row>
    <row r="4548" spans="5:44" x14ac:dyDescent="0.2">
      <c r="E4548" s="2"/>
      <c r="AG4548" s="2"/>
      <c r="AH4548" s="2"/>
      <c r="AI4548" s="2"/>
      <c r="AJ4548" s="2"/>
      <c r="AM4548" s="2"/>
      <c r="AN4548" s="2"/>
      <c r="AQ4548" s="2"/>
      <c r="AR4548" s="2"/>
    </row>
    <row r="4549" spans="5:44" x14ac:dyDescent="0.2">
      <c r="E4549" s="2"/>
      <c r="AG4549" s="2"/>
      <c r="AH4549" s="2"/>
      <c r="AI4549" s="2"/>
      <c r="AJ4549" s="2"/>
      <c r="AM4549" s="2"/>
      <c r="AN4549" s="2"/>
      <c r="AQ4549" s="2"/>
      <c r="AR4549" s="2"/>
    </row>
    <row r="4550" spans="5:44" x14ac:dyDescent="0.2">
      <c r="E4550" s="2"/>
      <c r="AG4550" s="2"/>
      <c r="AH4550" s="2"/>
      <c r="AI4550" s="2"/>
      <c r="AJ4550" s="2"/>
      <c r="AM4550" s="2"/>
      <c r="AN4550" s="2"/>
      <c r="AQ4550" s="2"/>
      <c r="AR4550" s="2"/>
    </row>
    <row r="4551" spans="5:44" x14ac:dyDescent="0.2">
      <c r="E4551" s="2"/>
      <c r="AG4551" s="2"/>
      <c r="AH4551" s="2"/>
      <c r="AI4551" s="2"/>
      <c r="AJ4551" s="2"/>
      <c r="AM4551" s="2"/>
      <c r="AN4551" s="2"/>
      <c r="AQ4551" s="2"/>
      <c r="AR4551" s="2"/>
    </row>
    <row r="4552" spans="5:44" x14ac:dyDescent="0.2">
      <c r="E4552" s="2"/>
      <c r="AG4552" s="2"/>
      <c r="AH4552" s="2"/>
      <c r="AI4552" s="2"/>
      <c r="AJ4552" s="2"/>
      <c r="AM4552" s="2"/>
      <c r="AN4552" s="2"/>
      <c r="AQ4552" s="2"/>
      <c r="AR4552" s="2"/>
    </row>
    <row r="4553" spans="5:44" x14ac:dyDescent="0.2">
      <c r="E4553" s="2"/>
      <c r="AG4553" s="2"/>
      <c r="AH4553" s="2"/>
      <c r="AI4553" s="2"/>
      <c r="AJ4553" s="2"/>
      <c r="AM4553" s="2"/>
      <c r="AN4553" s="2"/>
      <c r="AQ4553" s="2"/>
      <c r="AR4553" s="2"/>
    </row>
    <row r="4554" spans="5:44" x14ac:dyDescent="0.2">
      <c r="E4554" s="2"/>
      <c r="AG4554" s="2"/>
      <c r="AH4554" s="2"/>
      <c r="AI4554" s="2"/>
      <c r="AJ4554" s="2"/>
      <c r="AM4554" s="2"/>
      <c r="AN4554" s="2"/>
      <c r="AQ4554" s="2"/>
      <c r="AR4554" s="2"/>
    </row>
    <row r="4555" spans="5:44" x14ac:dyDescent="0.2">
      <c r="E4555" s="2"/>
      <c r="AG4555" s="2"/>
      <c r="AH4555" s="2"/>
      <c r="AI4555" s="2"/>
      <c r="AJ4555" s="2"/>
      <c r="AM4555" s="2"/>
      <c r="AN4555" s="2"/>
      <c r="AQ4555" s="2"/>
      <c r="AR4555" s="2"/>
    </row>
    <row r="4556" spans="5:44" x14ac:dyDescent="0.2">
      <c r="E4556" s="2"/>
      <c r="AG4556" s="2"/>
      <c r="AH4556" s="2"/>
      <c r="AI4556" s="2"/>
      <c r="AJ4556" s="2"/>
      <c r="AM4556" s="2"/>
      <c r="AN4556" s="2"/>
      <c r="AQ4556" s="2"/>
      <c r="AR4556" s="2"/>
    </row>
    <row r="4557" spans="5:44" x14ac:dyDescent="0.2">
      <c r="E4557" s="2"/>
      <c r="AG4557" s="2"/>
      <c r="AH4557" s="2"/>
      <c r="AI4557" s="2"/>
      <c r="AJ4557" s="2"/>
      <c r="AM4557" s="2"/>
      <c r="AN4557" s="2"/>
      <c r="AQ4557" s="2"/>
      <c r="AR4557" s="2"/>
    </row>
    <row r="4558" spans="5:44" x14ac:dyDescent="0.2">
      <c r="E4558" s="2"/>
      <c r="AG4558" s="2"/>
      <c r="AH4558" s="2"/>
      <c r="AI4558" s="2"/>
      <c r="AJ4558" s="2"/>
      <c r="AM4558" s="2"/>
      <c r="AN4558" s="2"/>
      <c r="AQ4558" s="2"/>
      <c r="AR4558" s="2"/>
    </row>
    <row r="4559" spans="5:44" x14ac:dyDescent="0.2">
      <c r="E4559" s="2"/>
      <c r="AG4559" s="2"/>
      <c r="AH4559" s="2"/>
      <c r="AI4559" s="2"/>
      <c r="AJ4559" s="2"/>
      <c r="AM4559" s="2"/>
      <c r="AN4559" s="2"/>
      <c r="AQ4559" s="2"/>
      <c r="AR4559" s="2"/>
    </row>
    <row r="4560" spans="5:44" x14ac:dyDescent="0.2">
      <c r="E4560" s="2"/>
      <c r="AG4560" s="2"/>
      <c r="AH4560" s="2"/>
      <c r="AI4560" s="2"/>
      <c r="AJ4560" s="2"/>
      <c r="AM4560" s="2"/>
      <c r="AN4560" s="2"/>
      <c r="AQ4560" s="2"/>
      <c r="AR4560" s="2"/>
    </row>
    <row r="4561" spans="5:44" x14ac:dyDescent="0.2">
      <c r="E4561" s="2"/>
      <c r="AG4561" s="2"/>
      <c r="AH4561" s="2"/>
      <c r="AI4561" s="2"/>
      <c r="AJ4561" s="2"/>
      <c r="AM4561" s="2"/>
      <c r="AN4561" s="2"/>
      <c r="AQ4561" s="2"/>
      <c r="AR4561" s="2"/>
    </row>
    <row r="4562" spans="5:44" x14ac:dyDescent="0.2">
      <c r="E4562" s="2"/>
      <c r="AG4562" s="2"/>
      <c r="AH4562" s="2"/>
      <c r="AI4562" s="2"/>
      <c r="AJ4562" s="2"/>
      <c r="AM4562" s="2"/>
      <c r="AN4562" s="2"/>
      <c r="AQ4562" s="2"/>
      <c r="AR4562" s="2"/>
    </row>
    <row r="4563" spans="5:44" x14ac:dyDescent="0.2">
      <c r="E4563" s="2"/>
      <c r="AG4563" s="2"/>
      <c r="AH4563" s="2"/>
      <c r="AI4563" s="2"/>
      <c r="AJ4563" s="2"/>
      <c r="AM4563" s="2"/>
      <c r="AN4563" s="2"/>
      <c r="AQ4563" s="2"/>
      <c r="AR4563" s="2"/>
    </row>
    <row r="4564" spans="5:44" x14ac:dyDescent="0.2">
      <c r="E4564" s="2"/>
      <c r="AG4564" s="2"/>
      <c r="AH4564" s="2"/>
      <c r="AI4564" s="2"/>
      <c r="AJ4564" s="2"/>
      <c r="AM4564" s="2"/>
      <c r="AN4564" s="2"/>
      <c r="AQ4564" s="2"/>
      <c r="AR4564" s="2"/>
    </row>
    <row r="4565" spans="5:44" x14ac:dyDescent="0.2">
      <c r="E4565" s="2"/>
      <c r="AG4565" s="2"/>
      <c r="AH4565" s="2"/>
      <c r="AI4565" s="2"/>
      <c r="AJ4565" s="2"/>
      <c r="AM4565" s="2"/>
      <c r="AN4565" s="2"/>
      <c r="AQ4565" s="2"/>
      <c r="AR4565" s="2"/>
    </row>
    <row r="4566" spans="5:44" x14ac:dyDescent="0.2">
      <c r="E4566" s="2"/>
      <c r="AG4566" s="2"/>
      <c r="AH4566" s="2"/>
      <c r="AI4566" s="2"/>
      <c r="AJ4566" s="2"/>
      <c r="AM4566" s="2"/>
      <c r="AN4566" s="2"/>
      <c r="AQ4566" s="2"/>
      <c r="AR4566" s="2"/>
    </row>
    <row r="4567" spans="5:44" x14ac:dyDescent="0.2">
      <c r="E4567" s="2"/>
      <c r="AG4567" s="2"/>
      <c r="AH4567" s="2"/>
      <c r="AI4567" s="2"/>
      <c r="AJ4567" s="2"/>
      <c r="AM4567" s="2"/>
      <c r="AN4567" s="2"/>
      <c r="AQ4567" s="2"/>
      <c r="AR4567" s="2"/>
    </row>
    <row r="4568" spans="5:44" x14ac:dyDescent="0.2">
      <c r="E4568" s="2"/>
      <c r="AG4568" s="2"/>
      <c r="AH4568" s="2"/>
      <c r="AI4568" s="2"/>
      <c r="AJ4568" s="2"/>
      <c r="AM4568" s="2"/>
      <c r="AN4568" s="2"/>
      <c r="AQ4568" s="2"/>
      <c r="AR4568" s="2"/>
    </row>
    <row r="4569" spans="5:44" x14ac:dyDescent="0.2">
      <c r="E4569" s="2"/>
      <c r="AG4569" s="2"/>
      <c r="AH4569" s="2"/>
      <c r="AI4569" s="2"/>
      <c r="AJ4569" s="2"/>
      <c r="AM4569" s="2"/>
      <c r="AN4569" s="2"/>
      <c r="AQ4569" s="2"/>
      <c r="AR4569" s="2"/>
    </row>
    <row r="4570" spans="5:44" x14ac:dyDescent="0.2">
      <c r="E4570" s="2"/>
      <c r="AG4570" s="2"/>
      <c r="AH4570" s="2"/>
      <c r="AI4570" s="2"/>
      <c r="AJ4570" s="2"/>
      <c r="AM4570" s="2"/>
      <c r="AN4570" s="2"/>
      <c r="AQ4570" s="2"/>
      <c r="AR4570" s="2"/>
    </row>
    <row r="4571" spans="5:44" x14ac:dyDescent="0.2">
      <c r="E4571" s="2"/>
      <c r="AG4571" s="2"/>
      <c r="AH4571" s="2"/>
      <c r="AI4571" s="2"/>
      <c r="AJ4571" s="2"/>
      <c r="AM4571" s="2"/>
      <c r="AN4571" s="2"/>
      <c r="AQ4571" s="2"/>
      <c r="AR4571" s="2"/>
    </row>
    <row r="4572" spans="5:44" x14ac:dyDescent="0.2">
      <c r="E4572" s="2"/>
      <c r="AG4572" s="2"/>
      <c r="AH4572" s="2"/>
      <c r="AI4572" s="2"/>
      <c r="AJ4572" s="2"/>
      <c r="AM4572" s="2"/>
      <c r="AN4572" s="2"/>
      <c r="AQ4572" s="2"/>
      <c r="AR4572" s="2"/>
    </row>
    <row r="4573" spans="5:44" x14ac:dyDescent="0.2">
      <c r="E4573" s="2"/>
      <c r="AG4573" s="2"/>
      <c r="AH4573" s="2"/>
      <c r="AI4573" s="2"/>
      <c r="AJ4573" s="2"/>
      <c r="AM4573" s="2"/>
      <c r="AN4573" s="2"/>
      <c r="AQ4573" s="2"/>
      <c r="AR4573" s="2"/>
    </row>
    <row r="4574" spans="5:44" x14ac:dyDescent="0.2">
      <c r="E4574" s="2"/>
      <c r="AG4574" s="2"/>
      <c r="AH4574" s="2"/>
      <c r="AI4574" s="2"/>
      <c r="AJ4574" s="2"/>
      <c r="AM4574" s="2"/>
      <c r="AN4574" s="2"/>
      <c r="AQ4574" s="2"/>
      <c r="AR4574" s="2"/>
    </row>
    <row r="4575" spans="5:44" x14ac:dyDescent="0.2">
      <c r="E4575" s="2"/>
      <c r="AG4575" s="2"/>
      <c r="AH4575" s="2"/>
      <c r="AI4575" s="2"/>
      <c r="AJ4575" s="2"/>
      <c r="AM4575" s="2"/>
      <c r="AN4575" s="2"/>
      <c r="AQ4575" s="2"/>
      <c r="AR4575" s="2"/>
    </row>
    <row r="4576" spans="5:44" x14ac:dyDescent="0.2">
      <c r="E4576" s="2"/>
      <c r="AG4576" s="2"/>
      <c r="AH4576" s="2"/>
      <c r="AI4576" s="2"/>
      <c r="AJ4576" s="2"/>
      <c r="AM4576" s="2"/>
      <c r="AN4576" s="2"/>
      <c r="AQ4576" s="2"/>
      <c r="AR4576" s="2"/>
    </row>
    <row r="4577" spans="5:44" x14ac:dyDescent="0.2">
      <c r="E4577" s="2"/>
      <c r="AG4577" s="2"/>
      <c r="AH4577" s="2"/>
      <c r="AI4577" s="2"/>
      <c r="AJ4577" s="2"/>
      <c r="AM4577" s="2"/>
      <c r="AN4577" s="2"/>
      <c r="AQ4577" s="2"/>
      <c r="AR4577" s="2"/>
    </row>
    <row r="4578" spans="5:44" x14ac:dyDescent="0.2">
      <c r="E4578" s="2"/>
      <c r="AG4578" s="2"/>
      <c r="AH4578" s="2"/>
      <c r="AI4578" s="2"/>
      <c r="AJ4578" s="2"/>
      <c r="AM4578" s="2"/>
      <c r="AN4578" s="2"/>
      <c r="AQ4578" s="2"/>
      <c r="AR4578" s="2"/>
    </row>
    <row r="4579" spans="5:44" x14ac:dyDescent="0.2">
      <c r="E4579" s="2"/>
      <c r="AG4579" s="2"/>
      <c r="AH4579" s="2"/>
      <c r="AI4579" s="2"/>
      <c r="AJ4579" s="2"/>
      <c r="AM4579" s="2"/>
      <c r="AN4579" s="2"/>
      <c r="AQ4579" s="2"/>
      <c r="AR4579" s="2"/>
    </row>
    <row r="4580" spans="5:44" x14ac:dyDescent="0.2">
      <c r="E4580" s="2"/>
      <c r="AG4580" s="2"/>
      <c r="AH4580" s="2"/>
      <c r="AI4580" s="2"/>
      <c r="AJ4580" s="2"/>
      <c r="AM4580" s="2"/>
      <c r="AN4580" s="2"/>
      <c r="AQ4580" s="2"/>
      <c r="AR4580" s="2"/>
    </row>
    <row r="4581" spans="5:44" x14ac:dyDescent="0.2">
      <c r="E4581" s="2"/>
      <c r="AG4581" s="2"/>
      <c r="AH4581" s="2"/>
      <c r="AI4581" s="2"/>
      <c r="AJ4581" s="2"/>
      <c r="AM4581" s="2"/>
      <c r="AN4581" s="2"/>
      <c r="AQ4581" s="2"/>
      <c r="AR4581" s="2"/>
    </row>
    <row r="4582" spans="5:44" x14ac:dyDescent="0.2">
      <c r="E4582" s="2"/>
      <c r="AG4582" s="2"/>
      <c r="AH4582" s="2"/>
      <c r="AI4582" s="2"/>
      <c r="AJ4582" s="2"/>
      <c r="AM4582" s="2"/>
      <c r="AN4582" s="2"/>
      <c r="AQ4582" s="2"/>
      <c r="AR4582" s="2"/>
    </row>
    <row r="4583" spans="5:44" x14ac:dyDescent="0.2">
      <c r="E4583" s="2"/>
      <c r="AG4583" s="2"/>
      <c r="AH4583" s="2"/>
      <c r="AI4583" s="2"/>
      <c r="AJ4583" s="2"/>
      <c r="AM4583" s="2"/>
      <c r="AN4583" s="2"/>
      <c r="AQ4583" s="2"/>
      <c r="AR4583" s="2"/>
    </row>
    <row r="4584" spans="5:44" x14ac:dyDescent="0.2">
      <c r="E4584" s="2"/>
      <c r="AG4584" s="2"/>
      <c r="AH4584" s="2"/>
      <c r="AI4584" s="2"/>
      <c r="AJ4584" s="2"/>
      <c r="AM4584" s="2"/>
      <c r="AN4584" s="2"/>
      <c r="AQ4584" s="2"/>
      <c r="AR4584" s="2"/>
    </row>
    <row r="4585" spans="5:44" x14ac:dyDescent="0.2">
      <c r="E4585" s="2"/>
      <c r="AG4585" s="2"/>
      <c r="AH4585" s="2"/>
      <c r="AI4585" s="2"/>
      <c r="AJ4585" s="2"/>
      <c r="AM4585" s="2"/>
      <c r="AN4585" s="2"/>
      <c r="AQ4585" s="2"/>
      <c r="AR4585" s="2"/>
    </row>
    <row r="4586" spans="5:44" x14ac:dyDescent="0.2">
      <c r="E4586" s="2"/>
      <c r="AG4586" s="2"/>
      <c r="AH4586" s="2"/>
      <c r="AI4586" s="2"/>
      <c r="AJ4586" s="2"/>
      <c r="AM4586" s="2"/>
      <c r="AN4586" s="2"/>
      <c r="AQ4586" s="2"/>
      <c r="AR4586" s="2"/>
    </row>
    <row r="4587" spans="5:44" x14ac:dyDescent="0.2">
      <c r="E4587" s="2"/>
      <c r="AG4587" s="2"/>
      <c r="AH4587" s="2"/>
      <c r="AI4587" s="2"/>
      <c r="AJ4587" s="2"/>
      <c r="AM4587" s="2"/>
      <c r="AN4587" s="2"/>
      <c r="AQ4587" s="2"/>
      <c r="AR4587" s="2"/>
    </row>
    <row r="4588" spans="5:44" x14ac:dyDescent="0.2">
      <c r="E4588" s="2"/>
      <c r="AG4588" s="2"/>
      <c r="AH4588" s="2"/>
      <c r="AI4588" s="2"/>
      <c r="AJ4588" s="2"/>
      <c r="AM4588" s="2"/>
      <c r="AN4588" s="2"/>
      <c r="AQ4588" s="2"/>
      <c r="AR4588" s="2"/>
    </row>
    <row r="4589" spans="5:44" x14ac:dyDescent="0.2">
      <c r="E4589" s="2"/>
      <c r="AG4589" s="2"/>
      <c r="AH4589" s="2"/>
      <c r="AI4589" s="2"/>
      <c r="AJ4589" s="2"/>
      <c r="AM4589" s="2"/>
      <c r="AN4589" s="2"/>
      <c r="AQ4589" s="2"/>
      <c r="AR4589" s="2"/>
    </row>
    <row r="4590" spans="5:44" x14ac:dyDescent="0.2">
      <c r="E4590" s="2"/>
      <c r="AG4590" s="2"/>
      <c r="AH4590" s="2"/>
      <c r="AI4590" s="2"/>
      <c r="AJ4590" s="2"/>
      <c r="AM4590" s="2"/>
      <c r="AN4590" s="2"/>
      <c r="AQ4590" s="2"/>
      <c r="AR4590" s="2"/>
    </row>
    <row r="4591" spans="5:44" x14ac:dyDescent="0.2">
      <c r="E4591" s="2"/>
      <c r="AG4591" s="2"/>
      <c r="AH4591" s="2"/>
      <c r="AI4591" s="2"/>
      <c r="AJ4591" s="2"/>
      <c r="AM4591" s="2"/>
      <c r="AN4591" s="2"/>
      <c r="AQ4591" s="2"/>
      <c r="AR4591" s="2"/>
    </row>
    <row r="4592" spans="5:44" x14ac:dyDescent="0.2">
      <c r="E4592" s="2"/>
      <c r="AG4592" s="2"/>
      <c r="AH4592" s="2"/>
      <c r="AI4592" s="2"/>
      <c r="AJ4592" s="2"/>
      <c r="AM4592" s="2"/>
      <c r="AN4592" s="2"/>
      <c r="AQ4592" s="2"/>
      <c r="AR4592" s="2"/>
    </row>
    <row r="4593" spans="5:44" x14ac:dyDescent="0.2">
      <c r="E4593" s="2"/>
      <c r="AG4593" s="2"/>
      <c r="AH4593" s="2"/>
      <c r="AI4593" s="2"/>
      <c r="AJ4593" s="2"/>
      <c r="AM4593" s="2"/>
      <c r="AN4593" s="2"/>
      <c r="AQ4593" s="2"/>
      <c r="AR4593" s="2"/>
    </row>
    <row r="4594" spans="5:44" x14ac:dyDescent="0.2">
      <c r="E4594" s="2"/>
      <c r="AG4594" s="2"/>
      <c r="AH4594" s="2"/>
      <c r="AI4594" s="2"/>
      <c r="AJ4594" s="2"/>
      <c r="AM4594" s="2"/>
      <c r="AN4594" s="2"/>
      <c r="AQ4594" s="2"/>
      <c r="AR4594" s="2"/>
    </row>
    <row r="4595" spans="5:44" x14ac:dyDescent="0.2">
      <c r="E4595" s="2"/>
      <c r="AG4595" s="2"/>
      <c r="AH4595" s="2"/>
      <c r="AI4595" s="2"/>
      <c r="AJ4595" s="2"/>
      <c r="AM4595" s="2"/>
      <c r="AN4595" s="2"/>
      <c r="AQ4595" s="2"/>
      <c r="AR4595" s="2"/>
    </row>
    <row r="4596" spans="5:44" x14ac:dyDescent="0.2">
      <c r="E4596" s="2"/>
      <c r="AG4596" s="2"/>
      <c r="AH4596" s="2"/>
      <c r="AI4596" s="2"/>
      <c r="AJ4596" s="2"/>
      <c r="AM4596" s="2"/>
      <c r="AN4596" s="2"/>
      <c r="AQ4596" s="2"/>
      <c r="AR4596" s="2"/>
    </row>
    <row r="4597" spans="5:44" x14ac:dyDescent="0.2">
      <c r="E4597" s="2"/>
      <c r="AG4597" s="2"/>
      <c r="AH4597" s="2"/>
      <c r="AI4597" s="2"/>
      <c r="AJ4597" s="2"/>
      <c r="AM4597" s="2"/>
      <c r="AN4597" s="2"/>
      <c r="AQ4597" s="2"/>
      <c r="AR4597" s="2"/>
    </row>
    <row r="4598" spans="5:44" x14ac:dyDescent="0.2">
      <c r="E4598" s="2"/>
      <c r="AG4598" s="2"/>
      <c r="AH4598" s="2"/>
      <c r="AI4598" s="2"/>
      <c r="AJ4598" s="2"/>
      <c r="AM4598" s="2"/>
      <c r="AN4598" s="2"/>
      <c r="AQ4598" s="2"/>
      <c r="AR4598" s="2"/>
    </row>
    <row r="4599" spans="5:44" x14ac:dyDescent="0.2">
      <c r="E4599" s="2"/>
      <c r="AG4599" s="2"/>
      <c r="AH4599" s="2"/>
      <c r="AI4599" s="2"/>
      <c r="AJ4599" s="2"/>
      <c r="AM4599" s="2"/>
      <c r="AN4599" s="2"/>
      <c r="AQ4599" s="2"/>
      <c r="AR4599" s="2"/>
    </row>
    <row r="4600" spans="5:44" x14ac:dyDescent="0.2">
      <c r="E4600" s="2"/>
      <c r="AG4600" s="2"/>
      <c r="AH4600" s="2"/>
      <c r="AI4600" s="2"/>
      <c r="AJ4600" s="2"/>
      <c r="AM4600" s="2"/>
      <c r="AN4600" s="2"/>
      <c r="AQ4600" s="2"/>
      <c r="AR4600" s="2"/>
    </row>
    <row r="4601" spans="5:44" x14ac:dyDescent="0.2">
      <c r="E4601" s="2"/>
      <c r="AG4601" s="2"/>
      <c r="AH4601" s="2"/>
      <c r="AI4601" s="2"/>
      <c r="AJ4601" s="2"/>
      <c r="AM4601" s="2"/>
      <c r="AN4601" s="2"/>
      <c r="AQ4601" s="2"/>
      <c r="AR4601" s="2"/>
    </row>
    <row r="4602" spans="5:44" x14ac:dyDescent="0.2">
      <c r="E4602" s="2"/>
      <c r="AG4602" s="2"/>
      <c r="AH4602" s="2"/>
      <c r="AI4602" s="2"/>
      <c r="AJ4602" s="2"/>
      <c r="AM4602" s="2"/>
      <c r="AN4602" s="2"/>
      <c r="AQ4602" s="2"/>
      <c r="AR4602" s="2"/>
    </row>
    <row r="4603" spans="5:44" x14ac:dyDescent="0.2">
      <c r="E4603" s="2"/>
      <c r="AG4603" s="2"/>
      <c r="AH4603" s="2"/>
      <c r="AI4603" s="2"/>
      <c r="AJ4603" s="2"/>
      <c r="AM4603" s="2"/>
      <c r="AN4603" s="2"/>
      <c r="AQ4603" s="2"/>
      <c r="AR4603" s="2"/>
    </row>
    <row r="4604" spans="5:44" x14ac:dyDescent="0.2">
      <c r="E4604" s="2"/>
      <c r="AG4604" s="2"/>
      <c r="AH4604" s="2"/>
      <c r="AI4604" s="2"/>
      <c r="AJ4604" s="2"/>
      <c r="AM4604" s="2"/>
      <c r="AN4604" s="2"/>
      <c r="AQ4604" s="2"/>
      <c r="AR4604" s="2"/>
    </row>
    <row r="4605" spans="5:44" x14ac:dyDescent="0.2">
      <c r="E4605" s="2"/>
      <c r="AG4605" s="2"/>
      <c r="AH4605" s="2"/>
      <c r="AI4605" s="2"/>
      <c r="AJ4605" s="2"/>
      <c r="AM4605" s="2"/>
      <c r="AN4605" s="2"/>
      <c r="AQ4605" s="2"/>
      <c r="AR4605" s="2"/>
    </row>
    <row r="4606" spans="5:44" x14ac:dyDescent="0.2">
      <c r="E4606" s="2"/>
      <c r="AG4606" s="2"/>
      <c r="AH4606" s="2"/>
      <c r="AI4606" s="2"/>
      <c r="AJ4606" s="2"/>
      <c r="AM4606" s="2"/>
      <c r="AN4606" s="2"/>
      <c r="AQ4606" s="2"/>
      <c r="AR4606" s="2"/>
    </row>
    <row r="4607" spans="5:44" x14ac:dyDescent="0.2">
      <c r="E4607" s="2"/>
      <c r="AG4607" s="2"/>
      <c r="AH4607" s="2"/>
      <c r="AI4607" s="2"/>
      <c r="AJ4607" s="2"/>
      <c r="AM4607" s="2"/>
      <c r="AN4607" s="2"/>
      <c r="AQ4607" s="2"/>
      <c r="AR4607" s="2"/>
    </row>
    <row r="4608" spans="5:44" x14ac:dyDescent="0.2">
      <c r="E4608" s="2"/>
      <c r="AG4608" s="2"/>
      <c r="AH4608" s="2"/>
      <c r="AI4608" s="2"/>
      <c r="AJ4608" s="2"/>
      <c r="AM4608" s="2"/>
      <c r="AN4608" s="2"/>
      <c r="AQ4608" s="2"/>
      <c r="AR4608" s="2"/>
    </row>
    <row r="4609" spans="5:44" x14ac:dyDescent="0.2">
      <c r="E4609" s="2"/>
      <c r="AG4609" s="2"/>
      <c r="AH4609" s="2"/>
      <c r="AI4609" s="2"/>
      <c r="AJ4609" s="2"/>
      <c r="AM4609" s="2"/>
      <c r="AN4609" s="2"/>
      <c r="AQ4609" s="2"/>
      <c r="AR4609" s="2"/>
    </row>
    <row r="4610" spans="5:44" x14ac:dyDescent="0.2">
      <c r="E4610" s="2"/>
      <c r="AG4610" s="2"/>
      <c r="AH4610" s="2"/>
      <c r="AI4610" s="2"/>
      <c r="AJ4610" s="2"/>
      <c r="AM4610" s="2"/>
      <c r="AN4610" s="2"/>
      <c r="AQ4610" s="2"/>
      <c r="AR4610" s="2"/>
    </row>
    <row r="4611" spans="5:44" x14ac:dyDescent="0.2">
      <c r="E4611" s="2"/>
      <c r="AG4611" s="2"/>
      <c r="AH4611" s="2"/>
      <c r="AI4611" s="2"/>
      <c r="AJ4611" s="2"/>
      <c r="AM4611" s="2"/>
      <c r="AN4611" s="2"/>
      <c r="AQ4611" s="2"/>
      <c r="AR4611" s="2"/>
    </row>
    <row r="4612" spans="5:44" x14ac:dyDescent="0.2">
      <c r="E4612" s="2"/>
      <c r="AG4612" s="2"/>
      <c r="AH4612" s="2"/>
      <c r="AI4612" s="2"/>
      <c r="AJ4612" s="2"/>
      <c r="AM4612" s="2"/>
      <c r="AN4612" s="2"/>
      <c r="AQ4612" s="2"/>
      <c r="AR4612" s="2"/>
    </row>
    <row r="4613" spans="5:44" x14ac:dyDescent="0.2">
      <c r="E4613" s="2"/>
      <c r="AG4613" s="2"/>
      <c r="AH4613" s="2"/>
      <c r="AI4613" s="2"/>
      <c r="AJ4613" s="2"/>
      <c r="AM4613" s="2"/>
      <c r="AN4613" s="2"/>
      <c r="AQ4613" s="2"/>
      <c r="AR4613" s="2"/>
    </row>
    <row r="4614" spans="5:44" x14ac:dyDescent="0.2">
      <c r="E4614" s="2"/>
      <c r="AG4614" s="2"/>
      <c r="AH4614" s="2"/>
      <c r="AI4614" s="2"/>
      <c r="AJ4614" s="2"/>
      <c r="AM4614" s="2"/>
      <c r="AN4614" s="2"/>
      <c r="AQ4614" s="2"/>
      <c r="AR4614" s="2"/>
    </row>
    <row r="4615" spans="5:44" x14ac:dyDescent="0.2">
      <c r="E4615" s="2"/>
      <c r="AG4615" s="2"/>
      <c r="AH4615" s="2"/>
      <c r="AI4615" s="2"/>
      <c r="AJ4615" s="2"/>
      <c r="AM4615" s="2"/>
      <c r="AN4615" s="2"/>
      <c r="AQ4615" s="2"/>
      <c r="AR4615" s="2"/>
    </row>
    <row r="4616" spans="5:44" x14ac:dyDescent="0.2">
      <c r="E4616" s="2"/>
      <c r="AG4616" s="2"/>
      <c r="AH4616" s="2"/>
      <c r="AI4616" s="2"/>
      <c r="AJ4616" s="2"/>
      <c r="AM4616" s="2"/>
      <c r="AN4616" s="2"/>
      <c r="AQ4616" s="2"/>
      <c r="AR4616" s="2"/>
    </row>
    <row r="4617" spans="5:44" x14ac:dyDescent="0.2">
      <c r="E4617" s="2"/>
      <c r="AG4617" s="2"/>
      <c r="AH4617" s="2"/>
      <c r="AI4617" s="2"/>
      <c r="AJ4617" s="2"/>
      <c r="AM4617" s="2"/>
      <c r="AN4617" s="2"/>
      <c r="AQ4617" s="2"/>
      <c r="AR4617" s="2"/>
    </row>
    <row r="4618" spans="5:44" x14ac:dyDescent="0.2">
      <c r="E4618" s="2"/>
      <c r="AG4618" s="2"/>
      <c r="AH4618" s="2"/>
      <c r="AI4618" s="2"/>
      <c r="AJ4618" s="2"/>
      <c r="AM4618" s="2"/>
      <c r="AN4618" s="2"/>
      <c r="AQ4618" s="2"/>
      <c r="AR4618" s="2"/>
    </row>
    <row r="4619" spans="5:44" x14ac:dyDescent="0.2">
      <c r="E4619" s="2"/>
      <c r="AG4619" s="2"/>
      <c r="AH4619" s="2"/>
      <c r="AI4619" s="2"/>
      <c r="AJ4619" s="2"/>
      <c r="AM4619" s="2"/>
      <c r="AN4619" s="2"/>
      <c r="AQ4619" s="2"/>
      <c r="AR4619" s="2"/>
    </row>
    <row r="4620" spans="5:44" x14ac:dyDescent="0.2">
      <c r="E4620" s="2"/>
      <c r="AG4620" s="2"/>
      <c r="AH4620" s="2"/>
      <c r="AI4620" s="2"/>
      <c r="AJ4620" s="2"/>
      <c r="AM4620" s="2"/>
      <c r="AN4620" s="2"/>
      <c r="AQ4620" s="2"/>
      <c r="AR4620" s="2"/>
    </row>
    <row r="4621" spans="5:44" x14ac:dyDescent="0.2">
      <c r="E4621" s="2"/>
      <c r="AG4621" s="2"/>
      <c r="AH4621" s="2"/>
      <c r="AI4621" s="2"/>
      <c r="AJ4621" s="2"/>
      <c r="AM4621" s="2"/>
      <c r="AN4621" s="2"/>
      <c r="AQ4621" s="2"/>
      <c r="AR4621" s="2"/>
    </row>
    <row r="4622" spans="5:44" x14ac:dyDescent="0.2">
      <c r="E4622" s="2"/>
      <c r="AG4622" s="2"/>
      <c r="AH4622" s="2"/>
      <c r="AI4622" s="2"/>
      <c r="AJ4622" s="2"/>
      <c r="AM4622" s="2"/>
      <c r="AN4622" s="2"/>
      <c r="AQ4622" s="2"/>
      <c r="AR4622" s="2"/>
    </row>
    <row r="4623" spans="5:44" x14ac:dyDescent="0.2">
      <c r="E4623" s="2"/>
      <c r="AG4623" s="2"/>
      <c r="AH4623" s="2"/>
      <c r="AI4623" s="2"/>
      <c r="AJ4623" s="2"/>
      <c r="AM4623" s="2"/>
      <c r="AN4623" s="2"/>
      <c r="AQ4623" s="2"/>
      <c r="AR4623" s="2"/>
    </row>
    <row r="4624" spans="5:44" x14ac:dyDescent="0.2">
      <c r="E4624" s="2"/>
      <c r="AG4624" s="2"/>
      <c r="AH4624" s="2"/>
      <c r="AI4624" s="2"/>
      <c r="AJ4624" s="2"/>
      <c r="AM4624" s="2"/>
      <c r="AN4624" s="2"/>
      <c r="AQ4624" s="2"/>
      <c r="AR4624" s="2"/>
    </row>
    <row r="4625" spans="5:44" x14ac:dyDescent="0.2">
      <c r="E4625" s="2"/>
      <c r="AG4625" s="2"/>
      <c r="AH4625" s="2"/>
      <c r="AI4625" s="2"/>
      <c r="AJ4625" s="2"/>
      <c r="AM4625" s="2"/>
      <c r="AN4625" s="2"/>
      <c r="AQ4625" s="2"/>
      <c r="AR4625" s="2"/>
    </row>
    <row r="4626" spans="5:44" x14ac:dyDescent="0.2">
      <c r="E4626" s="2"/>
      <c r="AG4626" s="2"/>
      <c r="AH4626" s="2"/>
      <c r="AI4626" s="2"/>
      <c r="AJ4626" s="2"/>
      <c r="AM4626" s="2"/>
      <c r="AN4626" s="2"/>
      <c r="AQ4626" s="2"/>
      <c r="AR4626" s="2"/>
    </row>
    <row r="4627" spans="5:44" x14ac:dyDescent="0.2">
      <c r="E4627" s="2"/>
      <c r="AG4627" s="2"/>
      <c r="AH4627" s="2"/>
      <c r="AI4627" s="2"/>
      <c r="AJ4627" s="2"/>
      <c r="AM4627" s="2"/>
      <c r="AN4627" s="2"/>
      <c r="AQ4627" s="2"/>
      <c r="AR4627" s="2"/>
    </row>
    <row r="4628" spans="5:44" x14ac:dyDescent="0.2">
      <c r="E4628" s="2"/>
      <c r="AG4628" s="2"/>
      <c r="AH4628" s="2"/>
      <c r="AI4628" s="2"/>
      <c r="AJ4628" s="2"/>
      <c r="AM4628" s="2"/>
      <c r="AN4628" s="2"/>
      <c r="AQ4628" s="2"/>
      <c r="AR4628" s="2"/>
    </row>
    <row r="4629" spans="5:44" x14ac:dyDescent="0.2">
      <c r="E4629" s="2"/>
      <c r="AG4629" s="2"/>
      <c r="AH4629" s="2"/>
      <c r="AI4629" s="2"/>
      <c r="AJ4629" s="2"/>
      <c r="AM4629" s="2"/>
      <c r="AN4629" s="2"/>
      <c r="AQ4629" s="2"/>
      <c r="AR4629" s="2"/>
    </row>
    <row r="4630" spans="5:44" x14ac:dyDescent="0.2">
      <c r="E4630" s="2"/>
      <c r="AG4630" s="2"/>
      <c r="AH4630" s="2"/>
      <c r="AI4630" s="2"/>
      <c r="AJ4630" s="2"/>
      <c r="AM4630" s="2"/>
      <c r="AN4630" s="2"/>
      <c r="AQ4630" s="2"/>
      <c r="AR4630" s="2"/>
    </row>
    <row r="4631" spans="5:44" x14ac:dyDescent="0.2">
      <c r="E4631" s="2"/>
      <c r="AG4631" s="2"/>
      <c r="AH4631" s="2"/>
      <c r="AI4631" s="2"/>
      <c r="AJ4631" s="2"/>
      <c r="AM4631" s="2"/>
      <c r="AN4631" s="2"/>
      <c r="AQ4631" s="2"/>
      <c r="AR4631" s="2"/>
    </row>
    <row r="4632" spans="5:44" x14ac:dyDescent="0.2">
      <c r="E4632" s="2"/>
      <c r="AG4632" s="2"/>
      <c r="AH4632" s="2"/>
      <c r="AI4632" s="2"/>
      <c r="AJ4632" s="2"/>
      <c r="AM4632" s="2"/>
      <c r="AN4632" s="2"/>
      <c r="AQ4632" s="2"/>
      <c r="AR4632" s="2"/>
    </row>
    <row r="4633" spans="5:44" x14ac:dyDescent="0.2">
      <c r="E4633" s="2"/>
      <c r="AG4633" s="2"/>
      <c r="AH4633" s="2"/>
      <c r="AI4633" s="2"/>
      <c r="AJ4633" s="2"/>
      <c r="AM4633" s="2"/>
      <c r="AN4633" s="2"/>
      <c r="AQ4633" s="2"/>
      <c r="AR4633" s="2"/>
    </row>
    <row r="4634" spans="5:44" x14ac:dyDescent="0.2">
      <c r="E4634" s="2"/>
      <c r="AG4634" s="2"/>
      <c r="AH4634" s="2"/>
      <c r="AI4634" s="2"/>
      <c r="AJ4634" s="2"/>
      <c r="AM4634" s="2"/>
      <c r="AN4634" s="2"/>
      <c r="AQ4634" s="2"/>
      <c r="AR4634" s="2"/>
    </row>
    <row r="4635" spans="5:44" x14ac:dyDescent="0.2">
      <c r="E4635" s="2"/>
      <c r="AG4635" s="2"/>
      <c r="AH4635" s="2"/>
      <c r="AI4635" s="2"/>
      <c r="AJ4635" s="2"/>
      <c r="AM4635" s="2"/>
      <c r="AN4635" s="2"/>
      <c r="AQ4635" s="2"/>
      <c r="AR4635" s="2"/>
    </row>
    <row r="4636" spans="5:44" x14ac:dyDescent="0.2">
      <c r="E4636" s="2"/>
      <c r="AG4636" s="2"/>
      <c r="AH4636" s="2"/>
      <c r="AI4636" s="2"/>
      <c r="AJ4636" s="2"/>
      <c r="AM4636" s="2"/>
      <c r="AN4636" s="2"/>
      <c r="AQ4636" s="2"/>
      <c r="AR4636" s="2"/>
    </row>
    <row r="4637" spans="5:44" x14ac:dyDescent="0.2">
      <c r="E4637" s="2"/>
      <c r="AG4637" s="2"/>
      <c r="AH4637" s="2"/>
      <c r="AI4637" s="2"/>
      <c r="AJ4637" s="2"/>
      <c r="AM4637" s="2"/>
      <c r="AN4637" s="2"/>
      <c r="AQ4637" s="2"/>
      <c r="AR4637" s="2"/>
    </row>
    <row r="4638" spans="5:44" x14ac:dyDescent="0.2">
      <c r="E4638" s="2"/>
      <c r="AG4638" s="2"/>
      <c r="AH4638" s="2"/>
      <c r="AI4638" s="2"/>
      <c r="AJ4638" s="2"/>
      <c r="AM4638" s="2"/>
      <c r="AN4638" s="2"/>
      <c r="AQ4638" s="2"/>
      <c r="AR4638" s="2"/>
    </row>
    <row r="4639" spans="5:44" x14ac:dyDescent="0.2">
      <c r="E4639" s="2"/>
      <c r="AG4639" s="2"/>
      <c r="AH4639" s="2"/>
      <c r="AI4639" s="2"/>
      <c r="AJ4639" s="2"/>
      <c r="AM4639" s="2"/>
      <c r="AN4639" s="2"/>
      <c r="AQ4639" s="2"/>
      <c r="AR4639" s="2"/>
    </row>
    <row r="4640" spans="5:44" x14ac:dyDescent="0.2">
      <c r="E4640" s="2"/>
      <c r="AG4640" s="2"/>
      <c r="AH4640" s="2"/>
      <c r="AI4640" s="2"/>
      <c r="AJ4640" s="2"/>
      <c r="AM4640" s="2"/>
      <c r="AN4640" s="2"/>
      <c r="AQ4640" s="2"/>
      <c r="AR4640" s="2"/>
    </row>
    <row r="4641" spans="5:44" x14ac:dyDescent="0.2">
      <c r="E4641" s="2"/>
      <c r="AG4641" s="2"/>
      <c r="AH4641" s="2"/>
      <c r="AI4641" s="2"/>
      <c r="AJ4641" s="2"/>
      <c r="AM4641" s="2"/>
      <c r="AN4641" s="2"/>
      <c r="AQ4641" s="2"/>
      <c r="AR4641" s="2"/>
    </row>
    <row r="4642" spans="5:44" x14ac:dyDescent="0.2">
      <c r="E4642" s="2"/>
      <c r="AG4642" s="2"/>
      <c r="AH4642" s="2"/>
      <c r="AI4642" s="2"/>
      <c r="AJ4642" s="2"/>
      <c r="AM4642" s="2"/>
      <c r="AN4642" s="2"/>
      <c r="AQ4642" s="2"/>
      <c r="AR4642" s="2"/>
    </row>
    <row r="4643" spans="5:44" x14ac:dyDescent="0.2">
      <c r="E4643" s="2"/>
      <c r="AG4643" s="2"/>
      <c r="AH4643" s="2"/>
      <c r="AI4643" s="2"/>
      <c r="AJ4643" s="2"/>
      <c r="AM4643" s="2"/>
      <c r="AN4643" s="2"/>
      <c r="AQ4643" s="2"/>
      <c r="AR4643" s="2"/>
    </row>
    <row r="4644" spans="5:44" x14ac:dyDescent="0.2">
      <c r="E4644" s="2"/>
      <c r="AG4644" s="2"/>
      <c r="AH4644" s="2"/>
      <c r="AI4644" s="2"/>
      <c r="AJ4644" s="2"/>
      <c r="AM4644" s="2"/>
      <c r="AN4644" s="2"/>
      <c r="AQ4644" s="2"/>
      <c r="AR4644" s="2"/>
    </row>
    <row r="4645" spans="5:44" x14ac:dyDescent="0.2">
      <c r="E4645" s="2"/>
      <c r="AG4645" s="2"/>
      <c r="AH4645" s="2"/>
      <c r="AI4645" s="2"/>
      <c r="AJ4645" s="2"/>
      <c r="AM4645" s="2"/>
      <c r="AN4645" s="2"/>
      <c r="AQ4645" s="2"/>
      <c r="AR4645" s="2"/>
    </row>
    <row r="4646" spans="5:44" x14ac:dyDescent="0.2">
      <c r="E4646" s="2"/>
      <c r="AG4646" s="2"/>
      <c r="AH4646" s="2"/>
      <c r="AI4646" s="2"/>
      <c r="AJ4646" s="2"/>
      <c r="AM4646" s="2"/>
      <c r="AN4646" s="2"/>
      <c r="AQ4646" s="2"/>
      <c r="AR4646" s="2"/>
    </row>
    <row r="4647" spans="5:44" x14ac:dyDescent="0.2">
      <c r="E4647" s="2"/>
      <c r="AG4647" s="2"/>
      <c r="AH4647" s="2"/>
      <c r="AI4647" s="2"/>
      <c r="AJ4647" s="2"/>
      <c r="AM4647" s="2"/>
      <c r="AN4647" s="2"/>
      <c r="AQ4647" s="2"/>
      <c r="AR4647" s="2"/>
    </row>
    <row r="4648" spans="5:44" x14ac:dyDescent="0.2">
      <c r="E4648" s="2"/>
      <c r="AG4648" s="2"/>
      <c r="AH4648" s="2"/>
      <c r="AI4648" s="2"/>
      <c r="AJ4648" s="2"/>
      <c r="AM4648" s="2"/>
      <c r="AN4648" s="2"/>
      <c r="AQ4648" s="2"/>
      <c r="AR4648" s="2"/>
    </row>
    <row r="4649" spans="5:44" x14ac:dyDescent="0.2">
      <c r="E4649" s="2"/>
      <c r="AG4649" s="2"/>
      <c r="AH4649" s="2"/>
      <c r="AI4649" s="2"/>
      <c r="AJ4649" s="2"/>
      <c r="AM4649" s="2"/>
      <c r="AN4649" s="2"/>
      <c r="AQ4649" s="2"/>
      <c r="AR4649" s="2"/>
    </row>
    <row r="4650" spans="5:44" x14ac:dyDescent="0.2">
      <c r="E4650" s="2"/>
      <c r="AG4650" s="2"/>
      <c r="AH4650" s="2"/>
      <c r="AI4650" s="2"/>
      <c r="AJ4650" s="2"/>
      <c r="AM4650" s="2"/>
      <c r="AN4650" s="2"/>
      <c r="AQ4650" s="2"/>
      <c r="AR4650" s="2"/>
    </row>
    <row r="4651" spans="5:44" x14ac:dyDescent="0.2">
      <c r="E4651" s="2"/>
      <c r="AG4651" s="2"/>
      <c r="AH4651" s="2"/>
      <c r="AI4651" s="2"/>
      <c r="AJ4651" s="2"/>
      <c r="AM4651" s="2"/>
      <c r="AN4651" s="2"/>
      <c r="AQ4651" s="2"/>
      <c r="AR4651" s="2"/>
    </row>
    <row r="4652" spans="5:44" x14ac:dyDescent="0.2">
      <c r="E4652" s="2"/>
      <c r="AG4652" s="2"/>
      <c r="AH4652" s="2"/>
      <c r="AI4652" s="2"/>
      <c r="AJ4652" s="2"/>
      <c r="AM4652" s="2"/>
      <c r="AN4652" s="2"/>
      <c r="AQ4652" s="2"/>
      <c r="AR4652" s="2"/>
    </row>
    <row r="4653" spans="5:44" x14ac:dyDescent="0.2">
      <c r="E4653" s="2"/>
      <c r="AG4653" s="2"/>
      <c r="AH4653" s="2"/>
      <c r="AI4653" s="2"/>
      <c r="AJ4653" s="2"/>
      <c r="AM4653" s="2"/>
      <c r="AN4653" s="2"/>
      <c r="AQ4653" s="2"/>
      <c r="AR4653" s="2"/>
    </row>
    <row r="4654" spans="5:44" x14ac:dyDescent="0.2">
      <c r="E4654" s="2"/>
      <c r="AG4654" s="2"/>
      <c r="AH4654" s="2"/>
      <c r="AI4654" s="2"/>
      <c r="AJ4654" s="2"/>
      <c r="AM4654" s="2"/>
      <c r="AN4654" s="2"/>
      <c r="AQ4654" s="2"/>
      <c r="AR4654" s="2"/>
    </row>
    <row r="4655" spans="5:44" x14ac:dyDescent="0.2">
      <c r="E4655" s="2"/>
      <c r="AG4655" s="2"/>
      <c r="AH4655" s="2"/>
      <c r="AI4655" s="2"/>
      <c r="AJ4655" s="2"/>
      <c r="AM4655" s="2"/>
      <c r="AN4655" s="2"/>
      <c r="AQ4655" s="2"/>
      <c r="AR4655" s="2"/>
    </row>
    <row r="4656" spans="5:44" x14ac:dyDescent="0.2">
      <c r="E4656" s="2"/>
      <c r="AG4656" s="2"/>
      <c r="AH4656" s="2"/>
      <c r="AI4656" s="2"/>
      <c r="AJ4656" s="2"/>
      <c r="AM4656" s="2"/>
      <c r="AN4656" s="2"/>
      <c r="AQ4656" s="2"/>
      <c r="AR4656" s="2"/>
    </row>
    <row r="4657" spans="5:44" x14ac:dyDescent="0.2">
      <c r="E4657" s="2"/>
      <c r="AG4657" s="2"/>
      <c r="AH4657" s="2"/>
      <c r="AI4657" s="2"/>
      <c r="AJ4657" s="2"/>
      <c r="AM4657" s="2"/>
      <c r="AN4657" s="2"/>
      <c r="AQ4657" s="2"/>
      <c r="AR4657" s="2"/>
    </row>
    <row r="4658" spans="5:44" x14ac:dyDescent="0.2">
      <c r="E4658" s="2"/>
      <c r="AG4658" s="2"/>
      <c r="AH4658" s="2"/>
      <c r="AI4658" s="2"/>
      <c r="AJ4658" s="2"/>
      <c r="AM4658" s="2"/>
      <c r="AN4658" s="2"/>
      <c r="AQ4658" s="2"/>
      <c r="AR4658" s="2"/>
    </row>
    <row r="4659" spans="5:44" x14ac:dyDescent="0.2">
      <c r="E4659" s="2"/>
      <c r="AG4659" s="2"/>
      <c r="AH4659" s="2"/>
      <c r="AI4659" s="2"/>
      <c r="AJ4659" s="2"/>
      <c r="AM4659" s="2"/>
      <c r="AN4659" s="2"/>
      <c r="AQ4659" s="2"/>
      <c r="AR4659" s="2"/>
    </row>
    <row r="4660" spans="5:44" x14ac:dyDescent="0.2">
      <c r="E4660" s="2"/>
      <c r="AG4660" s="2"/>
      <c r="AH4660" s="2"/>
      <c r="AI4660" s="2"/>
      <c r="AJ4660" s="2"/>
      <c r="AM4660" s="2"/>
      <c r="AN4660" s="2"/>
      <c r="AQ4660" s="2"/>
      <c r="AR4660" s="2"/>
    </row>
    <row r="4661" spans="5:44" x14ac:dyDescent="0.2">
      <c r="E4661" s="2"/>
      <c r="AG4661" s="2"/>
      <c r="AH4661" s="2"/>
      <c r="AI4661" s="2"/>
      <c r="AJ4661" s="2"/>
      <c r="AM4661" s="2"/>
      <c r="AN4661" s="2"/>
      <c r="AQ4661" s="2"/>
      <c r="AR4661" s="2"/>
    </row>
    <row r="4662" spans="5:44" x14ac:dyDescent="0.2">
      <c r="E4662" s="2"/>
      <c r="AG4662" s="2"/>
      <c r="AH4662" s="2"/>
      <c r="AI4662" s="2"/>
      <c r="AJ4662" s="2"/>
      <c r="AM4662" s="2"/>
      <c r="AN4662" s="2"/>
      <c r="AQ4662" s="2"/>
      <c r="AR4662" s="2"/>
    </row>
    <row r="4663" spans="5:44" x14ac:dyDescent="0.2">
      <c r="E4663" s="2"/>
      <c r="AG4663" s="2"/>
      <c r="AH4663" s="2"/>
      <c r="AI4663" s="2"/>
      <c r="AJ4663" s="2"/>
      <c r="AM4663" s="2"/>
      <c r="AN4663" s="2"/>
      <c r="AQ4663" s="2"/>
      <c r="AR4663" s="2"/>
    </row>
    <row r="4664" spans="5:44" x14ac:dyDescent="0.2">
      <c r="E4664" s="2"/>
      <c r="AG4664" s="2"/>
      <c r="AH4664" s="2"/>
      <c r="AI4664" s="2"/>
      <c r="AJ4664" s="2"/>
      <c r="AM4664" s="2"/>
      <c r="AN4664" s="2"/>
      <c r="AQ4664" s="2"/>
      <c r="AR4664" s="2"/>
    </row>
    <row r="4665" spans="5:44" x14ac:dyDescent="0.2">
      <c r="E4665" s="2"/>
      <c r="AG4665" s="2"/>
      <c r="AH4665" s="2"/>
      <c r="AI4665" s="2"/>
      <c r="AJ4665" s="2"/>
      <c r="AM4665" s="2"/>
      <c r="AN4665" s="2"/>
      <c r="AQ4665" s="2"/>
      <c r="AR4665" s="2"/>
    </row>
    <row r="4666" spans="5:44" x14ac:dyDescent="0.2">
      <c r="E4666" s="2"/>
      <c r="AG4666" s="2"/>
      <c r="AH4666" s="2"/>
      <c r="AI4666" s="2"/>
      <c r="AJ4666" s="2"/>
      <c r="AM4666" s="2"/>
      <c r="AN4666" s="2"/>
      <c r="AQ4666" s="2"/>
      <c r="AR4666" s="2"/>
    </row>
    <row r="4667" spans="5:44" x14ac:dyDescent="0.2">
      <c r="E4667" s="2"/>
      <c r="AG4667" s="2"/>
      <c r="AH4667" s="2"/>
      <c r="AI4667" s="2"/>
      <c r="AJ4667" s="2"/>
      <c r="AM4667" s="2"/>
      <c r="AN4667" s="2"/>
      <c r="AQ4667" s="2"/>
      <c r="AR4667" s="2"/>
    </row>
    <row r="4668" spans="5:44" x14ac:dyDescent="0.2">
      <c r="E4668" s="2"/>
      <c r="AG4668" s="2"/>
      <c r="AH4668" s="2"/>
      <c r="AI4668" s="2"/>
      <c r="AJ4668" s="2"/>
      <c r="AM4668" s="2"/>
      <c r="AN4668" s="2"/>
      <c r="AQ4668" s="2"/>
      <c r="AR4668" s="2"/>
    </row>
    <row r="4669" spans="5:44" x14ac:dyDescent="0.2">
      <c r="E4669" s="2"/>
      <c r="AG4669" s="2"/>
      <c r="AH4669" s="2"/>
      <c r="AI4669" s="2"/>
      <c r="AJ4669" s="2"/>
      <c r="AM4669" s="2"/>
      <c r="AN4669" s="2"/>
      <c r="AQ4669" s="2"/>
      <c r="AR4669" s="2"/>
    </row>
    <row r="4670" spans="5:44" x14ac:dyDescent="0.2">
      <c r="E4670" s="2"/>
      <c r="AG4670" s="2"/>
      <c r="AH4670" s="2"/>
      <c r="AI4670" s="2"/>
      <c r="AJ4670" s="2"/>
      <c r="AM4670" s="2"/>
      <c r="AN4670" s="2"/>
      <c r="AQ4670" s="2"/>
      <c r="AR4670" s="2"/>
    </row>
    <row r="4671" spans="5:44" x14ac:dyDescent="0.2">
      <c r="E4671" s="2"/>
      <c r="AG4671" s="2"/>
      <c r="AH4671" s="2"/>
      <c r="AI4671" s="2"/>
      <c r="AJ4671" s="2"/>
      <c r="AM4671" s="2"/>
      <c r="AN4671" s="2"/>
      <c r="AQ4671" s="2"/>
      <c r="AR4671" s="2"/>
    </row>
    <row r="4672" spans="5:44" x14ac:dyDescent="0.2">
      <c r="E4672" s="2"/>
      <c r="AG4672" s="2"/>
      <c r="AH4672" s="2"/>
      <c r="AI4672" s="2"/>
      <c r="AJ4672" s="2"/>
      <c r="AM4672" s="2"/>
      <c r="AN4672" s="2"/>
      <c r="AQ4672" s="2"/>
      <c r="AR4672" s="2"/>
    </row>
    <row r="4673" spans="5:44" x14ac:dyDescent="0.2">
      <c r="E4673" s="2"/>
      <c r="AG4673" s="2"/>
      <c r="AH4673" s="2"/>
      <c r="AI4673" s="2"/>
      <c r="AJ4673" s="2"/>
      <c r="AM4673" s="2"/>
      <c r="AN4673" s="2"/>
      <c r="AQ4673" s="2"/>
      <c r="AR4673" s="2"/>
    </row>
    <row r="4674" spans="5:44" x14ac:dyDescent="0.2">
      <c r="E4674" s="2"/>
      <c r="AG4674" s="2"/>
      <c r="AH4674" s="2"/>
      <c r="AI4674" s="2"/>
      <c r="AJ4674" s="2"/>
      <c r="AM4674" s="2"/>
      <c r="AN4674" s="2"/>
      <c r="AQ4674" s="2"/>
      <c r="AR4674" s="2"/>
    </row>
    <row r="4675" spans="5:44" x14ac:dyDescent="0.2">
      <c r="E4675" s="2"/>
      <c r="AG4675" s="2"/>
      <c r="AH4675" s="2"/>
      <c r="AI4675" s="2"/>
      <c r="AJ4675" s="2"/>
      <c r="AM4675" s="2"/>
      <c r="AN4675" s="2"/>
      <c r="AQ4675" s="2"/>
      <c r="AR4675" s="2"/>
    </row>
    <row r="4676" spans="5:44" x14ac:dyDescent="0.2">
      <c r="E4676" s="2"/>
      <c r="AG4676" s="2"/>
      <c r="AH4676" s="2"/>
      <c r="AI4676" s="2"/>
      <c r="AJ4676" s="2"/>
      <c r="AM4676" s="2"/>
      <c r="AN4676" s="2"/>
      <c r="AQ4676" s="2"/>
      <c r="AR4676" s="2"/>
    </row>
    <row r="4677" spans="5:44" x14ac:dyDescent="0.2">
      <c r="E4677" s="2"/>
      <c r="AG4677" s="2"/>
      <c r="AH4677" s="2"/>
      <c r="AI4677" s="2"/>
      <c r="AJ4677" s="2"/>
      <c r="AM4677" s="2"/>
      <c r="AN4677" s="2"/>
      <c r="AQ4677" s="2"/>
      <c r="AR4677" s="2"/>
    </row>
    <row r="4678" spans="5:44" x14ac:dyDescent="0.2">
      <c r="E4678" s="2"/>
      <c r="AG4678" s="2"/>
      <c r="AH4678" s="2"/>
      <c r="AI4678" s="2"/>
      <c r="AJ4678" s="2"/>
      <c r="AM4678" s="2"/>
      <c r="AN4678" s="2"/>
      <c r="AQ4678" s="2"/>
      <c r="AR4678" s="2"/>
    </row>
    <row r="4679" spans="5:44" x14ac:dyDescent="0.2">
      <c r="E4679" s="2"/>
      <c r="AG4679" s="2"/>
      <c r="AH4679" s="2"/>
      <c r="AI4679" s="2"/>
      <c r="AJ4679" s="2"/>
      <c r="AM4679" s="2"/>
      <c r="AN4679" s="2"/>
      <c r="AQ4679" s="2"/>
      <c r="AR4679" s="2"/>
    </row>
    <row r="4680" spans="5:44" x14ac:dyDescent="0.2">
      <c r="E4680" s="2"/>
      <c r="AG4680" s="2"/>
      <c r="AH4680" s="2"/>
      <c r="AI4680" s="2"/>
      <c r="AJ4680" s="2"/>
      <c r="AM4680" s="2"/>
      <c r="AN4680" s="2"/>
      <c r="AQ4680" s="2"/>
      <c r="AR4680" s="2"/>
    </row>
    <row r="4681" spans="5:44" x14ac:dyDescent="0.2">
      <c r="E4681" s="2"/>
      <c r="AG4681" s="2"/>
      <c r="AH4681" s="2"/>
      <c r="AI4681" s="2"/>
      <c r="AJ4681" s="2"/>
      <c r="AM4681" s="2"/>
      <c r="AN4681" s="2"/>
      <c r="AQ4681" s="2"/>
      <c r="AR4681" s="2"/>
    </row>
    <row r="4682" spans="5:44" x14ac:dyDescent="0.2">
      <c r="E4682" s="2"/>
      <c r="AG4682" s="2"/>
      <c r="AH4682" s="2"/>
      <c r="AI4682" s="2"/>
      <c r="AJ4682" s="2"/>
      <c r="AM4682" s="2"/>
      <c r="AN4682" s="2"/>
      <c r="AQ4682" s="2"/>
      <c r="AR4682" s="2"/>
    </row>
    <row r="4683" spans="5:44" x14ac:dyDescent="0.2">
      <c r="E4683" s="2"/>
      <c r="AG4683" s="2"/>
      <c r="AH4683" s="2"/>
      <c r="AI4683" s="2"/>
      <c r="AJ4683" s="2"/>
      <c r="AM4683" s="2"/>
      <c r="AN4683" s="2"/>
      <c r="AQ4683" s="2"/>
      <c r="AR4683" s="2"/>
    </row>
    <row r="4684" spans="5:44" x14ac:dyDescent="0.2">
      <c r="E4684" s="2"/>
      <c r="AG4684" s="2"/>
      <c r="AH4684" s="2"/>
      <c r="AI4684" s="2"/>
      <c r="AJ4684" s="2"/>
      <c r="AM4684" s="2"/>
      <c r="AN4684" s="2"/>
      <c r="AQ4684" s="2"/>
      <c r="AR4684" s="2"/>
    </row>
    <row r="4685" spans="5:44" x14ac:dyDescent="0.2">
      <c r="E4685" s="2"/>
      <c r="AG4685" s="2"/>
      <c r="AH4685" s="2"/>
      <c r="AI4685" s="2"/>
      <c r="AJ4685" s="2"/>
      <c r="AM4685" s="2"/>
      <c r="AN4685" s="2"/>
      <c r="AQ4685" s="2"/>
      <c r="AR4685" s="2"/>
    </row>
    <row r="4686" spans="5:44" x14ac:dyDescent="0.2">
      <c r="E4686" s="2"/>
      <c r="AG4686" s="2"/>
      <c r="AH4686" s="2"/>
      <c r="AI4686" s="2"/>
      <c r="AJ4686" s="2"/>
      <c r="AM4686" s="2"/>
      <c r="AN4686" s="2"/>
      <c r="AQ4686" s="2"/>
      <c r="AR4686" s="2"/>
    </row>
    <row r="4687" spans="5:44" x14ac:dyDescent="0.2">
      <c r="E4687" s="2"/>
      <c r="AG4687" s="2"/>
      <c r="AH4687" s="2"/>
      <c r="AI4687" s="2"/>
      <c r="AJ4687" s="2"/>
      <c r="AM4687" s="2"/>
      <c r="AN4687" s="2"/>
      <c r="AQ4687" s="2"/>
      <c r="AR4687" s="2"/>
    </row>
    <row r="4688" spans="5:44" x14ac:dyDescent="0.2">
      <c r="E4688" s="2"/>
      <c r="AG4688" s="2"/>
      <c r="AH4688" s="2"/>
      <c r="AI4688" s="2"/>
      <c r="AJ4688" s="2"/>
      <c r="AM4688" s="2"/>
      <c r="AN4688" s="2"/>
      <c r="AQ4688" s="2"/>
      <c r="AR4688" s="2"/>
    </row>
    <row r="4689" spans="5:44" x14ac:dyDescent="0.2">
      <c r="E4689" s="2"/>
      <c r="AG4689" s="2"/>
      <c r="AH4689" s="2"/>
      <c r="AI4689" s="2"/>
      <c r="AJ4689" s="2"/>
      <c r="AM4689" s="2"/>
      <c r="AN4689" s="2"/>
      <c r="AQ4689" s="2"/>
      <c r="AR4689" s="2"/>
    </row>
    <row r="4690" spans="5:44" x14ac:dyDescent="0.2">
      <c r="E4690" s="2"/>
      <c r="AG4690" s="2"/>
      <c r="AH4690" s="2"/>
      <c r="AI4690" s="2"/>
      <c r="AJ4690" s="2"/>
      <c r="AM4690" s="2"/>
      <c r="AN4690" s="2"/>
      <c r="AQ4690" s="2"/>
      <c r="AR4690" s="2"/>
    </row>
    <row r="4691" spans="5:44" x14ac:dyDescent="0.2">
      <c r="E4691" s="2"/>
      <c r="AG4691" s="2"/>
      <c r="AH4691" s="2"/>
      <c r="AI4691" s="2"/>
      <c r="AJ4691" s="2"/>
      <c r="AM4691" s="2"/>
      <c r="AN4691" s="2"/>
      <c r="AQ4691" s="2"/>
      <c r="AR4691" s="2"/>
    </row>
    <row r="4692" spans="5:44" x14ac:dyDescent="0.2">
      <c r="E4692" s="2"/>
      <c r="AG4692" s="2"/>
      <c r="AH4692" s="2"/>
      <c r="AI4692" s="2"/>
      <c r="AJ4692" s="2"/>
      <c r="AM4692" s="2"/>
      <c r="AN4692" s="2"/>
      <c r="AQ4692" s="2"/>
      <c r="AR4692" s="2"/>
    </row>
    <row r="4693" spans="5:44" x14ac:dyDescent="0.2">
      <c r="E4693" s="2"/>
      <c r="AG4693" s="2"/>
      <c r="AH4693" s="2"/>
      <c r="AI4693" s="2"/>
      <c r="AJ4693" s="2"/>
      <c r="AM4693" s="2"/>
      <c r="AN4693" s="2"/>
      <c r="AQ4693" s="2"/>
      <c r="AR4693" s="2"/>
    </row>
    <row r="4694" spans="5:44" x14ac:dyDescent="0.2">
      <c r="E4694" s="2"/>
      <c r="AG4694" s="2"/>
      <c r="AH4694" s="2"/>
      <c r="AI4694" s="2"/>
      <c r="AJ4694" s="2"/>
      <c r="AM4694" s="2"/>
      <c r="AN4694" s="2"/>
      <c r="AQ4694" s="2"/>
      <c r="AR4694" s="2"/>
    </row>
    <row r="4695" spans="5:44" x14ac:dyDescent="0.2">
      <c r="E4695" s="2"/>
      <c r="AG4695" s="2"/>
      <c r="AH4695" s="2"/>
      <c r="AI4695" s="2"/>
      <c r="AJ4695" s="2"/>
      <c r="AM4695" s="2"/>
      <c r="AN4695" s="2"/>
      <c r="AQ4695" s="2"/>
      <c r="AR4695" s="2"/>
    </row>
    <row r="4696" spans="5:44" x14ac:dyDescent="0.2">
      <c r="E4696" s="2"/>
      <c r="AG4696" s="2"/>
      <c r="AH4696" s="2"/>
      <c r="AI4696" s="2"/>
      <c r="AJ4696" s="2"/>
      <c r="AM4696" s="2"/>
      <c r="AN4696" s="2"/>
      <c r="AQ4696" s="2"/>
      <c r="AR4696" s="2"/>
    </row>
    <row r="4697" spans="5:44" x14ac:dyDescent="0.2">
      <c r="E4697" s="2"/>
      <c r="AG4697" s="2"/>
      <c r="AH4697" s="2"/>
      <c r="AI4697" s="2"/>
      <c r="AJ4697" s="2"/>
      <c r="AM4697" s="2"/>
      <c r="AN4697" s="2"/>
      <c r="AQ4697" s="2"/>
      <c r="AR4697" s="2"/>
    </row>
    <row r="4698" spans="5:44" x14ac:dyDescent="0.2">
      <c r="E4698" s="2"/>
      <c r="AG4698" s="2"/>
      <c r="AH4698" s="2"/>
      <c r="AI4698" s="2"/>
      <c r="AJ4698" s="2"/>
      <c r="AM4698" s="2"/>
      <c r="AN4698" s="2"/>
      <c r="AQ4698" s="2"/>
      <c r="AR4698" s="2"/>
    </row>
    <row r="4699" spans="5:44" x14ac:dyDescent="0.2">
      <c r="E4699" s="2"/>
      <c r="AG4699" s="2"/>
      <c r="AH4699" s="2"/>
      <c r="AI4699" s="2"/>
      <c r="AJ4699" s="2"/>
      <c r="AM4699" s="2"/>
      <c r="AN4699" s="2"/>
      <c r="AQ4699" s="2"/>
      <c r="AR4699" s="2"/>
    </row>
    <row r="4700" spans="5:44" x14ac:dyDescent="0.2">
      <c r="E4700" s="2"/>
      <c r="AG4700" s="2"/>
      <c r="AH4700" s="2"/>
      <c r="AI4700" s="2"/>
      <c r="AJ4700" s="2"/>
      <c r="AM4700" s="2"/>
      <c r="AN4700" s="2"/>
      <c r="AQ4700" s="2"/>
      <c r="AR4700" s="2"/>
    </row>
    <row r="4701" spans="5:44" x14ac:dyDescent="0.2">
      <c r="E4701" s="2"/>
      <c r="AG4701" s="2"/>
      <c r="AH4701" s="2"/>
      <c r="AI4701" s="2"/>
      <c r="AJ4701" s="2"/>
      <c r="AM4701" s="2"/>
      <c r="AN4701" s="2"/>
      <c r="AQ4701" s="2"/>
      <c r="AR4701" s="2"/>
    </row>
    <row r="4702" spans="5:44" x14ac:dyDescent="0.2">
      <c r="E4702" s="2"/>
      <c r="AG4702" s="2"/>
      <c r="AH4702" s="2"/>
      <c r="AI4702" s="2"/>
      <c r="AJ4702" s="2"/>
      <c r="AM4702" s="2"/>
      <c r="AN4702" s="2"/>
      <c r="AQ4702" s="2"/>
      <c r="AR4702" s="2"/>
    </row>
    <row r="4703" spans="5:44" x14ac:dyDescent="0.2">
      <c r="E4703" s="2"/>
      <c r="AG4703" s="2"/>
      <c r="AH4703" s="2"/>
      <c r="AI4703" s="2"/>
      <c r="AJ4703" s="2"/>
      <c r="AM4703" s="2"/>
      <c r="AN4703" s="2"/>
      <c r="AQ4703" s="2"/>
      <c r="AR4703" s="2"/>
    </row>
    <row r="4704" spans="5:44" x14ac:dyDescent="0.2">
      <c r="E4704" s="2"/>
      <c r="AG4704" s="2"/>
      <c r="AH4704" s="2"/>
      <c r="AI4704" s="2"/>
      <c r="AJ4704" s="2"/>
      <c r="AM4704" s="2"/>
      <c r="AN4704" s="2"/>
      <c r="AQ4704" s="2"/>
      <c r="AR4704" s="2"/>
    </row>
    <row r="4705" spans="5:44" x14ac:dyDescent="0.2">
      <c r="E4705" s="2"/>
      <c r="AG4705" s="2"/>
      <c r="AH4705" s="2"/>
      <c r="AI4705" s="2"/>
      <c r="AJ4705" s="2"/>
      <c r="AM4705" s="2"/>
      <c r="AN4705" s="2"/>
      <c r="AQ4705" s="2"/>
      <c r="AR4705" s="2"/>
    </row>
    <row r="4706" spans="5:44" x14ac:dyDescent="0.2">
      <c r="E4706" s="2"/>
      <c r="AG4706" s="2"/>
      <c r="AH4706" s="2"/>
      <c r="AI4706" s="2"/>
      <c r="AJ4706" s="2"/>
      <c r="AM4706" s="2"/>
      <c r="AN4706" s="2"/>
      <c r="AQ4706" s="2"/>
      <c r="AR4706" s="2"/>
    </row>
    <row r="4707" spans="5:44" x14ac:dyDescent="0.2">
      <c r="E4707" s="2"/>
      <c r="AG4707" s="2"/>
      <c r="AH4707" s="2"/>
      <c r="AI4707" s="2"/>
      <c r="AJ4707" s="2"/>
      <c r="AM4707" s="2"/>
      <c r="AN4707" s="2"/>
      <c r="AQ4707" s="2"/>
      <c r="AR4707" s="2"/>
    </row>
    <row r="4708" spans="5:44" x14ac:dyDescent="0.2">
      <c r="E4708" s="2"/>
      <c r="AG4708" s="2"/>
      <c r="AH4708" s="2"/>
      <c r="AI4708" s="2"/>
      <c r="AJ4708" s="2"/>
      <c r="AM4708" s="2"/>
      <c r="AN4708" s="2"/>
      <c r="AQ4708" s="2"/>
      <c r="AR4708" s="2"/>
    </row>
    <row r="4709" spans="5:44" x14ac:dyDescent="0.2">
      <c r="E4709" s="2"/>
      <c r="AG4709" s="2"/>
      <c r="AH4709" s="2"/>
      <c r="AI4709" s="2"/>
      <c r="AJ4709" s="2"/>
      <c r="AM4709" s="2"/>
      <c r="AN4709" s="2"/>
      <c r="AQ4709" s="2"/>
      <c r="AR4709" s="2"/>
    </row>
    <row r="4710" spans="5:44" x14ac:dyDescent="0.2">
      <c r="E4710" s="2"/>
      <c r="AG4710" s="2"/>
      <c r="AH4710" s="2"/>
      <c r="AI4710" s="2"/>
      <c r="AJ4710" s="2"/>
      <c r="AM4710" s="2"/>
      <c r="AN4710" s="2"/>
      <c r="AQ4710" s="2"/>
      <c r="AR4710" s="2"/>
    </row>
    <row r="4711" spans="5:44" x14ac:dyDescent="0.2">
      <c r="E4711" s="2"/>
      <c r="AG4711" s="2"/>
      <c r="AH4711" s="2"/>
      <c r="AI4711" s="2"/>
      <c r="AJ4711" s="2"/>
      <c r="AM4711" s="2"/>
      <c r="AN4711" s="2"/>
      <c r="AQ4711" s="2"/>
      <c r="AR4711" s="2"/>
    </row>
    <row r="4712" spans="5:44" x14ac:dyDescent="0.2">
      <c r="E4712" s="2"/>
      <c r="AG4712" s="2"/>
      <c r="AH4712" s="2"/>
      <c r="AI4712" s="2"/>
      <c r="AJ4712" s="2"/>
      <c r="AM4712" s="2"/>
      <c r="AN4712" s="2"/>
      <c r="AQ4712" s="2"/>
      <c r="AR4712" s="2"/>
    </row>
    <row r="4713" spans="5:44" x14ac:dyDescent="0.2">
      <c r="E4713" s="2"/>
      <c r="AG4713" s="2"/>
      <c r="AH4713" s="2"/>
      <c r="AI4713" s="2"/>
      <c r="AJ4713" s="2"/>
      <c r="AM4713" s="2"/>
      <c r="AN4713" s="2"/>
      <c r="AQ4713" s="2"/>
      <c r="AR4713" s="2"/>
    </row>
    <row r="4714" spans="5:44" x14ac:dyDescent="0.2">
      <c r="E4714" s="2"/>
      <c r="AG4714" s="2"/>
      <c r="AH4714" s="2"/>
      <c r="AI4714" s="2"/>
      <c r="AJ4714" s="2"/>
      <c r="AM4714" s="2"/>
      <c r="AN4714" s="2"/>
      <c r="AQ4714" s="2"/>
      <c r="AR4714" s="2"/>
    </row>
    <row r="4715" spans="5:44" x14ac:dyDescent="0.2">
      <c r="E4715" s="2"/>
      <c r="AG4715" s="2"/>
      <c r="AH4715" s="2"/>
      <c r="AI4715" s="2"/>
      <c r="AJ4715" s="2"/>
      <c r="AM4715" s="2"/>
      <c r="AN4715" s="2"/>
      <c r="AQ4715" s="2"/>
      <c r="AR4715" s="2"/>
    </row>
    <row r="4716" spans="5:44" x14ac:dyDescent="0.2">
      <c r="E4716" s="2"/>
      <c r="AG4716" s="2"/>
      <c r="AH4716" s="2"/>
      <c r="AI4716" s="2"/>
      <c r="AJ4716" s="2"/>
      <c r="AM4716" s="2"/>
      <c r="AN4716" s="2"/>
      <c r="AQ4716" s="2"/>
      <c r="AR4716" s="2"/>
    </row>
    <row r="4717" spans="5:44" x14ac:dyDescent="0.2">
      <c r="E4717" s="2"/>
      <c r="AG4717" s="2"/>
      <c r="AH4717" s="2"/>
      <c r="AI4717" s="2"/>
      <c r="AJ4717" s="2"/>
      <c r="AM4717" s="2"/>
      <c r="AN4717" s="2"/>
      <c r="AQ4717" s="2"/>
      <c r="AR4717" s="2"/>
    </row>
    <row r="4718" spans="5:44" x14ac:dyDescent="0.2">
      <c r="E4718" s="2"/>
      <c r="AG4718" s="2"/>
      <c r="AH4718" s="2"/>
      <c r="AI4718" s="2"/>
      <c r="AJ4718" s="2"/>
      <c r="AM4718" s="2"/>
      <c r="AN4718" s="2"/>
      <c r="AQ4718" s="2"/>
      <c r="AR4718" s="2"/>
    </row>
    <row r="4719" spans="5:44" x14ac:dyDescent="0.2">
      <c r="E4719" s="2"/>
      <c r="AG4719" s="2"/>
      <c r="AH4719" s="2"/>
      <c r="AI4719" s="2"/>
      <c r="AJ4719" s="2"/>
      <c r="AM4719" s="2"/>
      <c r="AN4719" s="2"/>
      <c r="AQ4719" s="2"/>
      <c r="AR4719" s="2"/>
    </row>
    <row r="4720" spans="5:44" x14ac:dyDescent="0.2">
      <c r="E4720" s="2"/>
      <c r="AG4720" s="2"/>
      <c r="AH4720" s="2"/>
      <c r="AI4720" s="2"/>
      <c r="AJ4720" s="2"/>
      <c r="AM4720" s="2"/>
      <c r="AN4720" s="2"/>
      <c r="AQ4720" s="2"/>
      <c r="AR4720" s="2"/>
    </row>
    <row r="4721" spans="5:44" x14ac:dyDescent="0.2">
      <c r="E4721" s="2"/>
      <c r="AG4721" s="2"/>
      <c r="AH4721" s="2"/>
      <c r="AI4721" s="2"/>
      <c r="AJ4721" s="2"/>
      <c r="AM4721" s="2"/>
      <c r="AN4721" s="2"/>
      <c r="AQ4721" s="2"/>
      <c r="AR4721" s="2"/>
    </row>
    <row r="4722" spans="5:44" x14ac:dyDescent="0.2">
      <c r="E4722" s="2"/>
      <c r="AG4722" s="2"/>
      <c r="AH4722" s="2"/>
      <c r="AI4722" s="2"/>
      <c r="AJ4722" s="2"/>
      <c r="AM4722" s="2"/>
      <c r="AN4722" s="2"/>
      <c r="AQ4722" s="2"/>
      <c r="AR4722" s="2"/>
    </row>
    <row r="4723" spans="5:44" x14ac:dyDescent="0.2">
      <c r="E4723" s="2"/>
      <c r="AG4723" s="2"/>
      <c r="AH4723" s="2"/>
      <c r="AI4723" s="2"/>
      <c r="AJ4723" s="2"/>
      <c r="AM4723" s="2"/>
      <c r="AN4723" s="2"/>
      <c r="AQ4723" s="2"/>
      <c r="AR4723" s="2"/>
    </row>
    <row r="4724" spans="5:44" x14ac:dyDescent="0.2">
      <c r="E4724" s="2"/>
      <c r="AG4724" s="2"/>
      <c r="AH4724" s="2"/>
      <c r="AI4724" s="2"/>
      <c r="AJ4724" s="2"/>
      <c r="AM4724" s="2"/>
      <c r="AN4724" s="2"/>
      <c r="AQ4724" s="2"/>
      <c r="AR4724" s="2"/>
    </row>
    <row r="4725" spans="5:44" x14ac:dyDescent="0.2">
      <c r="E4725" s="2"/>
      <c r="AG4725" s="2"/>
      <c r="AH4725" s="2"/>
      <c r="AI4725" s="2"/>
      <c r="AJ4725" s="2"/>
      <c r="AM4725" s="2"/>
      <c r="AN4725" s="2"/>
      <c r="AQ4725" s="2"/>
      <c r="AR4725" s="2"/>
    </row>
    <row r="4726" spans="5:44" x14ac:dyDescent="0.2">
      <c r="E4726" s="2"/>
      <c r="AG4726" s="2"/>
      <c r="AH4726" s="2"/>
      <c r="AI4726" s="2"/>
      <c r="AJ4726" s="2"/>
      <c r="AM4726" s="2"/>
      <c r="AN4726" s="2"/>
      <c r="AQ4726" s="2"/>
      <c r="AR4726" s="2"/>
    </row>
    <row r="4727" spans="5:44" x14ac:dyDescent="0.2">
      <c r="E4727" s="2"/>
      <c r="AG4727" s="2"/>
      <c r="AH4727" s="2"/>
      <c r="AI4727" s="2"/>
      <c r="AJ4727" s="2"/>
      <c r="AM4727" s="2"/>
      <c r="AN4727" s="2"/>
      <c r="AQ4727" s="2"/>
      <c r="AR4727" s="2"/>
    </row>
    <row r="4728" spans="5:44" x14ac:dyDescent="0.2">
      <c r="E4728" s="2"/>
      <c r="AG4728" s="2"/>
      <c r="AH4728" s="2"/>
      <c r="AI4728" s="2"/>
      <c r="AJ4728" s="2"/>
      <c r="AM4728" s="2"/>
      <c r="AN4728" s="2"/>
      <c r="AQ4728" s="2"/>
      <c r="AR4728" s="2"/>
    </row>
    <row r="4729" spans="5:44" x14ac:dyDescent="0.2">
      <c r="E4729" s="2"/>
      <c r="AG4729" s="2"/>
      <c r="AH4729" s="2"/>
      <c r="AI4729" s="2"/>
      <c r="AJ4729" s="2"/>
      <c r="AM4729" s="2"/>
      <c r="AN4729" s="2"/>
      <c r="AQ4729" s="2"/>
      <c r="AR4729" s="2"/>
    </row>
    <row r="4730" spans="5:44" x14ac:dyDescent="0.2">
      <c r="E4730" s="2"/>
      <c r="AG4730" s="2"/>
      <c r="AH4730" s="2"/>
      <c r="AI4730" s="2"/>
      <c r="AJ4730" s="2"/>
      <c r="AM4730" s="2"/>
      <c r="AN4730" s="2"/>
      <c r="AQ4730" s="2"/>
      <c r="AR4730" s="2"/>
    </row>
    <row r="4731" spans="5:44" x14ac:dyDescent="0.2">
      <c r="E4731" s="2"/>
      <c r="AG4731" s="2"/>
      <c r="AH4731" s="2"/>
      <c r="AI4731" s="2"/>
      <c r="AJ4731" s="2"/>
      <c r="AM4731" s="2"/>
      <c r="AN4731" s="2"/>
      <c r="AQ4731" s="2"/>
      <c r="AR4731" s="2"/>
    </row>
    <row r="4732" spans="5:44" x14ac:dyDescent="0.2">
      <c r="E4732" s="2"/>
      <c r="AG4732" s="2"/>
      <c r="AH4732" s="2"/>
      <c r="AI4732" s="2"/>
      <c r="AJ4732" s="2"/>
      <c r="AM4732" s="2"/>
      <c r="AN4732" s="2"/>
      <c r="AQ4732" s="2"/>
      <c r="AR4732" s="2"/>
    </row>
    <row r="4733" spans="5:44" x14ac:dyDescent="0.2">
      <c r="E4733" s="2"/>
      <c r="AG4733" s="2"/>
      <c r="AH4733" s="2"/>
      <c r="AI4733" s="2"/>
      <c r="AJ4733" s="2"/>
      <c r="AM4733" s="2"/>
      <c r="AN4733" s="2"/>
      <c r="AQ4733" s="2"/>
      <c r="AR4733" s="2"/>
    </row>
    <row r="4734" spans="5:44" x14ac:dyDescent="0.2">
      <c r="E4734" s="2"/>
      <c r="AG4734" s="2"/>
      <c r="AH4734" s="2"/>
      <c r="AI4734" s="2"/>
      <c r="AJ4734" s="2"/>
      <c r="AM4734" s="2"/>
      <c r="AN4734" s="2"/>
      <c r="AQ4734" s="2"/>
      <c r="AR4734" s="2"/>
    </row>
    <row r="4735" spans="5:44" x14ac:dyDescent="0.2">
      <c r="E4735" s="2"/>
      <c r="AG4735" s="2"/>
      <c r="AH4735" s="2"/>
      <c r="AI4735" s="2"/>
      <c r="AJ4735" s="2"/>
      <c r="AM4735" s="2"/>
      <c r="AN4735" s="2"/>
      <c r="AQ4735" s="2"/>
      <c r="AR4735" s="2"/>
    </row>
    <row r="4736" spans="5:44" x14ac:dyDescent="0.2">
      <c r="E4736" s="2"/>
      <c r="AG4736" s="2"/>
      <c r="AH4736" s="2"/>
      <c r="AI4736" s="2"/>
      <c r="AJ4736" s="2"/>
      <c r="AM4736" s="2"/>
      <c r="AN4736" s="2"/>
      <c r="AQ4736" s="2"/>
      <c r="AR4736" s="2"/>
    </row>
    <row r="4737" spans="5:44" x14ac:dyDescent="0.2">
      <c r="E4737" s="2"/>
      <c r="AG4737" s="2"/>
      <c r="AH4737" s="2"/>
      <c r="AI4737" s="2"/>
      <c r="AJ4737" s="2"/>
      <c r="AM4737" s="2"/>
      <c r="AN4737" s="2"/>
      <c r="AQ4737" s="2"/>
      <c r="AR4737" s="2"/>
    </row>
    <row r="4738" spans="5:44" x14ac:dyDescent="0.2">
      <c r="E4738" s="2"/>
      <c r="AG4738" s="2"/>
      <c r="AH4738" s="2"/>
      <c r="AI4738" s="2"/>
      <c r="AJ4738" s="2"/>
      <c r="AM4738" s="2"/>
      <c r="AN4738" s="2"/>
      <c r="AQ4738" s="2"/>
      <c r="AR4738" s="2"/>
    </row>
    <row r="4739" spans="5:44" x14ac:dyDescent="0.2">
      <c r="E4739" s="2"/>
      <c r="AG4739" s="2"/>
      <c r="AH4739" s="2"/>
      <c r="AI4739" s="2"/>
      <c r="AJ4739" s="2"/>
      <c r="AM4739" s="2"/>
      <c r="AN4739" s="2"/>
      <c r="AQ4739" s="2"/>
      <c r="AR4739" s="2"/>
    </row>
    <row r="4740" spans="5:44" x14ac:dyDescent="0.2">
      <c r="E4740" s="2"/>
      <c r="AG4740" s="2"/>
      <c r="AH4740" s="2"/>
      <c r="AI4740" s="2"/>
      <c r="AJ4740" s="2"/>
      <c r="AM4740" s="2"/>
      <c r="AN4740" s="2"/>
      <c r="AQ4740" s="2"/>
      <c r="AR4740" s="2"/>
    </row>
    <row r="4741" spans="5:44" x14ac:dyDescent="0.2">
      <c r="E4741" s="2"/>
      <c r="AG4741" s="2"/>
      <c r="AH4741" s="2"/>
      <c r="AI4741" s="2"/>
      <c r="AJ4741" s="2"/>
      <c r="AM4741" s="2"/>
      <c r="AN4741" s="2"/>
      <c r="AQ4741" s="2"/>
      <c r="AR4741" s="2"/>
    </row>
    <row r="4742" spans="5:44" x14ac:dyDescent="0.2">
      <c r="E4742" s="2"/>
      <c r="AG4742" s="2"/>
      <c r="AH4742" s="2"/>
      <c r="AI4742" s="2"/>
      <c r="AJ4742" s="2"/>
      <c r="AM4742" s="2"/>
      <c r="AN4742" s="2"/>
      <c r="AQ4742" s="2"/>
      <c r="AR4742" s="2"/>
    </row>
    <row r="4743" spans="5:44" x14ac:dyDescent="0.2">
      <c r="E4743" s="2"/>
      <c r="AG4743" s="2"/>
      <c r="AH4743" s="2"/>
      <c r="AI4743" s="2"/>
      <c r="AJ4743" s="2"/>
      <c r="AM4743" s="2"/>
      <c r="AN4743" s="2"/>
      <c r="AQ4743" s="2"/>
      <c r="AR4743" s="2"/>
    </row>
    <row r="4744" spans="5:44" x14ac:dyDescent="0.2">
      <c r="E4744" s="2"/>
      <c r="AG4744" s="2"/>
      <c r="AH4744" s="2"/>
      <c r="AI4744" s="2"/>
      <c r="AJ4744" s="2"/>
      <c r="AM4744" s="2"/>
      <c r="AN4744" s="2"/>
      <c r="AQ4744" s="2"/>
      <c r="AR4744" s="2"/>
    </row>
    <row r="4745" spans="5:44" x14ac:dyDescent="0.2">
      <c r="E4745" s="2"/>
      <c r="AG4745" s="2"/>
      <c r="AH4745" s="2"/>
      <c r="AI4745" s="2"/>
      <c r="AJ4745" s="2"/>
      <c r="AM4745" s="2"/>
      <c r="AN4745" s="2"/>
      <c r="AQ4745" s="2"/>
      <c r="AR4745" s="2"/>
    </row>
    <row r="4746" spans="5:44" x14ac:dyDescent="0.2">
      <c r="E4746" s="2"/>
      <c r="AG4746" s="2"/>
      <c r="AH4746" s="2"/>
      <c r="AI4746" s="2"/>
      <c r="AJ4746" s="2"/>
      <c r="AM4746" s="2"/>
      <c r="AN4746" s="2"/>
      <c r="AQ4746" s="2"/>
      <c r="AR4746" s="2"/>
    </row>
    <row r="4747" spans="5:44" x14ac:dyDescent="0.2">
      <c r="E4747" s="2"/>
      <c r="AG4747" s="2"/>
      <c r="AH4747" s="2"/>
      <c r="AI4747" s="2"/>
      <c r="AJ4747" s="2"/>
      <c r="AM4747" s="2"/>
      <c r="AN4747" s="2"/>
      <c r="AQ4747" s="2"/>
      <c r="AR4747" s="2"/>
    </row>
    <row r="4748" spans="5:44" x14ac:dyDescent="0.2">
      <c r="E4748" s="2"/>
      <c r="AG4748" s="2"/>
      <c r="AH4748" s="2"/>
      <c r="AI4748" s="2"/>
      <c r="AJ4748" s="2"/>
      <c r="AM4748" s="2"/>
      <c r="AN4748" s="2"/>
      <c r="AQ4748" s="2"/>
      <c r="AR4748" s="2"/>
    </row>
    <row r="4749" spans="5:44" x14ac:dyDescent="0.2">
      <c r="E4749" s="2"/>
      <c r="AG4749" s="2"/>
      <c r="AH4749" s="2"/>
      <c r="AI4749" s="2"/>
      <c r="AJ4749" s="2"/>
      <c r="AM4749" s="2"/>
      <c r="AN4749" s="2"/>
      <c r="AQ4749" s="2"/>
      <c r="AR4749" s="2"/>
    </row>
    <row r="4750" spans="5:44" x14ac:dyDescent="0.2">
      <c r="E4750" s="2"/>
      <c r="AG4750" s="2"/>
      <c r="AH4750" s="2"/>
      <c r="AI4750" s="2"/>
      <c r="AJ4750" s="2"/>
      <c r="AM4750" s="2"/>
      <c r="AN4750" s="2"/>
      <c r="AQ4750" s="2"/>
      <c r="AR4750" s="2"/>
    </row>
    <row r="4751" spans="5:44" x14ac:dyDescent="0.2">
      <c r="E4751" s="2"/>
      <c r="AG4751" s="2"/>
      <c r="AH4751" s="2"/>
      <c r="AI4751" s="2"/>
      <c r="AJ4751" s="2"/>
      <c r="AM4751" s="2"/>
      <c r="AN4751" s="2"/>
      <c r="AQ4751" s="2"/>
      <c r="AR4751" s="2"/>
    </row>
    <row r="4752" spans="5:44" x14ac:dyDescent="0.2">
      <c r="E4752" s="2"/>
      <c r="AG4752" s="2"/>
      <c r="AH4752" s="2"/>
      <c r="AI4752" s="2"/>
      <c r="AJ4752" s="2"/>
      <c r="AM4752" s="2"/>
      <c r="AN4752" s="2"/>
      <c r="AQ4752" s="2"/>
      <c r="AR4752" s="2"/>
    </row>
    <row r="4753" spans="5:44" x14ac:dyDescent="0.2">
      <c r="E4753" s="2"/>
      <c r="AG4753" s="2"/>
      <c r="AH4753" s="2"/>
      <c r="AI4753" s="2"/>
      <c r="AJ4753" s="2"/>
      <c r="AM4753" s="2"/>
      <c r="AN4753" s="2"/>
      <c r="AQ4753" s="2"/>
      <c r="AR4753" s="2"/>
    </row>
    <row r="4754" spans="5:44" x14ac:dyDescent="0.2">
      <c r="E4754" s="2"/>
      <c r="AG4754" s="2"/>
      <c r="AH4754" s="2"/>
      <c r="AI4754" s="2"/>
      <c r="AJ4754" s="2"/>
      <c r="AM4754" s="2"/>
      <c r="AN4754" s="2"/>
      <c r="AQ4754" s="2"/>
      <c r="AR4754" s="2"/>
    </row>
    <row r="4755" spans="5:44" x14ac:dyDescent="0.2">
      <c r="E4755" s="2"/>
      <c r="AG4755" s="2"/>
      <c r="AH4755" s="2"/>
      <c r="AI4755" s="2"/>
      <c r="AJ4755" s="2"/>
      <c r="AM4755" s="2"/>
      <c r="AN4755" s="2"/>
      <c r="AQ4755" s="2"/>
      <c r="AR4755" s="2"/>
    </row>
    <row r="4756" spans="5:44" x14ac:dyDescent="0.2">
      <c r="E4756" s="2"/>
      <c r="AG4756" s="2"/>
      <c r="AH4756" s="2"/>
      <c r="AI4756" s="2"/>
      <c r="AJ4756" s="2"/>
      <c r="AM4756" s="2"/>
      <c r="AN4756" s="2"/>
      <c r="AQ4756" s="2"/>
      <c r="AR4756" s="2"/>
    </row>
    <row r="4757" spans="5:44" x14ac:dyDescent="0.2">
      <c r="E4757" s="2"/>
      <c r="AG4757" s="2"/>
      <c r="AH4757" s="2"/>
      <c r="AI4757" s="2"/>
      <c r="AJ4757" s="2"/>
      <c r="AM4757" s="2"/>
      <c r="AN4757" s="2"/>
      <c r="AQ4757" s="2"/>
      <c r="AR4757" s="2"/>
    </row>
    <row r="4758" spans="5:44" x14ac:dyDescent="0.2">
      <c r="E4758" s="2"/>
      <c r="AG4758" s="2"/>
      <c r="AH4758" s="2"/>
      <c r="AI4758" s="2"/>
      <c r="AJ4758" s="2"/>
      <c r="AM4758" s="2"/>
      <c r="AN4758" s="2"/>
      <c r="AQ4758" s="2"/>
      <c r="AR4758" s="2"/>
    </row>
    <row r="4759" spans="5:44" x14ac:dyDescent="0.2">
      <c r="E4759" s="2"/>
      <c r="AG4759" s="2"/>
      <c r="AH4759" s="2"/>
      <c r="AI4759" s="2"/>
      <c r="AJ4759" s="2"/>
      <c r="AM4759" s="2"/>
      <c r="AN4759" s="2"/>
      <c r="AQ4759" s="2"/>
      <c r="AR4759" s="2"/>
    </row>
    <row r="4760" spans="5:44" x14ac:dyDescent="0.2">
      <c r="E4760" s="2"/>
      <c r="AG4760" s="2"/>
      <c r="AH4760" s="2"/>
      <c r="AI4760" s="2"/>
      <c r="AJ4760" s="2"/>
      <c r="AM4760" s="2"/>
      <c r="AN4760" s="2"/>
      <c r="AQ4760" s="2"/>
      <c r="AR4760" s="2"/>
    </row>
    <row r="4761" spans="5:44" x14ac:dyDescent="0.2">
      <c r="E4761" s="2"/>
      <c r="AG4761" s="2"/>
      <c r="AH4761" s="2"/>
      <c r="AI4761" s="2"/>
      <c r="AJ4761" s="2"/>
      <c r="AM4761" s="2"/>
      <c r="AN4761" s="2"/>
      <c r="AQ4761" s="2"/>
      <c r="AR4761" s="2"/>
    </row>
    <row r="4762" spans="5:44" x14ac:dyDescent="0.2">
      <c r="E4762" s="2"/>
      <c r="AG4762" s="2"/>
      <c r="AH4762" s="2"/>
      <c r="AI4762" s="2"/>
      <c r="AJ4762" s="2"/>
      <c r="AM4762" s="2"/>
      <c r="AN4762" s="2"/>
      <c r="AQ4762" s="2"/>
      <c r="AR4762" s="2"/>
    </row>
    <row r="4763" spans="5:44" x14ac:dyDescent="0.2">
      <c r="E4763" s="2"/>
      <c r="AG4763" s="2"/>
      <c r="AH4763" s="2"/>
      <c r="AI4763" s="2"/>
      <c r="AJ4763" s="2"/>
      <c r="AM4763" s="2"/>
      <c r="AN4763" s="2"/>
      <c r="AQ4763" s="2"/>
      <c r="AR4763" s="2"/>
    </row>
    <row r="4764" spans="5:44" x14ac:dyDescent="0.2">
      <c r="E4764" s="2"/>
      <c r="AG4764" s="2"/>
      <c r="AH4764" s="2"/>
      <c r="AI4764" s="2"/>
      <c r="AJ4764" s="2"/>
      <c r="AM4764" s="2"/>
      <c r="AN4764" s="2"/>
      <c r="AQ4764" s="2"/>
      <c r="AR4764" s="2"/>
    </row>
    <row r="4765" spans="5:44" x14ac:dyDescent="0.2">
      <c r="E4765" s="2"/>
      <c r="AG4765" s="2"/>
      <c r="AH4765" s="2"/>
      <c r="AI4765" s="2"/>
      <c r="AJ4765" s="2"/>
      <c r="AM4765" s="2"/>
      <c r="AN4765" s="2"/>
      <c r="AQ4765" s="2"/>
      <c r="AR4765" s="2"/>
    </row>
    <row r="4766" spans="5:44" x14ac:dyDescent="0.2">
      <c r="E4766" s="2"/>
      <c r="AG4766" s="2"/>
      <c r="AH4766" s="2"/>
      <c r="AI4766" s="2"/>
      <c r="AJ4766" s="2"/>
      <c r="AM4766" s="2"/>
      <c r="AN4766" s="2"/>
      <c r="AQ4766" s="2"/>
      <c r="AR4766" s="2"/>
    </row>
    <row r="4767" spans="5:44" x14ac:dyDescent="0.2">
      <c r="E4767" s="2"/>
      <c r="AG4767" s="2"/>
      <c r="AH4767" s="2"/>
      <c r="AI4767" s="2"/>
      <c r="AJ4767" s="2"/>
      <c r="AM4767" s="2"/>
      <c r="AN4767" s="2"/>
      <c r="AQ4767" s="2"/>
      <c r="AR4767" s="2"/>
    </row>
    <row r="4768" spans="5:44" x14ac:dyDescent="0.2">
      <c r="E4768" s="2"/>
      <c r="AG4768" s="2"/>
      <c r="AH4768" s="2"/>
      <c r="AI4768" s="2"/>
      <c r="AJ4768" s="2"/>
      <c r="AM4768" s="2"/>
      <c r="AN4768" s="2"/>
      <c r="AQ4768" s="2"/>
      <c r="AR4768" s="2"/>
    </row>
    <row r="4769" spans="5:44" x14ac:dyDescent="0.2">
      <c r="E4769" s="2"/>
      <c r="AG4769" s="2"/>
      <c r="AH4769" s="2"/>
      <c r="AI4769" s="2"/>
      <c r="AJ4769" s="2"/>
      <c r="AM4769" s="2"/>
      <c r="AN4769" s="2"/>
      <c r="AQ4769" s="2"/>
      <c r="AR4769" s="2"/>
    </row>
    <row r="4770" spans="5:44" x14ac:dyDescent="0.2">
      <c r="E4770" s="2"/>
      <c r="AG4770" s="2"/>
      <c r="AH4770" s="2"/>
      <c r="AI4770" s="2"/>
      <c r="AJ4770" s="2"/>
      <c r="AM4770" s="2"/>
      <c r="AN4770" s="2"/>
      <c r="AQ4770" s="2"/>
      <c r="AR4770" s="2"/>
    </row>
    <row r="4771" spans="5:44" x14ac:dyDescent="0.2">
      <c r="E4771" s="2"/>
      <c r="AG4771" s="2"/>
      <c r="AH4771" s="2"/>
      <c r="AI4771" s="2"/>
      <c r="AJ4771" s="2"/>
      <c r="AM4771" s="2"/>
      <c r="AN4771" s="2"/>
      <c r="AQ4771" s="2"/>
      <c r="AR4771" s="2"/>
    </row>
    <row r="4772" spans="5:44" x14ac:dyDescent="0.2">
      <c r="E4772" s="2"/>
      <c r="AG4772" s="2"/>
      <c r="AH4772" s="2"/>
      <c r="AI4772" s="2"/>
      <c r="AJ4772" s="2"/>
      <c r="AM4772" s="2"/>
      <c r="AN4772" s="2"/>
      <c r="AQ4772" s="2"/>
      <c r="AR4772" s="2"/>
    </row>
    <row r="4773" spans="5:44" x14ac:dyDescent="0.2">
      <c r="E4773" s="2"/>
      <c r="AG4773" s="2"/>
      <c r="AH4773" s="2"/>
      <c r="AI4773" s="2"/>
      <c r="AJ4773" s="2"/>
      <c r="AM4773" s="2"/>
      <c r="AN4773" s="2"/>
      <c r="AQ4773" s="2"/>
      <c r="AR4773" s="2"/>
    </row>
    <row r="4774" spans="5:44" x14ac:dyDescent="0.2">
      <c r="E4774" s="2"/>
      <c r="AG4774" s="2"/>
      <c r="AH4774" s="2"/>
      <c r="AI4774" s="2"/>
      <c r="AJ4774" s="2"/>
      <c r="AM4774" s="2"/>
      <c r="AN4774" s="2"/>
      <c r="AQ4774" s="2"/>
      <c r="AR4774" s="2"/>
    </row>
    <row r="4775" spans="5:44" x14ac:dyDescent="0.2">
      <c r="E4775" s="2"/>
      <c r="AG4775" s="2"/>
      <c r="AH4775" s="2"/>
      <c r="AI4775" s="2"/>
      <c r="AJ4775" s="2"/>
      <c r="AM4775" s="2"/>
      <c r="AN4775" s="2"/>
      <c r="AQ4775" s="2"/>
      <c r="AR4775" s="2"/>
    </row>
    <row r="4776" spans="5:44" x14ac:dyDescent="0.2">
      <c r="E4776" s="2"/>
      <c r="AG4776" s="2"/>
      <c r="AH4776" s="2"/>
      <c r="AI4776" s="2"/>
      <c r="AJ4776" s="2"/>
      <c r="AM4776" s="2"/>
      <c r="AN4776" s="2"/>
      <c r="AQ4776" s="2"/>
      <c r="AR4776" s="2"/>
    </row>
    <row r="4777" spans="5:44" x14ac:dyDescent="0.2">
      <c r="E4777" s="2"/>
      <c r="AG4777" s="2"/>
      <c r="AH4777" s="2"/>
      <c r="AI4777" s="2"/>
      <c r="AJ4777" s="2"/>
      <c r="AM4777" s="2"/>
      <c r="AN4777" s="2"/>
      <c r="AQ4777" s="2"/>
      <c r="AR4777" s="2"/>
    </row>
    <row r="4778" spans="5:44" x14ac:dyDescent="0.2">
      <c r="E4778" s="2"/>
      <c r="AG4778" s="2"/>
      <c r="AH4778" s="2"/>
      <c r="AI4778" s="2"/>
      <c r="AJ4778" s="2"/>
      <c r="AM4778" s="2"/>
      <c r="AN4778" s="2"/>
      <c r="AQ4778" s="2"/>
      <c r="AR4778" s="2"/>
    </row>
    <row r="4779" spans="5:44" x14ac:dyDescent="0.2">
      <c r="E4779" s="2"/>
      <c r="AG4779" s="2"/>
      <c r="AH4779" s="2"/>
      <c r="AI4779" s="2"/>
      <c r="AJ4779" s="2"/>
      <c r="AM4779" s="2"/>
      <c r="AN4779" s="2"/>
      <c r="AQ4779" s="2"/>
      <c r="AR4779" s="2"/>
    </row>
    <row r="4780" spans="5:44" x14ac:dyDescent="0.2">
      <c r="E4780" s="2"/>
      <c r="AG4780" s="2"/>
      <c r="AH4780" s="2"/>
      <c r="AI4780" s="2"/>
      <c r="AJ4780" s="2"/>
      <c r="AM4780" s="2"/>
      <c r="AN4780" s="2"/>
      <c r="AQ4780" s="2"/>
      <c r="AR4780" s="2"/>
    </row>
    <row r="4781" spans="5:44" x14ac:dyDescent="0.2">
      <c r="E4781" s="2"/>
      <c r="AG4781" s="2"/>
      <c r="AH4781" s="2"/>
      <c r="AI4781" s="2"/>
      <c r="AJ4781" s="2"/>
      <c r="AM4781" s="2"/>
      <c r="AN4781" s="2"/>
      <c r="AQ4781" s="2"/>
      <c r="AR4781" s="2"/>
    </row>
    <row r="4782" spans="5:44" x14ac:dyDescent="0.2">
      <c r="E4782" s="2"/>
      <c r="AG4782" s="2"/>
      <c r="AH4782" s="2"/>
      <c r="AI4782" s="2"/>
      <c r="AJ4782" s="2"/>
      <c r="AM4782" s="2"/>
      <c r="AN4782" s="2"/>
      <c r="AQ4782" s="2"/>
      <c r="AR4782" s="2"/>
    </row>
    <row r="4783" spans="5:44" x14ac:dyDescent="0.2">
      <c r="E4783" s="2"/>
      <c r="AG4783" s="2"/>
      <c r="AH4783" s="2"/>
      <c r="AI4783" s="2"/>
      <c r="AJ4783" s="2"/>
      <c r="AM4783" s="2"/>
      <c r="AN4783" s="2"/>
      <c r="AQ4783" s="2"/>
      <c r="AR4783" s="2"/>
    </row>
    <row r="4784" spans="5:44" x14ac:dyDescent="0.2">
      <c r="E4784" s="2"/>
      <c r="AG4784" s="2"/>
      <c r="AH4784" s="2"/>
      <c r="AI4784" s="2"/>
      <c r="AJ4784" s="2"/>
      <c r="AM4784" s="2"/>
      <c r="AN4784" s="2"/>
      <c r="AQ4784" s="2"/>
      <c r="AR4784" s="2"/>
    </row>
    <row r="4785" spans="5:44" x14ac:dyDescent="0.2">
      <c r="E4785" s="2"/>
      <c r="AG4785" s="2"/>
      <c r="AH4785" s="2"/>
      <c r="AI4785" s="2"/>
      <c r="AJ4785" s="2"/>
      <c r="AM4785" s="2"/>
      <c r="AN4785" s="2"/>
      <c r="AQ4785" s="2"/>
      <c r="AR4785" s="2"/>
    </row>
    <row r="4786" spans="5:44" x14ac:dyDescent="0.2">
      <c r="E4786" s="2"/>
      <c r="AG4786" s="2"/>
      <c r="AH4786" s="2"/>
      <c r="AI4786" s="2"/>
      <c r="AJ4786" s="2"/>
      <c r="AM4786" s="2"/>
      <c r="AN4786" s="2"/>
      <c r="AQ4786" s="2"/>
      <c r="AR4786" s="2"/>
    </row>
    <row r="4787" spans="5:44" x14ac:dyDescent="0.2">
      <c r="E4787" s="2"/>
      <c r="AG4787" s="2"/>
      <c r="AH4787" s="2"/>
      <c r="AI4787" s="2"/>
      <c r="AJ4787" s="2"/>
      <c r="AM4787" s="2"/>
      <c r="AN4787" s="2"/>
      <c r="AQ4787" s="2"/>
      <c r="AR4787" s="2"/>
    </row>
    <row r="4788" spans="5:44" x14ac:dyDescent="0.2">
      <c r="E4788" s="2"/>
      <c r="AG4788" s="2"/>
      <c r="AH4788" s="2"/>
      <c r="AI4788" s="2"/>
      <c r="AJ4788" s="2"/>
      <c r="AM4788" s="2"/>
      <c r="AN4788" s="2"/>
      <c r="AQ4788" s="2"/>
      <c r="AR4788" s="2"/>
    </row>
    <row r="4789" spans="5:44" x14ac:dyDescent="0.2">
      <c r="E4789" s="2"/>
      <c r="AG4789" s="2"/>
      <c r="AH4789" s="2"/>
      <c r="AI4789" s="2"/>
      <c r="AJ4789" s="2"/>
      <c r="AM4789" s="2"/>
      <c r="AN4789" s="2"/>
      <c r="AQ4789" s="2"/>
      <c r="AR4789" s="2"/>
    </row>
    <row r="4790" spans="5:44" x14ac:dyDescent="0.2">
      <c r="E4790" s="2"/>
      <c r="AG4790" s="2"/>
      <c r="AH4790" s="2"/>
      <c r="AI4790" s="2"/>
      <c r="AJ4790" s="2"/>
      <c r="AM4790" s="2"/>
      <c r="AN4790" s="2"/>
      <c r="AQ4790" s="2"/>
      <c r="AR4790" s="2"/>
    </row>
    <row r="4791" spans="5:44" x14ac:dyDescent="0.2">
      <c r="E4791" s="2"/>
      <c r="AG4791" s="2"/>
      <c r="AH4791" s="2"/>
      <c r="AI4791" s="2"/>
      <c r="AJ4791" s="2"/>
      <c r="AM4791" s="2"/>
      <c r="AN4791" s="2"/>
      <c r="AQ4791" s="2"/>
      <c r="AR4791" s="2"/>
    </row>
    <row r="4792" spans="5:44" x14ac:dyDescent="0.2">
      <c r="E4792" s="2"/>
      <c r="AG4792" s="2"/>
      <c r="AH4792" s="2"/>
      <c r="AI4792" s="2"/>
      <c r="AJ4792" s="2"/>
      <c r="AM4792" s="2"/>
      <c r="AN4792" s="2"/>
      <c r="AQ4792" s="2"/>
      <c r="AR4792" s="2"/>
    </row>
    <row r="4793" spans="5:44" x14ac:dyDescent="0.2">
      <c r="E4793" s="2"/>
      <c r="AG4793" s="2"/>
      <c r="AH4793" s="2"/>
      <c r="AI4793" s="2"/>
      <c r="AJ4793" s="2"/>
      <c r="AM4793" s="2"/>
      <c r="AN4793" s="2"/>
      <c r="AQ4793" s="2"/>
      <c r="AR4793" s="2"/>
    </row>
    <row r="4794" spans="5:44" x14ac:dyDescent="0.2">
      <c r="E4794" s="2"/>
      <c r="AG4794" s="2"/>
      <c r="AH4794" s="2"/>
      <c r="AI4794" s="2"/>
      <c r="AJ4794" s="2"/>
      <c r="AM4794" s="2"/>
      <c r="AN4794" s="2"/>
      <c r="AQ4794" s="2"/>
      <c r="AR4794" s="2"/>
    </row>
    <row r="4795" spans="5:44" x14ac:dyDescent="0.2">
      <c r="E4795" s="2"/>
      <c r="AG4795" s="2"/>
      <c r="AH4795" s="2"/>
      <c r="AI4795" s="2"/>
      <c r="AJ4795" s="2"/>
      <c r="AM4795" s="2"/>
      <c r="AN4795" s="2"/>
      <c r="AQ4795" s="2"/>
      <c r="AR4795" s="2"/>
    </row>
    <row r="4796" spans="5:44" x14ac:dyDescent="0.2">
      <c r="E4796" s="2"/>
      <c r="AG4796" s="2"/>
      <c r="AH4796" s="2"/>
      <c r="AI4796" s="2"/>
      <c r="AJ4796" s="2"/>
      <c r="AM4796" s="2"/>
      <c r="AN4796" s="2"/>
      <c r="AQ4796" s="2"/>
      <c r="AR4796" s="2"/>
    </row>
    <row r="4797" spans="5:44" x14ac:dyDescent="0.2">
      <c r="E4797" s="2"/>
      <c r="AG4797" s="2"/>
      <c r="AH4797" s="2"/>
      <c r="AI4797" s="2"/>
      <c r="AJ4797" s="2"/>
      <c r="AM4797" s="2"/>
      <c r="AN4797" s="2"/>
      <c r="AQ4797" s="2"/>
      <c r="AR4797" s="2"/>
    </row>
    <row r="4798" spans="5:44" x14ac:dyDescent="0.2">
      <c r="E4798" s="2"/>
      <c r="AG4798" s="2"/>
      <c r="AH4798" s="2"/>
      <c r="AI4798" s="2"/>
      <c r="AJ4798" s="2"/>
      <c r="AM4798" s="2"/>
      <c r="AN4798" s="2"/>
      <c r="AQ4798" s="2"/>
      <c r="AR4798" s="2"/>
    </row>
    <row r="4799" spans="5:44" x14ac:dyDescent="0.2">
      <c r="E4799" s="2"/>
      <c r="AG4799" s="2"/>
      <c r="AH4799" s="2"/>
      <c r="AI4799" s="2"/>
      <c r="AJ4799" s="2"/>
      <c r="AM4799" s="2"/>
      <c r="AN4799" s="2"/>
      <c r="AQ4799" s="2"/>
      <c r="AR4799" s="2"/>
    </row>
    <row r="4800" spans="5:44" x14ac:dyDescent="0.2">
      <c r="E4800" s="2"/>
      <c r="AG4800" s="2"/>
      <c r="AH4800" s="2"/>
      <c r="AI4800" s="2"/>
      <c r="AJ4800" s="2"/>
      <c r="AM4800" s="2"/>
      <c r="AN4800" s="2"/>
      <c r="AQ4800" s="2"/>
      <c r="AR4800" s="2"/>
    </row>
    <row r="4801" spans="5:44" x14ac:dyDescent="0.2">
      <c r="E4801" s="2"/>
      <c r="AG4801" s="2"/>
      <c r="AH4801" s="2"/>
      <c r="AI4801" s="2"/>
      <c r="AJ4801" s="2"/>
      <c r="AM4801" s="2"/>
      <c r="AN4801" s="2"/>
      <c r="AQ4801" s="2"/>
      <c r="AR4801" s="2"/>
    </row>
    <row r="4802" spans="5:44" x14ac:dyDescent="0.2">
      <c r="E4802" s="2"/>
      <c r="AG4802" s="2"/>
      <c r="AH4802" s="2"/>
      <c r="AI4802" s="2"/>
      <c r="AJ4802" s="2"/>
      <c r="AM4802" s="2"/>
      <c r="AN4802" s="2"/>
      <c r="AQ4802" s="2"/>
      <c r="AR4802" s="2"/>
    </row>
    <row r="4803" spans="5:44" x14ac:dyDescent="0.2">
      <c r="E4803" s="2"/>
      <c r="AG4803" s="2"/>
      <c r="AH4803" s="2"/>
      <c r="AI4803" s="2"/>
      <c r="AJ4803" s="2"/>
      <c r="AM4803" s="2"/>
      <c r="AN4803" s="2"/>
      <c r="AQ4803" s="2"/>
      <c r="AR4803" s="2"/>
    </row>
    <row r="4804" spans="5:44" x14ac:dyDescent="0.2">
      <c r="E4804" s="2"/>
      <c r="AG4804" s="2"/>
      <c r="AH4804" s="2"/>
      <c r="AI4804" s="2"/>
      <c r="AJ4804" s="2"/>
      <c r="AM4804" s="2"/>
      <c r="AN4804" s="2"/>
      <c r="AQ4804" s="2"/>
      <c r="AR4804" s="2"/>
    </row>
    <row r="4805" spans="5:44" x14ac:dyDescent="0.2">
      <c r="E4805" s="2"/>
      <c r="AG4805" s="2"/>
      <c r="AH4805" s="2"/>
      <c r="AI4805" s="2"/>
      <c r="AJ4805" s="2"/>
      <c r="AM4805" s="2"/>
      <c r="AN4805" s="2"/>
      <c r="AQ4805" s="2"/>
      <c r="AR4805" s="2"/>
    </row>
    <row r="4806" spans="5:44" x14ac:dyDescent="0.2">
      <c r="E4806" s="2"/>
      <c r="AG4806" s="2"/>
      <c r="AH4806" s="2"/>
      <c r="AI4806" s="2"/>
      <c r="AJ4806" s="2"/>
      <c r="AM4806" s="2"/>
      <c r="AN4806" s="2"/>
      <c r="AQ4806" s="2"/>
      <c r="AR4806" s="2"/>
    </row>
    <row r="4807" spans="5:44" x14ac:dyDescent="0.2">
      <c r="E4807" s="2"/>
      <c r="AG4807" s="2"/>
      <c r="AH4807" s="2"/>
      <c r="AI4807" s="2"/>
      <c r="AJ4807" s="2"/>
      <c r="AM4807" s="2"/>
      <c r="AN4807" s="2"/>
      <c r="AQ4807" s="2"/>
      <c r="AR4807" s="2"/>
    </row>
    <row r="4808" spans="5:44" x14ac:dyDescent="0.2">
      <c r="E4808" s="2"/>
      <c r="AG4808" s="2"/>
      <c r="AH4808" s="2"/>
      <c r="AI4808" s="2"/>
      <c r="AJ4808" s="2"/>
      <c r="AM4808" s="2"/>
      <c r="AN4808" s="2"/>
      <c r="AQ4808" s="2"/>
      <c r="AR4808" s="2"/>
    </row>
    <row r="4809" spans="5:44" x14ac:dyDescent="0.2">
      <c r="E4809" s="2"/>
      <c r="AG4809" s="2"/>
      <c r="AH4809" s="2"/>
      <c r="AI4809" s="2"/>
      <c r="AJ4809" s="2"/>
      <c r="AM4809" s="2"/>
      <c r="AN4809" s="2"/>
      <c r="AQ4809" s="2"/>
      <c r="AR4809" s="2"/>
    </row>
    <row r="4810" spans="5:44" x14ac:dyDescent="0.2">
      <c r="E4810" s="2"/>
      <c r="AG4810" s="2"/>
      <c r="AH4810" s="2"/>
      <c r="AI4810" s="2"/>
      <c r="AJ4810" s="2"/>
      <c r="AM4810" s="2"/>
      <c r="AN4810" s="2"/>
      <c r="AQ4810" s="2"/>
      <c r="AR4810" s="2"/>
    </row>
    <row r="4811" spans="5:44" x14ac:dyDescent="0.2">
      <c r="E4811" s="2"/>
      <c r="AG4811" s="2"/>
      <c r="AH4811" s="2"/>
      <c r="AI4811" s="2"/>
      <c r="AJ4811" s="2"/>
      <c r="AM4811" s="2"/>
      <c r="AN4811" s="2"/>
      <c r="AQ4811" s="2"/>
      <c r="AR4811" s="2"/>
    </row>
    <row r="4812" spans="5:44" x14ac:dyDescent="0.2">
      <c r="E4812" s="2"/>
      <c r="AG4812" s="2"/>
      <c r="AH4812" s="2"/>
      <c r="AI4812" s="2"/>
      <c r="AJ4812" s="2"/>
      <c r="AM4812" s="2"/>
      <c r="AN4812" s="2"/>
      <c r="AQ4812" s="2"/>
      <c r="AR4812" s="2"/>
    </row>
    <row r="4813" spans="5:44" x14ac:dyDescent="0.2">
      <c r="E4813" s="2"/>
      <c r="AG4813" s="2"/>
      <c r="AH4813" s="2"/>
      <c r="AI4813" s="2"/>
      <c r="AJ4813" s="2"/>
      <c r="AM4813" s="2"/>
      <c r="AN4813" s="2"/>
      <c r="AQ4813" s="2"/>
      <c r="AR4813" s="2"/>
    </row>
    <row r="4814" spans="5:44" x14ac:dyDescent="0.2">
      <c r="E4814" s="2"/>
      <c r="AG4814" s="2"/>
      <c r="AH4814" s="2"/>
      <c r="AI4814" s="2"/>
      <c r="AJ4814" s="2"/>
      <c r="AM4814" s="2"/>
      <c r="AN4814" s="2"/>
      <c r="AQ4814" s="2"/>
      <c r="AR4814" s="2"/>
    </row>
    <row r="4815" spans="5:44" x14ac:dyDescent="0.2">
      <c r="E4815" s="2"/>
      <c r="AG4815" s="2"/>
      <c r="AH4815" s="2"/>
      <c r="AI4815" s="2"/>
      <c r="AJ4815" s="2"/>
      <c r="AM4815" s="2"/>
      <c r="AN4815" s="2"/>
      <c r="AQ4815" s="2"/>
      <c r="AR4815" s="2"/>
    </row>
    <row r="4816" spans="5:44" x14ac:dyDescent="0.2">
      <c r="E4816" s="2"/>
      <c r="AG4816" s="2"/>
      <c r="AH4816" s="2"/>
      <c r="AI4816" s="2"/>
      <c r="AJ4816" s="2"/>
      <c r="AM4816" s="2"/>
      <c r="AN4816" s="2"/>
      <c r="AQ4816" s="2"/>
      <c r="AR4816" s="2"/>
    </row>
    <row r="4817" spans="5:44" x14ac:dyDescent="0.2">
      <c r="E4817" s="2"/>
      <c r="AG4817" s="2"/>
      <c r="AH4817" s="2"/>
      <c r="AI4817" s="2"/>
      <c r="AJ4817" s="2"/>
      <c r="AM4817" s="2"/>
      <c r="AN4817" s="2"/>
      <c r="AQ4817" s="2"/>
      <c r="AR4817" s="2"/>
    </row>
    <row r="4818" spans="5:44" x14ac:dyDescent="0.2">
      <c r="E4818" s="2"/>
      <c r="AG4818" s="2"/>
      <c r="AH4818" s="2"/>
      <c r="AI4818" s="2"/>
      <c r="AJ4818" s="2"/>
      <c r="AM4818" s="2"/>
      <c r="AN4818" s="2"/>
      <c r="AQ4818" s="2"/>
      <c r="AR4818" s="2"/>
    </row>
    <row r="4819" spans="5:44" x14ac:dyDescent="0.2">
      <c r="E4819" s="2"/>
      <c r="AG4819" s="2"/>
      <c r="AH4819" s="2"/>
      <c r="AI4819" s="2"/>
      <c r="AJ4819" s="2"/>
      <c r="AM4819" s="2"/>
      <c r="AN4819" s="2"/>
      <c r="AQ4819" s="2"/>
      <c r="AR4819" s="2"/>
    </row>
    <row r="4820" spans="5:44" x14ac:dyDescent="0.2">
      <c r="E4820" s="2"/>
      <c r="AG4820" s="2"/>
      <c r="AH4820" s="2"/>
      <c r="AI4820" s="2"/>
      <c r="AJ4820" s="2"/>
      <c r="AM4820" s="2"/>
      <c r="AN4820" s="2"/>
      <c r="AQ4820" s="2"/>
      <c r="AR4820" s="2"/>
    </row>
    <row r="4821" spans="5:44" x14ac:dyDescent="0.2">
      <c r="E4821" s="2"/>
      <c r="AG4821" s="2"/>
      <c r="AH4821" s="2"/>
      <c r="AI4821" s="2"/>
      <c r="AJ4821" s="2"/>
      <c r="AM4821" s="2"/>
      <c r="AN4821" s="2"/>
      <c r="AQ4821" s="2"/>
      <c r="AR4821" s="2"/>
    </row>
    <row r="4822" spans="5:44" x14ac:dyDescent="0.2">
      <c r="E4822" s="2"/>
      <c r="AG4822" s="2"/>
      <c r="AH4822" s="2"/>
      <c r="AI4822" s="2"/>
      <c r="AJ4822" s="2"/>
      <c r="AM4822" s="2"/>
      <c r="AN4822" s="2"/>
      <c r="AQ4822" s="2"/>
      <c r="AR4822" s="2"/>
    </row>
    <row r="4823" spans="5:44" x14ac:dyDescent="0.2">
      <c r="E4823" s="2"/>
      <c r="AG4823" s="2"/>
      <c r="AH4823" s="2"/>
      <c r="AI4823" s="2"/>
      <c r="AJ4823" s="2"/>
      <c r="AM4823" s="2"/>
      <c r="AN4823" s="2"/>
      <c r="AQ4823" s="2"/>
      <c r="AR4823" s="2"/>
    </row>
    <row r="4824" spans="5:44" x14ac:dyDescent="0.2">
      <c r="E4824" s="2"/>
      <c r="AG4824" s="2"/>
      <c r="AH4824" s="2"/>
      <c r="AI4824" s="2"/>
      <c r="AJ4824" s="2"/>
      <c r="AM4824" s="2"/>
      <c r="AN4824" s="2"/>
      <c r="AQ4824" s="2"/>
      <c r="AR4824" s="2"/>
    </row>
    <row r="4825" spans="5:44" x14ac:dyDescent="0.2">
      <c r="E4825" s="2"/>
      <c r="AG4825" s="2"/>
      <c r="AH4825" s="2"/>
      <c r="AI4825" s="2"/>
      <c r="AJ4825" s="2"/>
      <c r="AM4825" s="2"/>
      <c r="AN4825" s="2"/>
      <c r="AQ4825" s="2"/>
      <c r="AR4825" s="2"/>
    </row>
    <row r="4826" spans="5:44" x14ac:dyDescent="0.2">
      <c r="E4826" s="2"/>
      <c r="AG4826" s="2"/>
      <c r="AH4826" s="2"/>
      <c r="AI4826" s="2"/>
      <c r="AJ4826" s="2"/>
      <c r="AM4826" s="2"/>
      <c r="AN4826" s="2"/>
      <c r="AQ4826" s="2"/>
      <c r="AR4826" s="2"/>
    </row>
    <row r="4827" spans="5:44" x14ac:dyDescent="0.2">
      <c r="E4827" s="2"/>
      <c r="AG4827" s="2"/>
      <c r="AH4827" s="2"/>
      <c r="AI4827" s="2"/>
      <c r="AJ4827" s="2"/>
      <c r="AM4827" s="2"/>
      <c r="AN4827" s="2"/>
      <c r="AQ4827" s="2"/>
      <c r="AR4827" s="2"/>
    </row>
    <row r="4828" spans="5:44" x14ac:dyDescent="0.2">
      <c r="E4828" s="2"/>
      <c r="AG4828" s="2"/>
      <c r="AH4828" s="2"/>
      <c r="AI4828" s="2"/>
      <c r="AJ4828" s="2"/>
      <c r="AM4828" s="2"/>
      <c r="AN4828" s="2"/>
      <c r="AQ4828" s="2"/>
      <c r="AR4828" s="2"/>
    </row>
    <row r="4829" spans="5:44" x14ac:dyDescent="0.2">
      <c r="E4829" s="2"/>
      <c r="AG4829" s="2"/>
      <c r="AH4829" s="2"/>
      <c r="AI4829" s="2"/>
      <c r="AJ4829" s="2"/>
      <c r="AM4829" s="2"/>
      <c r="AN4829" s="2"/>
      <c r="AQ4829" s="2"/>
      <c r="AR4829" s="2"/>
    </row>
    <row r="4830" spans="5:44" x14ac:dyDescent="0.2">
      <c r="E4830" s="2"/>
      <c r="AG4830" s="2"/>
      <c r="AH4830" s="2"/>
      <c r="AI4830" s="2"/>
      <c r="AJ4830" s="2"/>
      <c r="AM4830" s="2"/>
      <c r="AN4830" s="2"/>
      <c r="AQ4830" s="2"/>
      <c r="AR4830" s="2"/>
    </row>
    <row r="4831" spans="5:44" x14ac:dyDescent="0.2">
      <c r="E4831" s="2"/>
      <c r="AG4831" s="2"/>
      <c r="AH4831" s="2"/>
      <c r="AI4831" s="2"/>
      <c r="AJ4831" s="2"/>
      <c r="AM4831" s="2"/>
      <c r="AN4831" s="2"/>
      <c r="AQ4831" s="2"/>
      <c r="AR4831" s="2"/>
    </row>
    <row r="4832" spans="5:44" x14ac:dyDescent="0.2">
      <c r="E4832" s="2"/>
      <c r="AG4832" s="2"/>
      <c r="AH4832" s="2"/>
      <c r="AI4832" s="2"/>
      <c r="AJ4832" s="2"/>
      <c r="AM4832" s="2"/>
      <c r="AN4832" s="2"/>
      <c r="AQ4832" s="2"/>
      <c r="AR4832" s="2"/>
    </row>
    <row r="4833" spans="5:44" x14ac:dyDescent="0.2">
      <c r="E4833" s="2"/>
      <c r="AG4833" s="2"/>
      <c r="AH4833" s="2"/>
      <c r="AI4833" s="2"/>
      <c r="AJ4833" s="2"/>
      <c r="AM4833" s="2"/>
      <c r="AN4833" s="2"/>
      <c r="AQ4833" s="2"/>
      <c r="AR4833" s="2"/>
    </row>
    <row r="4834" spans="5:44" x14ac:dyDescent="0.2">
      <c r="E4834" s="2"/>
      <c r="AG4834" s="2"/>
      <c r="AH4834" s="2"/>
      <c r="AI4834" s="2"/>
      <c r="AJ4834" s="2"/>
      <c r="AM4834" s="2"/>
      <c r="AN4834" s="2"/>
      <c r="AQ4834" s="2"/>
      <c r="AR4834" s="2"/>
    </row>
    <row r="4835" spans="5:44" x14ac:dyDescent="0.2">
      <c r="E4835" s="2"/>
      <c r="AG4835" s="2"/>
      <c r="AH4835" s="2"/>
      <c r="AI4835" s="2"/>
      <c r="AJ4835" s="2"/>
      <c r="AM4835" s="2"/>
      <c r="AN4835" s="2"/>
      <c r="AQ4835" s="2"/>
      <c r="AR4835" s="2"/>
    </row>
    <row r="4836" spans="5:44" x14ac:dyDescent="0.2">
      <c r="E4836" s="2"/>
      <c r="AG4836" s="2"/>
      <c r="AH4836" s="2"/>
      <c r="AI4836" s="2"/>
      <c r="AJ4836" s="2"/>
      <c r="AM4836" s="2"/>
      <c r="AN4836" s="2"/>
      <c r="AQ4836" s="2"/>
      <c r="AR4836" s="2"/>
    </row>
    <row r="4837" spans="5:44" x14ac:dyDescent="0.2">
      <c r="E4837" s="2"/>
      <c r="AG4837" s="2"/>
      <c r="AH4837" s="2"/>
      <c r="AI4837" s="2"/>
      <c r="AJ4837" s="2"/>
      <c r="AM4837" s="2"/>
      <c r="AN4837" s="2"/>
      <c r="AQ4837" s="2"/>
      <c r="AR4837" s="2"/>
    </row>
    <row r="4838" spans="5:44" x14ac:dyDescent="0.2">
      <c r="E4838" s="2"/>
      <c r="AG4838" s="2"/>
      <c r="AH4838" s="2"/>
      <c r="AI4838" s="2"/>
      <c r="AJ4838" s="2"/>
      <c r="AM4838" s="2"/>
      <c r="AN4838" s="2"/>
      <c r="AQ4838" s="2"/>
      <c r="AR4838" s="2"/>
    </row>
    <row r="4839" spans="5:44" x14ac:dyDescent="0.2">
      <c r="E4839" s="2"/>
      <c r="AG4839" s="2"/>
      <c r="AH4839" s="2"/>
      <c r="AI4839" s="2"/>
      <c r="AJ4839" s="2"/>
      <c r="AM4839" s="2"/>
      <c r="AN4839" s="2"/>
      <c r="AQ4839" s="2"/>
      <c r="AR4839" s="2"/>
    </row>
    <row r="4840" spans="5:44" x14ac:dyDescent="0.2">
      <c r="E4840" s="2"/>
      <c r="AG4840" s="2"/>
      <c r="AH4840" s="2"/>
      <c r="AI4840" s="2"/>
      <c r="AJ4840" s="2"/>
      <c r="AM4840" s="2"/>
      <c r="AN4840" s="2"/>
      <c r="AQ4840" s="2"/>
      <c r="AR4840" s="2"/>
    </row>
    <row r="4841" spans="5:44" x14ac:dyDescent="0.2">
      <c r="E4841" s="2"/>
      <c r="AG4841" s="2"/>
      <c r="AH4841" s="2"/>
      <c r="AI4841" s="2"/>
      <c r="AJ4841" s="2"/>
      <c r="AM4841" s="2"/>
      <c r="AN4841" s="2"/>
      <c r="AQ4841" s="2"/>
      <c r="AR4841" s="2"/>
    </row>
    <row r="4842" spans="5:44" x14ac:dyDescent="0.2">
      <c r="E4842" s="2"/>
      <c r="AG4842" s="2"/>
      <c r="AH4842" s="2"/>
      <c r="AI4842" s="2"/>
      <c r="AJ4842" s="2"/>
      <c r="AM4842" s="2"/>
      <c r="AN4842" s="2"/>
      <c r="AQ4842" s="2"/>
      <c r="AR4842" s="2"/>
    </row>
    <row r="4843" spans="5:44" x14ac:dyDescent="0.2">
      <c r="E4843" s="2"/>
      <c r="AG4843" s="2"/>
      <c r="AH4843" s="2"/>
      <c r="AI4843" s="2"/>
      <c r="AJ4843" s="2"/>
      <c r="AM4843" s="2"/>
      <c r="AN4843" s="2"/>
      <c r="AQ4843" s="2"/>
      <c r="AR4843" s="2"/>
    </row>
    <row r="4844" spans="5:44" x14ac:dyDescent="0.2">
      <c r="E4844" s="2"/>
      <c r="AG4844" s="2"/>
      <c r="AH4844" s="2"/>
      <c r="AI4844" s="2"/>
      <c r="AJ4844" s="2"/>
      <c r="AM4844" s="2"/>
      <c r="AN4844" s="2"/>
      <c r="AQ4844" s="2"/>
      <c r="AR4844" s="2"/>
    </row>
    <row r="4845" spans="5:44" x14ac:dyDescent="0.2">
      <c r="E4845" s="2"/>
      <c r="AG4845" s="2"/>
      <c r="AH4845" s="2"/>
      <c r="AI4845" s="2"/>
      <c r="AJ4845" s="2"/>
      <c r="AM4845" s="2"/>
      <c r="AN4845" s="2"/>
      <c r="AQ4845" s="2"/>
      <c r="AR4845" s="2"/>
    </row>
    <row r="4846" spans="5:44" x14ac:dyDescent="0.2">
      <c r="E4846" s="2"/>
      <c r="AG4846" s="2"/>
      <c r="AH4846" s="2"/>
      <c r="AI4846" s="2"/>
      <c r="AJ4846" s="2"/>
      <c r="AM4846" s="2"/>
      <c r="AN4846" s="2"/>
      <c r="AQ4846" s="2"/>
      <c r="AR4846" s="2"/>
    </row>
    <row r="4847" spans="5:44" x14ac:dyDescent="0.2">
      <c r="E4847" s="2"/>
      <c r="AG4847" s="2"/>
      <c r="AH4847" s="2"/>
      <c r="AI4847" s="2"/>
      <c r="AJ4847" s="2"/>
      <c r="AM4847" s="2"/>
      <c r="AN4847" s="2"/>
      <c r="AQ4847" s="2"/>
      <c r="AR4847" s="2"/>
    </row>
    <row r="4848" spans="5:44" x14ac:dyDescent="0.2">
      <c r="E4848" s="2"/>
      <c r="AG4848" s="2"/>
      <c r="AH4848" s="2"/>
      <c r="AI4848" s="2"/>
      <c r="AJ4848" s="2"/>
      <c r="AM4848" s="2"/>
      <c r="AN4848" s="2"/>
      <c r="AQ4848" s="2"/>
      <c r="AR4848" s="2"/>
    </row>
    <row r="4849" spans="5:44" x14ac:dyDescent="0.2">
      <c r="E4849" s="2"/>
      <c r="AG4849" s="2"/>
      <c r="AH4849" s="2"/>
      <c r="AI4849" s="2"/>
      <c r="AJ4849" s="2"/>
      <c r="AM4849" s="2"/>
      <c r="AN4849" s="2"/>
      <c r="AQ4849" s="2"/>
      <c r="AR4849" s="2"/>
    </row>
    <row r="4850" spans="5:44" x14ac:dyDescent="0.2">
      <c r="E4850" s="2"/>
      <c r="AG4850" s="2"/>
      <c r="AH4850" s="2"/>
      <c r="AI4850" s="2"/>
      <c r="AJ4850" s="2"/>
      <c r="AM4850" s="2"/>
      <c r="AN4850" s="2"/>
      <c r="AQ4850" s="2"/>
      <c r="AR4850" s="2"/>
    </row>
    <row r="4851" spans="5:44" x14ac:dyDescent="0.2">
      <c r="E4851" s="2"/>
      <c r="AG4851" s="2"/>
      <c r="AH4851" s="2"/>
      <c r="AI4851" s="2"/>
      <c r="AJ4851" s="2"/>
      <c r="AM4851" s="2"/>
      <c r="AN4851" s="2"/>
      <c r="AQ4851" s="2"/>
      <c r="AR4851" s="2"/>
    </row>
    <row r="4852" spans="5:44" x14ac:dyDescent="0.2">
      <c r="E4852" s="2"/>
      <c r="AG4852" s="2"/>
      <c r="AH4852" s="2"/>
      <c r="AI4852" s="2"/>
      <c r="AJ4852" s="2"/>
      <c r="AM4852" s="2"/>
      <c r="AN4852" s="2"/>
      <c r="AQ4852" s="2"/>
      <c r="AR4852" s="2"/>
    </row>
    <row r="4853" spans="5:44" x14ac:dyDescent="0.2">
      <c r="E4853" s="2"/>
      <c r="AG4853" s="2"/>
      <c r="AH4853" s="2"/>
      <c r="AI4853" s="2"/>
      <c r="AJ4853" s="2"/>
      <c r="AM4853" s="2"/>
      <c r="AN4853" s="2"/>
      <c r="AQ4853" s="2"/>
      <c r="AR4853" s="2"/>
    </row>
    <row r="4854" spans="5:44" x14ac:dyDescent="0.2">
      <c r="E4854" s="2"/>
      <c r="AG4854" s="2"/>
      <c r="AH4854" s="2"/>
      <c r="AI4854" s="2"/>
      <c r="AJ4854" s="2"/>
      <c r="AM4854" s="2"/>
      <c r="AN4854" s="2"/>
      <c r="AQ4854" s="2"/>
      <c r="AR4854" s="2"/>
    </row>
    <row r="4855" spans="5:44" x14ac:dyDescent="0.2">
      <c r="E4855" s="2"/>
      <c r="AG4855" s="2"/>
      <c r="AH4855" s="2"/>
      <c r="AI4855" s="2"/>
      <c r="AJ4855" s="2"/>
      <c r="AM4855" s="2"/>
      <c r="AN4855" s="2"/>
      <c r="AQ4855" s="2"/>
      <c r="AR4855" s="2"/>
    </row>
    <row r="4856" spans="5:44" x14ac:dyDescent="0.2">
      <c r="E4856" s="2"/>
      <c r="AG4856" s="2"/>
      <c r="AH4856" s="2"/>
      <c r="AI4856" s="2"/>
      <c r="AJ4856" s="2"/>
      <c r="AM4856" s="2"/>
      <c r="AN4856" s="2"/>
      <c r="AQ4856" s="2"/>
      <c r="AR4856" s="2"/>
    </row>
    <row r="4857" spans="5:44" x14ac:dyDescent="0.2">
      <c r="E4857" s="2"/>
      <c r="AG4857" s="2"/>
      <c r="AH4857" s="2"/>
      <c r="AI4857" s="2"/>
      <c r="AJ4857" s="2"/>
      <c r="AM4857" s="2"/>
      <c r="AN4857" s="2"/>
      <c r="AQ4857" s="2"/>
      <c r="AR4857" s="2"/>
    </row>
    <row r="4858" spans="5:44" x14ac:dyDescent="0.2">
      <c r="E4858" s="2"/>
      <c r="AG4858" s="2"/>
      <c r="AH4858" s="2"/>
      <c r="AI4858" s="2"/>
      <c r="AJ4858" s="2"/>
      <c r="AM4858" s="2"/>
      <c r="AN4858" s="2"/>
      <c r="AQ4858" s="2"/>
      <c r="AR4858" s="2"/>
    </row>
    <row r="4859" spans="5:44" x14ac:dyDescent="0.2">
      <c r="E4859" s="2"/>
      <c r="AG4859" s="2"/>
      <c r="AH4859" s="2"/>
      <c r="AI4859" s="2"/>
      <c r="AJ4859" s="2"/>
      <c r="AM4859" s="2"/>
      <c r="AN4859" s="2"/>
      <c r="AQ4859" s="2"/>
      <c r="AR4859" s="2"/>
    </row>
    <row r="4860" spans="5:44" x14ac:dyDescent="0.2">
      <c r="E4860" s="2"/>
      <c r="AG4860" s="2"/>
      <c r="AH4860" s="2"/>
      <c r="AI4860" s="2"/>
      <c r="AJ4860" s="2"/>
      <c r="AM4860" s="2"/>
      <c r="AN4860" s="2"/>
      <c r="AQ4860" s="2"/>
      <c r="AR4860" s="2"/>
    </row>
    <row r="4861" spans="5:44" x14ac:dyDescent="0.2">
      <c r="E4861" s="2"/>
      <c r="AG4861" s="2"/>
      <c r="AH4861" s="2"/>
      <c r="AI4861" s="2"/>
      <c r="AJ4861" s="2"/>
      <c r="AM4861" s="2"/>
      <c r="AN4861" s="2"/>
      <c r="AQ4861" s="2"/>
      <c r="AR4861" s="2"/>
    </row>
    <row r="4862" spans="5:44" x14ac:dyDescent="0.2">
      <c r="E4862" s="2"/>
      <c r="AG4862" s="2"/>
      <c r="AH4862" s="2"/>
      <c r="AI4862" s="2"/>
      <c r="AJ4862" s="2"/>
      <c r="AM4862" s="2"/>
      <c r="AN4862" s="2"/>
      <c r="AQ4862" s="2"/>
      <c r="AR4862" s="2"/>
    </row>
    <row r="4863" spans="5:44" x14ac:dyDescent="0.2">
      <c r="E4863" s="2"/>
      <c r="AG4863" s="2"/>
      <c r="AH4863" s="2"/>
      <c r="AI4863" s="2"/>
      <c r="AJ4863" s="2"/>
      <c r="AM4863" s="2"/>
      <c r="AN4863" s="2"/>
      <c r="AQ4863" s="2"/>
      <c r="AR4863" s="2"/>
    </row>
    <row r="4864" spans="5:44" x14ac:dyDescent="0.2">
      <c r="E4864" s="2"/>
      <c r="AG4864" s="2"/>
      <c r="AH4864" s="2"/>
      <c r="AI4864" s="2"/>
      <c r="AJ4864" s="2"/>
      <c r="AM4864" s="2"/>
      <c r="AN4864" s="2"/>
      <c r="AQ4864" s="2"/>
      <c r="AR4864" s="2"/>
    </row>
    <row r="4865" spans="5:44" x14ac:dyDescent="0.2">
      <c r="E4865" s="2"/>
      <c r="AG4865" s="2"/>
      <c r="AH4865" s="2"/>
      <c r="AI4865" s="2"/>
      <c r="AJ4865" s="2"/>
      <c r="AM4865" s="2"/>
      <c r="AN4865" s="2"/>
      <c r="AQ4865" s="2"/>
      <c r="AR4865" s="2"/>
    </row>
    <row r="4866" spans="5:44" x14ac:dyDescent="0.2">
      <c r="E4866" s="2"/>
      <c r="AG4866" s="2"/>
      <c r="AH4866" s="2"/>
      <c r="AI4866" s="2"/>
      <c r="AJ4866" s="2"/>
      <c r="AM4866" s="2"/>
      <c r="AN4866" s="2"/>
      <c r="AQ4866" s="2"/>
      <c r="AR4866" s="2"/>
    </row>
    <row r="4867" spans="5:44" x14ac:dyDescent="0.2">
      <c r="E4867" s="2"/>
      <c r="AG4867" s="2"/>
      <c r="AH4867" s="2"/>
      <c r="AI4867" s="2"/>
      <c r="AJ4867" s="2"/>
      <c r="AM4867" s="2"/>
      <c r="AN4867" s="2"/>
      <c r="AQ4867" s="2"/>
      <c r="AR4867" s="2"/>
    </row>
    <row r="4868" spans="5:44" x14ac:dyDescent="0.2">
      <c r="E4868" s="2"/>
      <c r="AG4868" s="2"/>
      <c r="AH4868" s="2"/>
      <c r="AI4868" s="2"/>
      <c r="AJ4868" s="2"/>
      <c r="AM4868" s="2"/>
      <c r="AN4868" s="2"/>
      <c r="AQ4868" s="2"/>
      <c r="AR4868" s="2"/>
    </row>
    <row r="4869" spans="5:44" x14ac:dyDescent="0.2">
      <c r="E4869" s="2"/>
      <c r="AG4869" s="2"/>
      <c r="AH4869" s="2"/>
      <c r="AI4869" s="2"/>
      <c r="AJ4869" s="2"/>
      <c r="AM4869" s="2"/>
      <c r="AN4869" s="2"/>
      <c r="AQ4869" s="2"/>
      <c r="AR4869" s="2"/>
    </row>
    <row r="4870" spans="5:44" x14ac:dyDescent="0.2">
      <c r="E4870" s="2"/>
      <c r="AG4870" s="2"/>
      <c r="AH4870" s="2"/>
      <c r="AI4870" s="2"/>
      <c r="AJ4870" s="2"/>
      <c r="AM4870" s="2"/>
      <c r="AN4870" s="2"/>
      <c r="AQ4870" s="2"/>
      <c r="AR4870" s="2"/>
    </row>
    <row r="4871" spans="5:44" x14ac:dyDescent="0.2">
      <c r="E4871" s="2"/>
      <c r="AG4871" s="2"/>
      <c r="AH4871" s="2"/>
      <c r="AI4871" s="2"/>
      <c r="AJ4871" s="2"/>
      <c r="AM4871" s="2"/>
      <c r="AN4871" s="2"/>
      <c r="AQ4871" s="2"/>
      <c r="AR4871" s="2"/>
    </row>
    <row r="4872" spans="5:44" x14ac:dyDescent="0.2">
      <c r="E4872" s="2"/>
      <c r="AG4872" s="2"/>
      <c r="AH4872" s="2"/>
      <c r="AI4872" s="2"/>
      <c r="AJ4872" s="2"/>
      <c r="AM4872" s="2"/>
      <c r="AN4872" s="2"/>
      <c r="AQ4872" s="2"/>
      <c r="AR4872" s="2"/>
    </row>
    <row r="4873" spans="5:44" x14ac:dyDescent="0.2">
      <c r="E4873" s="2"/>
      <c r="AG4873" s="2"/>
      <c r="AH4873" s="2"/>
      <c r="AI4873" s="2"/>
      <c r="AJ4873" s="2"/>
      <c r="AM4873" s="2"/>
      <c r="AN4873" s="2"/>
      <c r="AQ4873" s="2"/>
      <c r="AR4873" s="2"/>
    </row>
    <row r="4874" spans="5:44" x14ac:dyDescent="0.2">
      <c r="E4874" s="2"/>
      <c r="AG4874" s="2"/>
      <c r="AH4874" s="2"/>
      <c r="AI4874" s="2"/>
      <c r="AJ4874" s="2"/>
      <c r="AM4874" s="2"/>
      <c r="AN4874" s="2"/>
      <c r="AQ4874" s="2"/>
      <c r="AR4874" s="2"/>
    </row>
    <row r="4875" spans="5:44" x14ac:dyDescent="0.2">
      <c r="E4875" s="2"/>
      <c r="AG4875" s="2"/>
      <c r="AH4875" s="2"/>
      <c r="AI4875" s="2"/>
      <c r="AJ4875" s="2"/>
      <c r="AM4875" s="2"/>
      <c r="AN4875" s="2"/>
      <c r="AQ4875" s="2"/>
      <c r="AR4875" s="2"/>
    </row>
    <row r="4876" spans="5:44" x14ac:dyDescent="0.2">
      <c r="E4876" s="2"/>
      <c r="AG4876" s="2"/>
      <c r="AH4876" s="2"/>
      <c r="AI4876" s="2"/>
      <c r="AJ4876" s="2"/>
      <c r="AM4876" s="2"/>
      <c r="AN4876" s="2"/>
      <c r="AQ4876" s="2"/>
      <c r="AR4876" s="2"/>
    </row>
    <row r="4877" spans="5:44" x14ac:dyDescent="0.2">
      <c r="E4877" s="2"/>
      <c r="AG4877" s="2"/>
      <c r="AH4877" s="2"/>
      <c r="AI4877" s="2"/>
      <c r="AJ4877" s="2"/>
      <c r="AM4877" s="2"/>
      <c r="AN4877" s="2"/>
      <c r="AQ4877" s="2"/>
      <c r="AR4877" s="2"/>
    </row>
    <row r="4878" spans="5:44" x14ac:dyDescent="0.2">
      <c r="E4878" s="2"/>
      <c r="AG4878" s="2"/>
      <c r="AH4878" s="2"/>
      <c r="AI4878" s="2"/>
      <c r="AJ4878" s="2"/>
      <c r="AM4878" s="2"/>
      <c r="AN4878" s="2"/>
      <c r="AQ4878" s="2"/>
      <c r="AR4878" s="2"/>
    </row>
    <row r="4879" spans="5:44" x14ac:dyDescent="0.2">
      <c r="E4879" s="2"/>
      <c r="AG4879" s="2"/>
      <c r="AH4879" s="2"/>
      <c r="AI4879" s="2"/>
      <c r="AJ4879" s="2"/>
      <c r="AM4879" s="2"/>
      <c r="AN4879" s="2"/>
      <c r="AQ4879" s="2"/>
      <c r="AR4879" s="2"/>
    </row>
    <row r="4880" spans="5:44" x14ac:dyDescent="0.2">
      <c r="E4880" s="2"/>
      <c r="AG4880" s="2"/>
      <c r="AH4880" s="2"/>
      <c r="AI4880" s="2"/>
      <c r="AJ4880" s="2"/>
      <c r="AM4880" s="2"/>
      <c r="AN4880" s="2"/>
      <c r="AQ4880" s="2"/>
      <c r="AR4880" s="2"/>
    </row>
    <row r="4881" spans="5:44" x14ac:dyDescent="0.2">
      <c r="E4881" s="2"/>
      <c r="AG4881" s="2"/>
      <c r="AH4881" s="2"/>
      <c r="AI4881" s="2"/>
      <c r="AJ4881" s="2"/>
      <c r="AM4881" s="2"/>
      <c r="AN4881" s="2"/>
      <c r="AQ4881" s="2"/>
      <c r="AR4881" s="2"/>
    </row>
    <row r="4882" spans="5:44" x14ac:dyDescent="0.2">
      <c r="E4882" s="2"/>
      <c r="AG4882" s="2"/>
      <c r="AH4882" s="2"/>
      <c r="AI4882" s="2"/>
      <c r="AJ4882" s="2"/>
      <c r="AM4882" s="2"/>
      <c r="AN4882" s="2"/>
      <c r="AQ4882" s="2"/>
      <c r="AR4882" s="2"/>
    </row>
    <row r="4883" spans="5:44" x14ac:dyDescent="0.2">
      <c r="E4883" s="2"/>
      <c r="AG4883" s="2"/>
      <c r="AH4883" s="2"/>
      <c r="AI4883" s="2"/>
      <c r="AJ4883" s="2"/>
      <c r="AM4883" s="2"/>
      <c r="AN4883" s="2"/>
      <c r="AQ4883" s="2"/>
      <c r="AR4883" s="2"/>
    </row>
    <row r="4884" spans="5:44" x14ac:dyDescent="0.2">
      <c r="E4884" s="2"/>
      <c r="AG4884" s="2"/>
      <c r="AH4884" s="2"/>
      <c r="AI4884" s="2"/>
      <c r="AJ4884" s="2"/>
      <c r="AM4884" s="2"/>
      <c r="AN4884" s="2"/>
      <c r="AQ4884" s="2"/>
      <c r="AR4884" s="2"/>
    </row>
    <row r="4885" spans="5:44" x14ac:dyDescent="0.2">
      <c r="E4885" s="2"/>
      <c r="AG4885" s="2"/>
      <c r="AH4885" s="2"/>
      <c r="AI4885" s="2"/>
      <c r="AJ4885" s="2"/>
      <c r="AM4885" s="2"/>
      <c r="AN4885" s="2"/>
      <c r="AQ4885" s="2"/>
      <c r="AR4885" s="2"/>
    </row>
    <row r="4886" spans="5:44" x14ac:dyDescent="0.2">
      <c r="E4886" s="2"/>
      <c r="AG4886" s="2"/>
      <c r="AH4886" s="2"/>
      <c r="AI4886" s="2"/>
      <c r="AJ4886" s="2"/>
      <c r="AM4886" s="2"/>
      <c r="AN4886" s="2"/>
      <c r="AQ4886" s="2"/>
      <c r="AR4886" s="2"/>
    </row>
    <row r="4887" spans="5:44" x14ac:dyDescent="0.2">
      <c r="E4887" s="2"/>
      <c r="AG4887" s="2"/>
      <c r="AH4887" s="2"/>
      <c r="AI4887" s="2"/>
      <c r="AJ4887" s="2"/>
      <c r="AM4887" s="2"/>
      <c r="AN4887" s="2"/>
      <c r="AQ4887" s="2"/>
      <c r="AR4887" s="2"/>
    </row>
    <row r="4888" spans="5:44" x14ac:dyDescent="0.2">
      <c r="E4888" s="2"/>
      <c r="AG4888" s="2"/>
      <c r="AH4888" s="2"/>
      <c r="AI4888" s="2"/>
      <c r="AJ4888" s="2"/>
      <c r="AM4888" s="2"/>
      <c r="AN4888" s="2"/>
      <c r="AQ4888" s="2"/>
      <c r="AR4888" s="2"/>
    </row>
    <row r="4889" spans="5:44" x14ac:dyDescent="0.2">
      <c r="E4889" s="2"/>
      <c r="AG4889" s="2"/>
      <c r="AH4889" s="2"/>
      <c r="AI4889" s="2"/>
      <c r="AJ4889" s="2"/>
      <c r="AM4889" s="2"/>
      <c r="AN4889" s="2"/>
      <c r="AQ4889" s="2"/>
      <c r="AR4889" s="2"/>
    </row>
    <row r="4890" spans="5:44" x14ac:dyDescent="0.2">
      <c r="E4890" s="2"/>
      <c r="AG4890" s="2"/>
      <c r="AH4890" s="2"/>
      <c r="AI4890" s="2"/>
      <c r="AJ4890" s="2"/>
      <c r="AM4890" s="2"/>
      <c r="AN4890" s="2"/>
      <c r="AQ4890" s="2"/>
      <c r="AR4890" s="2"/>
    </row>
    <row r="4891" spans="5:44" x14ac:dyDescent="0.2">
      <c r="E4891" s="2"/>
      <c r="AG4891" s="2"/>
      <c r="AH4891" s="2"/>
      <c r="AI4891" s="2"/>
      <c r="AJ4891" s="2"/>
      <c r="AM4891" s="2"/>
      <c r="AN4891" s="2"/>
      <c r="AQ4891" s="2"/>
      <c r="AR4891" s="2"/>
    </row>
    <row r="4892" spans="5:44" x14ac:dyDescent="0.2">
      <c r="E4892" s="2"/>
      <c r="AG4892" s="2"/>
      <c r="AH4892" s="2"/>
      <c r="AI4892" s="2"/>
      <c r="AJ4892" s="2"/>
      <c r="AM4892" s="2"/>
      <c r="AN4892" s="2"/>
      <c r="AQ4892" s="2"/>
      <c r="AR4892" s="2"/>
    </row>
    <row r="4893" spans="5:44" x14ac:dyDescent="0.2">
      <c r="E4893" s="2"/>
      <c r="AG4893" s="2"/>
      <c r="AH4893" s="2"/>
      <c r="AI4893" s="2"/>
      <c r="AJ4893" s="2"/>
      <c r="AM4893" s="2"/>
      <c r="AN4893" s="2"/>
      <c r="AQ4893" s="2"/>
      <c r="AR4893" s="2"/>
    </row>
    <row r="4894" spans="5:44" x14ac:dyDescent="0.2">
      <c r="E4894" s="2"/>
      <c r="AG4894" s="2"/>
      <c r="AH4894" s="2"/>
      <c r="AI4894" s="2"/>
      <c r="AJ4894" s="2"/>
      <c r="AM4894" s="2"/>
      <c r="AN4894" s="2"/>
      <c r="AQ4894" s="2"/>
      <c r="AR4894" s="2"/>
    </row>
    <row r="4895" spans="5:44" x14ac:dyDescent="0.2">
      <c r="E4895" s="2"/>
      <c r="AG4895" s="2"/>
      <c r="AH4895" s="2"/>
      <c r="AI4895" s="2"/>
      <c r="AJ4895" s="2"/>
      <c r="AM4895" s="2"/>
      <c r="AN4895" s="2"/>
      <c r="AQ4895" s="2"/>
      <c r="AR4895" s="2"/>
    </row>
    <row r="4896" spans="5:44" x14ac:dyDescent="0.2">
      <c r="E4896" s="2"/>
      <c r="AG4896" s="2"/>
      <c r="AH4896" s="2"/>
      <c r="AI4896" s="2"/>
      <c r="AJ4896" s="2"/>
      <c r="AM4896" s="2"/>
      <c r="AN4896" s="2"/>
      <c r="AQ4896" s="2"/>
      <c r="AR4896" s="2"/>
    </row>
    <row r="4897" spans="5:44" x14ac:dyDescent="0.2">
      <c r="E4897" s="2"/>
      <c r="AG4897" s="2"/>
      <c r="AH4897" s="2"/>
      <c r="AI4897" s="2"/>
      <c r="AJ4897" s="2"/>
      <c r="AM4897" s="2"/>
      <c r="AN4897" s="2"/>
      <c r="AQ4897" s="2"/>
      <c r="AR4897" s="2"/>
    </row>
    <row r="4898" spans="5:44" x14ac:dyDescent="0.2">
      <c r="E4898" s="2"/>
      <c r="AG4898" s="2"/>
      <c r="AH4898" s="2"/>
      <c r="AI4898" s="2"/>
      <c r="AJ4898" s="2"/>
      <c r="AM4898" s="2"/>
      <c r="AN4898" s="2"/>
      <c r="AQ4898" s="2"/>
      <c r="AR4898" s="2"/>
    </row>
    <row r="4899" spans="5:44" x14ac:dyDescent="0.2">
      <c r="E4899" s="2"/>
      <c r="AG4899" s="2"/>
      <c r="AH4899" s="2"/>
      <c r="AI4899" s="2"/>
      <c r="AJ4899" s="2"/>
      <c r="AM4899" s="2"/>
      <c r="AN4899" s="2"/>
      <c r="AQ4899" s="2"/>
      <c r="AR4899" s="2"/>
    </row>
    <row r="4900" spans="5:44" x14ac:dyDescent="0.2">
      <c r="E4900" s="2"/>
      <c r="AG4900" s="2"/>
      <c r="AH4900" s="2"/>
      <c r="AI4900" s="2"/>
      <c r="AJ4900" s="2"/>
      <c r="AM4900" s="2"/>
      <c r="AN4900" s="2"/>
      <c r="AQ4900" s="2"/>
      <c r="AR4900" s="2"/>
    </row>
    <row r="4901" spans="5:44" x14ac:dyDescent="0.2">
      <c r="E4901" s="2"/>
      <c r="AG4901" s="2"/>
      <c r="AH4901" s="2"/>
      <c r="AI4901" s="2"/>
      <c r="AJ4901" s="2"/>
      <c r="AM4901" s="2"/>
      <c r="AN4901" s="2"/>
      <c r="AQ4901" s="2"/>
      <c r="AR4901" s="2"/>
    </row>
    <row r="4902" spans="5:44" x14ac:dyDescent="0.2">
      <c r="E4902" s="2"/>
      <c r="AG4902" s="2"/>
      <c r="AH4902" s="2"/>
      <c r="AI4902" s="2"/>
      <c r="AJ4902" s="2"/>
      <c r="AM4902" s="2"/>
      <c r="AN4902" s="2"/>
      <c r="AQ4902" s="2"/>
      <c r="AR4902" s="2"/>
    </row>
    <row r="4903" spans="5:44" x14ac:dyDescent="0.2">
      <c r="E4903" s="2"/>
      <c r="AG4903" s="2"/>
      <c r="AH4903" s="2"/>
      <c r="AI4903" s="2"/>
      <c r="AJ4903" s="2"/>
      <c r="AM4903" s="2"/>
      <c r="AN4903" s="2"/>
      <c r="AQ4903" s="2"/>
      <c r="AR4903" s="2"/>
    </row>
    <row r="4904" spans="5:44" x14ac:dyDescent="0.2">
      <c r="E4904" s="2"/>
      <c r="AG4904" s="2"/>
      <c r="AH4904" s="2"/>
      <c r="AI4904" s="2"/>
      <c r="AJ4904" s="2"/>
      <c r="AM4904" s="2"/>
      <c r="AN4904" s="2"/>
      <c r="AQ4904" s="2"/>
      <c r="AR4904" s="2"/>
    </row>
    <row r="4905" spans="5:44" x14ac:dyDescent="0.2">
      <c r="E4905" s="2"/>
      <c r="AG4905" s="2"/>
      <c r="AH4905" s="2"/>
      <c r="AI4905" s="2"/>
      <c r="AJ4905" s="2"/>
      <c r="AM4905" s="2"/>
      <c r="AN4905" s="2"/>
      <c r="AQ4905" s="2"/>
      <c r="AR4905" s="2"/>
    </row>
    <row r="4906" spans="5:44" x14ac:dyDescent="0.2">
      <c r="E4906" s="2"/>
      <c r="AG4906" s="2"/>
      <c r="AH4906" s="2"/>
      <c r="AI4906" s="2"/>
      <c r="AJ4906" s="2"/>
      <c r="AM4906" s="2"/>
      <c r="AN4906" s="2"/>
      <c r="AQ4906" s="2"/>
      <c r="AR4906" s="2"/>
    </row>
    <row r="4907" spans="5:44" x14ac:dyDescent="0.2">
      <c r="E4907" s="2"/>
      <c r="AG4907" s="2"/>
      <c r="AH4907" s="2"/>
      <c r="AI4907" s="2"/>
      <c r="AJ4907" s="2"/>
      <c r="AM4907" s="2"/>
      <c r="AN4907" s="2"/>
      <c r="AQ4907" s="2"/>
      <c r="AR4907" s="2"/>
    </row>
    <row r="4908" spans="5:44" x14ac:dyDescent="0.2">
      <c r="E4908" s="2"/>
      <c r="AG4908" s="2"/>
      <c r="AH4908" s="2"/>
      <c r="AI4908" s="2"/>
      <c r="AJ4908" s="2"/>
      <c r="AM4908" s="2"/>
      <c r="AN4908" s="2"/>
      <c r="AQ4908" s="2"/>
      <c r="AR4908" s="2"/>
    </row>
    <row r="4909" spans="5:44" x14ac:dyDescent="0.2">
      <c r="E4909" s="2"/>
      <c r="AG4909" s="2"/>
      <c r="AH4909" s="2"/>
      <c r="AI4909" s="2"/>
      <c r="AJ4909" s="2"/>
      <c r="AM4909" s="2"/>
      <c r="AN4909" s="2"/>
      <c r="AQ4909" s="2"/>
      <c r="AR4909" s="2"/>
    </row>
    <row r="4910" spans="5:44" x14ac:dyDescent="0.2">
      <c r="E4910" s="2"/>
      <c r="AG4910" s="2"/>
      <c r="AH4910" s="2"/>
      <c r="AI4910" s="2"/>
      <c r="AJ4910" s="2"/>
      <c r="AM4910" s="2"/>
      <c r="AN4910" s="2"/>
      <c r="AQ4910" s="2"/>
      <c r="AR4910" s="2"/>
    </row>
    <row r="4911" spans="5:44" x14ac:dyDescent="0.2">
      <c r="E4911" s="2"/>
      <c r="AG4911" s="2"/>
      <c r="AH4911" s="2"/>
      <c r="AI4911" s="2"/>
      <c r="AJ4911" s="2"/>
      <c r="AM4911" s="2"/>
      <c r="AN4911" s="2"/>
      <c r="AQ4911" s="2"/>
      <c r="AR4911" s="2"/>
    </row>
    <row r="4912" spans="5:44" x14ac:dyDescent="0.2">
      <c r="E4912" s="2"/>
      <c r="AG4912" s="2"/>
      <c r="AH4912" s="2"/>
      <c r="AI4912" s="2"/>
      <c r="AJ4912" s="2"/>
      <c r="AM4912" s="2"/>
      <c r="AN4912" s="2"/>
      <c r="AQ4912" s="2"/>
      <c r="AR4912" s="2"/>
    </row>
    <row r="4913" spans="5:44" x14ac:dyDescent="0.2">
      <c r="E4913" s="2"/>
      <c r="AG4913" s="2"/>
      <c r="AH4913" s="2"/>
      <c r="AI4913" s="2"/>
      <c r="AJ4913" s="2"/>
      <c r="AM4913" s="2"/>
      <c r="AN4913" s="2"/>
      <c r="AQ4913" s="2"/>
      <c r="AR4913" s="2"/>
    </row>
    <row r="4914" spans="5:44" x14ac:dyDescent="0.2">
      <c r="E4914" s="2"/>
      <c r="AG4914" s="2"/>
      <c r="AH4914" s="2"/>
      <c r="AI4914" s="2"/>
      <c r="AJ4914" s="2"/>
      <c r="AM4914" s="2"/>
      <c r="AN4914" s="2"/>
      <c r="AQ4914" s="2"/>
      <c r="AR4914" s="2"/>
    </row>
    <row r="4915" spans="5:44" x14ac:dyDescent="0.2">
      <c r="E4915" s="2"/>
      <c r="AG4915" s="2"/>
      <c r="AH4915" s="2"/>
      <c r="AI4915" s="2"/>
      <c r="AJ4915" s="2"/>
      <c r="AM4915" s="2"/>
      <c r="AN4915" s="2"/>
      <c r="AQ4915" s="2"/>
      <c r="AR4915" s="2"/>
    </row>
    <row r="4916" spans="5:44" x14ac:dyDescent="0.2">
      <c r="E4916" s="2"/>
      <c r="AG4916" s="2"/>
      <c r="AH4916" s="2"/>
      <c r="AI4916" s="2"/>
      <c r="AJ4916" s="2"/>
      <c r="AM4916" s="2"/>
      <c r="AN4916" s="2"/>
      <c r="AQ4916" s="2"/>
      <c r="AR4916" s="2"/>
    </row>
    <row r="4917" spans="5:44" x14ac:dyDescent="0.2">
      <c r="E4917" s="2"/>
      <c r="AG4917" s="2"/>
      <c r="AH4917" s="2"/>
      <c r="AI4917" s="2"/>
      <c r="AJ4917" s="2"/>
      <c r="AM4917" s="2"/>
      <c r="AN4917" s="2"/>
      <c r="AQ4917" s="2"/>
      <c r="AR4917" s="2"/>
    </row>
    <row r="4918" spans="5:44" x14ac:dyDescent="0.2">
      <c r="E4918" s="2"/>
      <c r="AG4918" s="2"/>
      <c r="AH4918" s="2"/>
      <c r="AI4918" s="2"/>
      <c r="AJ4918" s="2"/>
      <c r="AM4918" s="2"/>
      <c r="AN4918" s="2"/>
      <c r="AQ4918" s="2"/>
      <c r="AR4918" s="2"/>
    </row>
    <row r="4919" spans="5:44" x14ac:dyDescent="0.2">
      <c r="E4919" s="2"/>
      <c r="AG4919" s="2"/>
      <c r="AH4919" s="2"/>
      <c r="AI4919" s="2"/>
      <c r="AJ4919" s="2"/>
      <c r="AM4919" s="2"/>
      <c r="AN4919" s="2"/>
      <c r="AQ4919" s="2"/>
      <c r="AR4919" s="2"/>
    </row>
    <row r="4920" spans="5:44" x14ac:dyDescent="0.2">
      <c r="E4920" s="2"/>
      <c r="AG4920" s="2"/>
      <c r="AH4920" s="2"/>
      <c r="AI4920" s="2"/>
      <c r="AJ4920" s="2"/>
      <c r="AM4920" s="2"/>
      <c r="AN4920" s="2"/>
      <c r="AQ4920" s="2"/>
      <c r="AR4920" s="2"/>
    </row>
    <row r="4921" spans="5:44" x14ac:dyDescent="0.2">
      <c r="E4921" s="2"/>
      <c r="AG4921" s="2"/>
      <c r="AH4921" s="2"/>
      <c r="AI4921" s="2"/>
      <c r="AJ4921" s="2"/>
      <c r="AM4921" s="2"/>
      <c r="AN4921" s="2"/>
      <c r="AQ4921" s="2"/>
      <c r="AR4921" s="2"/>
    </row>
    <row r="4922" spans="5:44" x14ac:dyDescent="0.2">
      <c r="E4922" s="2"/>
      <c r="AG4922" s="2"/>
      <c r="AH4922" s="2"/>
      <c r="AI4922" s="2"/>
      <c r="AJ4922" s="2"/>
      <c r="AM4922" s="2"/>
      <c r="AN4922" s="2"/>
      <c r="AQ4922" s="2"/>
      <c r="AR4922" s="2"/>
    </row>
    <row r="4923" spans="5:44" x14ac:dyDescent="0.2">
      <c r="E4923" s="2"/>
      <c r="AG4923" s="2"/>
      <c r="AH4923" s="2"/>
      <c r="AI4923" s="2"/>
      <c r="AJ4923" s="2"/>
      <c r="AM4923" s="2"/>
      <c r="AN4923" s="2"/>
      <c r="AQ4923" s="2"/>
      <c r="AR4923" s="2"/>
    </row>
    <row r="4924" spans="5:44" x14ac:dyDescent="0.2">
      <c r="E4924" s="2"/>
      <c r="AG4924" s="2"/>
      <c r="AH4924" s="2"/>
      <c r="AI4924" s="2"/>
      <c r="AJ4924" s="2"/>
      <c r="AM4924" s="2"/>
      <c r="AN4924" s="2"/>
      <c r="AQ4924" s="2"/>
      <c r="AR4924" s="2"/>
    </row>
    <row r="4925" spans="5:44" x14ac:dyDescent="0.2">
      <c r="E4925" s="2"/>
      <c r="AG4925" s="2"/>
      <c r="AH4925" s="2"/>
      <c r="AI4925" s="2"/>
      <c r="AJ4925" s="2"/>
      <c r="AM4925" s="2"/>
      <c r="AN4925" s="2"/>
      <c r="AQ4925" s="2"/>
      <c r="AR4925" s="2"/>
    </row>
    <row r="4926" spans="5:44" x14ac:dyDescent="0.2">
      <c r="E4926" s="2"/>
      <c r="AG4926" s="2"/>
      <c r="AH4926" s="2"/>
      <c r="AI4926" s="2"/>
      <c r="AJ4926" s="2"/>
      <c r="AM4926" s="2"/>
      <c r="AN4926" s="2"/>
      <c r="AQ4926" s="2"/>
      <c r="AR4926" s="2"/>
    </row>
    <row r="4927" spans="5:44" x14ac:dyDescent="0.2">
      <c r="E4927" s="2"/>
      <c r="AG4927" s="2"/>
      <c r="AH4927" s="2"/>
      <c r="AI4927" s="2"/>
      <c r="AJ4927" s="2"/>
      <c r="AM4927" s="2"/>
      <c r="AN4927" s="2"/>
      <c r="AQ4927" s="2"/>
      <c r="AR4927" s="2"/>
    </row>
    <row r="4928" spans="5:44" x14ac:dyDescent="0.2">
      <c r="E4928" s="2"/>
      <c r="AG4928" s="2"/>
      <c r="AH4928" s="2"/>
      <c r="AI4928" s="2"/>
      <c r="AJ4928" s="2"/>
      <c r="AM4928" s="2"/>
      <c r="AN4928" s="2"/>
      <c r="AQ4928" s="2"/>
      <c r="AR4928" s="2"/>
    </row>
    <row r="4929" spans="5:44" x14ac:dyDescent="0.2">
      <c r="E4929" s="2"/>
      <c r="AG4929" s="2"/>
      <c r="AH4929" s="2"/>
      <c r="AI4929" s="2"/>
      <c r="AJ4929" s="2"/>
      <c r="AM4929" s="2"/>
      <c r="AN4929" s="2"/>
      <c r="AQ4929" s="2"/>
      <c r="AR4929" s="2"/>
    </row>
    <row r="4930" spans="5:44" x14ac:dyDescent="0.2">
      <c r="E4930" s="2"/>
      <c r="AG4930" s="2"/>
      <c r="AH4930" s="2"/>
      <c r="AI4930" s="2"/>
      <c r="AJ4930" s="2"/>
      <c r="AM4930" s="2"/>
      <c r="AN4930" s="2"/>
      <c r="AQ4930" s="2"/>
      <c r="AR4930" s="2"/>
    </row>
    <row r="4931" spans="5:44" x14ac:dyDescent="0.2">
      <c r="E4931" s="2"/>
      <c r="AG4931" s="2"/>
      <c r="AH4931" s="2"/>
      <c r="AI4931" s="2"/>
      <c r="AJ4931" s="2"/>
      <c r="AM4931" s="2"/>
      <c r="AN4931" s="2"/>
      <c r="AQ4931" s="2"/>
      <c r="AR4931" s="2"/>
    </row>
    <row r="4932" spans="5:44" x14ac:dyDescent="0.2">
      <c r="E4932" s="2"/>
      <c r="AG4932" s="2"/>
      <c r="AH4932" s="2"/>
      <c r="AI4932" s="2"/>
      <c r="AJ4932" s="2"/>
      <c r="AM4932" s="2"/>
      <c r="AN4932" s="2"/>
      <c r="AQ4932" s="2"/>
      <c r="AR4932" s="2"/>
    </row>
    <row r="4933" spans="5:44" x14ac:dyDescent="0.2">
      <c r="E4933" s="2"/>
      <c r="AG4933" s="2"/>
      <c r="AH4933" s="2"/>
      <c r="AI4933" s="2"/>
      <c r="AJ4933" s="2"/>
      <c r="AM4933" s="2"/>
      <c r="AN4933" s="2"/>
      <c r="AQ4933" s="2"/>
      <c r="AR4933" s="2"/>
    </row>
    <row r="4934" spans="5:44" x14ac:dyDescent="0.2">
      <c r="E4934" s="2"/>
      <c r="AG4934" s="2"/>
      <c r="AH4934" s="2"/>
      <c r="AI4934" s="2"/>
      <c r="AJ4934" s="2"/>
      <c r="AM4934" s="2"/>
      <c r="AN4934" s="2"/>
      <c r="AQ4934" s="2"/>
      <c r="AR4934" s="2"/>
    </row>
    <row r="4935" spans="5:44" x14ac:dyDescent="0.2">
      <c r="E4935" s="2"/>
      <c r="AG4935" s="2"/>
      <c r="AH4935" s="2"/>
      <c r="AI4935" s="2"/>
      <c r="AJ4935" s="2"/>
      <c r="AM4935" s="2"/>
      <c r="AN4935" s="2"/>
      <c r="AQ4935" s="2"/>
      <c r="AR4935" s="2"/>
    </row>
    <row r="4936" spans="5:44" x14ac:dyDescent="0.2">
      <c r="E4936" s="2"/>
      <c r="AG4936" s="2"/>
      <c r="AH4936" s="2"/>
      <c r="AI4936" s="2"/>
      <c r="AJ4936" s="2"/>
      <c r="AM4936" s="2"/>
      <c r="AN4936" s="2"/>
      <c r="AQ4936" s="2"/>
      <c r="AR4936" s="2"/>
    </row>
    <row r="4937" spans="5:44" x14ac:dyDescent="0.2">
      <c r="E4937" s="2"/>
      <c r="AG4937" s="2"/>
      <c r="AH4937" s="2"/>
      <c r="AI4937" s="2"/>
      <c r="AJ4937" s="2"/>
      <c r="AM4937" s="2"/>
      <c r="AN4937" s="2"/>
      <c r="AQ4937" s="2"/>
      <c r="AR4937" s="2"/>
    </row>
    <row r="4938" spans="5:44" x14ac:dyDescent="0.2">
      <c r="E4938" s="2"/>
      <c r="AG4938" s="2"/>
      <c r="AH4938" s="2"/>
      <c r="AI4938" s="2"/>
      <c r="AJ4938" s="2"/>
      <c r="AM4938" s="2"/>
      <c r="AN4938" s="2"/>
      <c r="AQ4938" s="2"/>
      <c r="AR4938" s="2"/>
    </row>
    <row r="4939" spans="5:44" x14ac:dyDescent="0.2">
      <c r="E4939" s="2"/>
      <c r="AG4939" s="2"/>
      <c r="AH4939" s="2"/>
      <c r="AI4939" s="2"/>
      <c r="AJ4939" s="2"/>
      <c r="AM4939" s="2"/>
      <c r="AN4939" s="2"/>
      <c r="AQ4939" s="2"/>
      <c r="AR4939" s="2"/>
    </row>
    <row r="4940" spans="5:44" x14ac:dyDescent="0.2">
      <c r="E4940" s="2"/>
      <c r="AG4940" s="2"/>
      <c r="AH4940" s="2"/>
      <c r="AI4940" s="2"/>
      <c r="AJ4940" s="2"/>
      <c r="AM4940" s="2"/>
      <c r="AN4940" s="2"/>
      <c r="AQ4940" s="2"/>
      <c r="AR4940" s="2"/>
    </row>
    <row r="4941" spans="5:44" x14ac:dyDescent="0.2">
      <c r="E4941" s="2"/>
      <c r="AG4941" s="2"/>
      <c r="AH4941" s="2"/>
      <c r="AI4941" s="2"/>
      <c r="AJ4941" s="2"/>
      <c r="AM4941" s="2"/>
      <c r="AN4941" s="2"/>
      <c r="AQ4941" s="2"/>
      <c r="AR4941" s="2"/>
    </row>
    <row r="4942" spans="5:44" x14ac:dyDescent="0.2">
      <c r="E4942" s="2"/>
      <c r="AG4942" s="2"/>
      <c r="AH4942" s="2"/>
      <c r="AI4942" s="2"/>
      <c r="AJ4942" s="2"/>
      <c r="AM4942" s="2"/>
      <c r="AN4942" s="2"/>
      <c r="AQ4942" s="2"/>
      <c r="AR4942" s="2"/>
    </row>
    <row r="4943" spans="5:44" x14ac:dyDescent="0.2">
      <c r="E4943" s="2"/>
      <c r="AG4943" s="2"/>
      <c r="AH4943" s="2"/>
      <c r="AI4943" s="2"/>
      <c r="AJ4943" s="2"/>
      <c r="AM4943" s="2"/>
      <c r="AN4943" s="2"/>
      <c r="AQ4943" s="2"/>
      <c r="AR4943" s="2"/>
    </row>
    <row r="4944" spans="5:44" x14ac:dyDescent="0.2">
      <c r="E4944" s="2"/>
      <c r="AG4944" s="2"/>
      <c r="AH4944" s="2"/>
      <c r="AI4944" s="2"/>
      <c r="AJ4944" s="2"/>
      <c r="AM4944" s="2"/>
      <c r="AN4944" s="2"/>
      <c r="AQ4944" s="2"/>
      <c r="AR4944" s="2"/>
    </row>
    <row r="4945" spans="5:44" x14ac:dyDescent="0.2">
      <c r="E4945" s="2"/>
      <c r="AG4945" s="2"/>
      <c r="AH4945" s="2"/>
      <c r="AI4945" s="2"/>
      <c r="AJ4945" s="2"/>
      <c r="AM4945" s="2"/>
      <c r="AN4945" s="2"/>
      <c r="AQ4945" s="2"/>
      <c r="AR4945" s="2"/>
    </row>
    <row r="4946" spans="5:44" x14ac:dyDescent="0.2">
      <c r="E4946" s="2"/>
      <c r="AG4946" s="2"/>
      <c r="AH4946" s="2"/>
      <c r="AI4946" s="2"/>
      <c r="AJ4946" s="2"/>
      <c r="AM4946" s="2"/>
      <c r="AN4946" s="2"/>
      <c r="AQ4946" s="2"/>
      <c r="AR4946" s="2"/>
    </row>
    <row r="4947" spans="5:44" x14ac:dyDescent="0.2">
      <c r="E4947" s="2"/>
      <c r="AG4947" s="2"/>
      <c r="AH4947" s="2"/>
      <c r="AI4947" s="2"/>
      <c r="AJ4947" s="2"/>
      <c r="AM4947" s="2"/>
      <c r="AN4947" s="2"/>
      <c r="AQ4947" s="2"/>
      <c r="AR4947" s="2"/>
    </row>
    <row r="4948" spans="5:44" x14ac:dyDescent="0.2">
      <c r="E4948" s="2"/>
      <c r="AG4948" s="2"/>
      <c r="AH4948" s="2"/>
      <c r="AI4948" s="2"/>
      <c r="AJ4948" s="2"/>
      <c r="AM4948" s="2"/>
      <c r="AN4948" s="2"/>
      <c r="AQ4948" s="2"/>
      <c r="AR4948" s="2"/>
    </row>
    <row r="4949" spans="5:44" x14ac:dyDescent="0.2">
      <c r="E4949" s="2"/>
      <c r="AG4949" s="2"/>
      <c r="AH4949" s="2"/>
      <c r="AI4949" s="2"/>
      <c r="AJ4949" s="2"/>
      <c r="AM4949" s="2"/>
      <c r="AN4949" s="2"/>
      <c r="AQ4949" s="2"/>
      <c r="AR4949" s="2"/>
    </row>
    <row r="4950" spans="5:44" x14ac:dyDescent="0.2">
      <c r="E4950" s="2"/>
      <c r="AG4950" s="2"/>
      <c r="AH4950" s="2"/>
      <c r="AI4950" s="2"/>
      <c r="AJ4950" s="2"/>
      <c r="AM4950" s="2"/>
      <c r="AN4950" s="2"/>
      <c r="AQ4950" s="2"/>
      <c r="AR4950" s="2"/>
    </row>
    <row r="4951" spans="5:44" x14ac:dyDescent="0.2">
      <c r="E4951" s="2"/>
      <c r="AG4951" s="2"/>
      <c r="AH4951" s="2"/>
      <c r="AI4951" s="2"/>
      <c r="AJ4951" s="2"/>
      <c r="AM4951" s="2"/>
      <c r="AN4951" s="2"/>
      <c r="AQ4951" s="2"/>
      <c r="AR4951" s="2"/>
    </row>
    <row r="4952" spans="5:44" x14ac:dyDescent="0.2">
      <c r="E4952" s="2"/>
      <c r="AG4952" s="2"/>
      <c r="AH4952" s="2"/>
      <c r="AI4952" s="2"/>
      <c r="AJ4952" s="2"/>
      <c r="AM4952" s="2"/>
      <c r="AN4952" s="2"/>
      <c r="AQ4952" s="2"/>
      <c r="AR4952" s="2"/>
    </row>
    <row r="4953" spans="5:44" x14ac:dyDescent="0.2">
      <c r="E4953" s="2"/>
      <c r="AG4953" s="2"/>
      <c r="AH4953" s="2"/>
      <c r="AI4953" s="2"/>
      <c r="AJ4953" s="2"/>
      <c r="AM4953" s="2"/>
      <c r="AN4953" s="2"/>
      <c r="AQ4953" s="2"/>
      <c r="AR4953" s="2"/>
    </row>
    <row r="4954" spans="5:44" x14ac:dyDescent="0.2">
      <c r="E4954" s="2"/>
      <c r="AG4954" s="2"/>
      <c r="AH4954" s="2"/>
      <c r="AI4954" s="2"/>
      <c r="AJ4954" s="2"/>
      <c r="AM4954" s="2"/>
      <c r="AN4954" s="2"/>
      <c r="AQ4954" s="2"/>
      <c r="AR4954" s="2"/>
    </row>
    <row r="4955" spans="5:44" x14ac:dyDescent="0.2">
      <c r="E4955" s="2"/>
      <c r="AG4955" s="2"/>
      <c r="AH4955" s="2"/>
      <c r="AI4955" s="2"/>
      <c r="AJ4955" s="2"/>
      <c r="AM4955" s="2"/>
      <c r="AN4955" s="2"/>
      <c r="AQ4955" s="2"/>
      <c r="AR4955" s="2"/>
    </row>
    <row r="4956" spans="5:44" x14ac:dyDescent="0.2">
      <c r="E4956" s="2"/>
      <c r="AG4956" s="2"/>
      <c r="AH4956" s="2"/>
      <c r="AI4956" s="2"/>
      <c r="AJ4956" s="2"/>
      <c r="AM4956" s="2"/>
      <c r="AN4956" s="2"/>
      <c r="AQ4956" s="2"/>
      <c r="AR4956" s="2"/>
    </row>
    <row r="4957" spans="5:44" x14ac:dyDescent="0.2">
      <c r="E4957" s="2"/>
      <c r="AG4957" s="2"/>
      <c r="AH4957" s="2"/>
      <c r="AI4957" s="2"/>
      <c r="AJ4957" s="2"/>
      <c r="AM4957" s="2"/>
      <c r="AN4957" s="2"/>
      <c r="AQ4957" s="2"/>
      <c r="AR4957" s="2"/>
    </row>
    <row r="4958" spans="5:44" x14ac:dyDescent="0.2">
      <c r="E4958" s="2"/>
      <c r="AG4958" s="2"/>
      <c r="AH4958" s="2"/>
      <c r="AI4958" s="2"/>
      <c r="AJ4958" s="2"/>
      <c r="AM4958" s="2"/>
      <c r="AN4958" s="2"/>
      <c r="AQ4958" s="2"/>
      <c r="AR4958" s="2"/>
    </row>
    <row r="4959" spans="5:44" x14ac:dyDescent="0.2">
      <c r="E4959" s="2"/>
      <c r="AG4959" s="2"/>
      <c r="AH4959" s="2"/>
      <c r="AI4959" s="2"/>
      <c r="AJ4959" s="2"/>
      <c r="AM4959" s="2"/>
      <c r="AN4959" s="2"/>
      <c r="AQ4959" s="2"/>
      <c r="AR4959" s="2"/>
    </row>
    <row r="4960" spans="5:44" x14ac:dyDescent="0.2">
      <c r="E4960" s="2"/>
      <c r="AG4960" s="2"/>
      <c r="AH4960" s="2"/>
      <c r="AI4960" s="2"/>
      <c r="AJ4960" s="2"/>
      <c r="AM4960" s="2"/>
      <c r="AN4960" s="2"/>
      <c r="AQ4960" s="2"/>
      <c r="AR4960" s="2"/>
    </row>
    <row r="4961" spans="5:44" x14ac:dyDescent="0.2">
      <c r="E4961" s="2"/>
      <c r="AG4961" s="2"/>
      <c r="AH4961" s="2"/>
      <c r="AI4961" s="2"/>
      <c r="AJ4961" s="2"/>
      <c r="AM4961" s="2"/>
      <c r="AN4961" s="2"/>
      <c r="AQ4961" s="2"/>
      <c r="AR4961" s="2"/>
    </row>
    <row r="4962" spans="5:44" x14ac:dyDescent="0.2">
      <c r="E4962" s="2"/>
      <c r="AG4962" s="2"/>
      <c r="AH4962" s="2"/>
      <c r="AI4962" s="2"/>
      <c r="AJ4962" s="2"/>
      <c r="AM4962" s="2"/>
      <c r="AN4962" s="2"/>
      <c r="AQ4962" s="2"/>
      <c r="AR4962" s="2"/>
    </row>
    <row r="4963" spans="5:44" x14ac:dyDescent="0.2">
      <c r="E4963" s="2"/>
      <c r="AG4963" s="2"/>
      <c r="AH4963" s="2"/>
      <c r="AI4963" s="2"/>
      <c r="AJ4963" s="2"/>
      <c r="AM4963" s="2"/>
      <c r="AN4963" s="2"/>
      <c r="AQ4963" s="2"/>
      <c r="AR4963" s="2"/>
    </row>
    <row r="4964" spans="5:44" x14ac:dyDescent="0.2">
      <c r="E4964" s="2"/>
      <c r="AG4964" s="2"/>
      <c r="AH4964" s="2"/>
      <c r="AI4964" s="2"/>
      <c r="AJ4964" s="2"/>
      <c r="AM4964" s="2"/>
      <c r="AN4964" s="2"/>
      <c r="AQ4964" s="2"/>
      <c r="AR4964" s="2"/>
    </row>
    <row r="4965" spans="5:44" x14ac:dyDescent="0.2">
      <c r="E4965" s="2"/>
      <c r="AG4965" s="2"/>
      <c r="AH4965" s="2"/>
      <c r="AI4965" s="2"/>
      <c r="AJ4965" s="2"/>
      <c r="AM4965" s="2"/>
      <c r="AN4965" s="2"/>
      <c r="AQ4965" s="2"/>
      <c r="AR4965" s="2"/>
    </row>
    <row r="4966" spans="5:44" x14ac:dyDescent="0.2">
      <c r="E4966" s="2"/>
      <c r="AG4966" s="2"/>
      <c r="AH4966" s="2"/>
      <c r="AI4966" s="2"/>
      <c r="AJ4966" s="2"/>
      <c r="AM4966" s="2"/>
      <c r="AN4966" s="2"/>
      <c r="AQ4966" s="2"/>
      <c r="AR4966" s="2"/>
    </row>
    <row r="4967" spans="5:44" x14ac:dyDescent="0.2">
      <c r="E4967" s="2"/>
      <c r="AG4967" s="2"/>
      <c r="AH4967" s="2"/>
      <c r="AI4967" s="2"/>
      <c r="AJ4967" s="2"/>
      <c r="AM4967" s="2"/>
      <c r="AN4967" s="2"/>
      <c r="AQ4967" s="2"/>
      <c r="AR4967" s="2"/>
    </row>
    <row r="4968" spans="5:44" x14ac:dyDescent="0.2">
      <c r="E4968" s="2"/>
      <c r="AG4968" s="2"/>
      <c r="AH4968" s="2"/>
      <c r="AI4968" s="2"/>
      <c r="AJ4968" s="2"/>
      <c r="AM4968" s="2"/>
      <c r="AN4968" s="2"/>
      <c r="AQ4968" s="2"/>
      <c r="AR4968" s="2"/>
    </row>
    <row r="4969" spans="5:44" x14ac:dyDescent="0.2">
      <c r="E4969" s="2"/>
      <c r="AG4969" s="2"/>
      <c r="AH4969" s="2"/>
      <c r="AI4969" s="2"/>
      <c r="AJ4969" s="2"/>
      <c r="AM4969" s="2"/>
      <c r="AN4969" s="2"/>
      <c r="AQ4969" s="2"/>
      <c r="AR4969" s="2"/>
    </row>
    <row r="4970" spans="5:44" x14ac:dyDescent="0.2">
      <c r="E4970" s="2"/>
      <c r="AG4970" s="2"/>
      <c r="AH4970" s="2"/>
      <c r="AI4970" s="2"/>
      <c r="AJ4970" s="2"/>
      <c r="AM4970" s="2"/>
      <c r="AN4970" s="2"/>
      <c r="AQ4970" s="2"/>
      <c r="AR4970" s="2"/>
    </row>
    <row r="4971" spans="5:44" x14ac:dyDescent="0.2">
      <c r="E4971" s="2"/>
      <c r="AG4971" s="2"/>
      <c r="AH4971" s="2"/>
      <c r="AI4971" s="2"/>
      <c r="AJ4971" s="2"/>
      <c r="AM4971" s="2"/>
      <c r="AN4971" s="2"/>
      <c r="AQ4971" s="2"/>
      <c r="AR4971" s="2"/>
    </row>
    <row r="4972" spans="5:44" x14ac:dyDescent="0.2">
      <c r="E4972" s="2"/>
      <c r="AG4972" s="2"/>
      <c r="AH4972" s="2"/>
      <c r="AI4972" s="2"/>
      <c r="AJ4972" s="2"/>
      <c r="AM4972" s="2"/>
      <c r="AN4972" s="2"/>
      <c r="AQ4972" s="2"/>
      <c r="AR4972" s="2"/>
    </row>
    <row r="4973" spans="5:44" x14ac:dyDescent="0.2">
      <c r="E4973" s="2"/>
      <c r="AG4973" s="2"/>
      <c r="AH4973" s="2"/>
      <c r="AI4973" s="2"/>
      <c r="AJ4973" s="2"/>
      <c r="AM4973" s="2"/>
      <c r="AN4973" s="2"/>
      <c r="AQ4973" s="2"/>
      <c r="AR4973" s="2"/>
    </row>
    <row r="4974" spans="5:44" x14ac:dyDescent="0.2">
      <c r="E4974" s="2"/>
      <c r="AG4974" s="2"/>
      <c r="AH4974" s="2"/>
      <c r="AI4974" s="2"/>
      <c r="AJ4974" s="2"/>
      <c r="AM4974" s="2"/>
      <c r="AN4974" s="2"/>
      <c r="AQ4974" s="2"/>
      <c r="AR4974" s="2"/>
    </row>
    <row r="4975" spans="5:44" x14ac:dyDescent="0.2">
      <c r="E4975" s="2"/>
      <c r="AG4975" s="2"/>
      <c r="AH4975" s="2"/>
      <c r="AI4975" s="2"/>
      <c r="AJ4975" s="2"/>
      <c r="AM4975" s="2"/>
      <c r="AN4975" s="2"/>
      <c r="AQ4975" s="2"/>
      <c r="AR4975" s="2"/>
    </row>
    <row r="4976" spans="5:44" x14ac:dyDescent="0.2">
      <c r="E4976" s="2"/>
      <c r="AG4976" s="2"/>
      <c r="AH4976" s="2"/>
      <c r="AI4976" s="2"/>
      <c r="AJ4976" s="2"/>
      <c r="AM4976" s="2"/>
      <c r="AN4976" s="2"/>
      <c r="AQ4976" s="2"/>
      <c r="AR4976" s="2"/>
    </row>
    <row r="4977" spans="5:44" x14ac:dyDescent="0.2">
      <c r="E4977" s="2"/>
      <c r="AG4977" s="2"/>
      <c r="AH4977" s="2"/>
      <c r="AI4977" s="2"/>
      <c r="AJ4977" s="2"/>
      <c r="AM4977" s="2"/>
      <c r="AN4977" s="2"/>
      <c r="AQ4977" s="2"/>
      <c r="AR4977" s="2"/>
    </row>
    <row r="4978" spans="5:44" x14ac:dyDescent="0.2">
      <c r="E4978" s="2"/>
      <c r="AG4978" s="2"/>
      <c r="AH4978" s="2"/>
      <c r="AI4978" s="2"/>
      <c r="AJ4978" s="2"/>
      <c r="AM4978" s="2"/>
      <c r="AN4978" s="2"/>
      <c r="AQ4978" s="2"/>
      <c r="AR4978" s="2"/>
    </row>
    <row r="4979" spans="5:44" x14ac:dyDescent="0.2">
      <c r="E4979" s="2"/>
      <c r="AG4979" s="2"/>
      <c r="AH4979" s="2"/>
      <c r="AI4979" s="2"/>
      <c r="AJ4979" s="2"/>
      <c r="AM4979" s="2"/>
      <c r="AN4979" s="2"/>
      <c r="AQ4979" s="2"/>
      <c r="AR4979" s="2"/>
    </row>
    <row r="4980" spans="5:44" x14ac:dyDescent="0.2">
      <c r="E4980" s="2"/>
      <c r="AG4980" s="2"/>
      <c r="AH4980" s="2"/>
      <c r="AI4980" s="2"/>
      <c r="AJ4980" s="2"/>
      <c r="AM4980" s="2"/>
      <c r="AN4980" s="2"/>
      <c r="AQ4980" s="2"/>
      <c r="AR4980" s="2"/>
    </row>
    <row r="4981" spans="5:44" x14ac:dyDescent="0.2">
      <c r="E4981" s="2"/>
      <c r="AG4981" s="2"/>
      <c r="AH4981" s="2"/>
      <c r="AI4981" s="2"/>
      <c r="AJ4981" s="2"/>
      <c r="AM4981" s="2"/>
      <c r="AN4981" s="2"/>
      <c r="AQ4981" s="2"/>
      <c r="AR4981" s="2"/>
    </row>
    <row r="4982" spans="5:44" x14ac:dyDescent="0.2">
      <c r="E4982" s="2"/>
      <c r="AG4982" s="2"/>
      <c r="AH4982" s="2"/>
      <c r="AI4982" s="2"/>
      <c r="AJ4982" s="2"/>
      <c r="AM4982" s="2"/>
      <c r="AN4982" s="2"/>
      <c r="AQ4982" s="2"/>
      <c r="AR4982" s="2"/>
    </row>
    <row r="4983" spans="5:44" x14ac:dyDescent="0.2">
      <c r="E4983" s="2"/>
      <c r="AG4983" s="2"/>
      <c r="AH4983" s="2"/>
      <c r="AI4983" s="2"/>
      <c r="AJ4983" s="2"/>
      <c r="AM4983" s="2"/>
      <c r="AN4983" s="2"/>
      <c r="AQ4983" s="2"/>
      <c r="AR4983" s="2"/>
    </row>
    <row r="4984" spans="5:44" x14ac:dyDescent="0.2">
      <c r="E4984" s="2"/>
      <c r="AG4984" s="2"/>
      <c r="AH4984" s="2"/>
      <c r="AI4984" s="2"/>
      <c r="AJ4984" s="2"/>
      <c r="AM4984" s="2"/>
      <c r="AN4984" s="2"/>
      <c r="AQ4984" s="2"/>
      <c r="AR4984" s="2"/>
    </row>
    <row r="4985" spans="5:44" x14ac:dyDescent="0.2">
      <c r="E4985" s="2"/>
      <c r="AG4985" s="2"/>
      <c r="AH4985" s="2"/>
      <c r="AI4985" s="2"/>
      <c r="AJ4985" s="2"/>
      <c r="AM4985" s="2"/>
      <c r="AN4985" s="2"/>
      <c r="AQ4985" s="2"/>
      <c r="AR4985" s="2"/>
    </row>
    <row r="4986" spans="5:44" x14ac:dyDescent="0.2">
      <c r="E4986" s="2"/>
      <c r="AG4986" s="2"/>
      <c r="AH4986" s="2"/>
      <c r="AI4986" s="2"/>
      <c r="AJ4986" s="2"/>
      <c r="AM4986" s="2"/>
      <c r="AN4986" s="2"/>
      <c r="AQ4986" s="2"/>
      <c r="AR4986" s="2"/>
    </row>
    <row r="4987" spans="5:44" x14ac:dyDescent="0.2">
      <c r="E4987" s="2"/>
      <c r="AG4987" s="2"/>
      <c r="AH4987" s="2"/>
      <c r="AI4987" s="2"/>
      <c r="AJ4987" s="2"/>
      <c r="AM4987" s="2"/>
      <c r="AN4987" s="2"/>
      <c r="AQ4987" s="2"/>
      <c r="AR4987" s="2"/>
    </row>
    <row r="4988" spans="5:44" x14ac:dyDescent="0.2">
      <c r="E4988" s="2"/>
      <c r="AG4988" s="2"/>
      <c r="AH4988" s="2"/>
      <c r="AI4988" s="2"/>
      <c r="AJ4988" s="2"/>
      <c r="AM4988" s="2"/>
      <c r="AN4988" s="2"/>
      <c r="AQ4988" s="2"/>
      <c r="AR4988" s="2"/>
    </row>
    <row r="4989" spans="5:44" x14ac:dyDescent="0.2">
      <c r="E4989" s="2"/>
      <c r="AG4989" s="2"/>
      <c r="AH4989" s="2"/>
      <c r="AI4989" s="2"/>
      <c r="AJ4989" s="2"/>
      <c r="AM4989" s="2"/>
      <c r="AN4989" s="2"/>
      <c r="AQ4989" s="2"/>
      <c r="AR4989" s="2"/>
    </row>
    <row r="4990" spans="5:44" x14ac:dyDescent="0.2">
      <c r="E4990" s="2"/>
      <c r="AG4990" s="2"/>
      <c r="AH4990" s="2"/>
      <c r="AI4990" s="2"/>
      <c r="AJ4990" s="2"/>
      <c r="AM4990" s="2"/>
      <c r="AN4990" s="2"/>
      <c r="AQ4990" s="2"/>
      <c r="AR4990" s="2"/>
    </row>
    <row r="4991" spans="5:44" x14ac:dyDescent="0.2">
      <c r="E4991" s="2"/>
      <c r="AG4991" s="2"/>
      <c r="AH4991" s="2"/>
      <c r="AI4991" s="2"/>
      <c r="AJ4991" s="2"/>
      <c r="AM4991" s="2"/>
      <c r="AN4991" s="2"/>
      <c r="AQ4991" s="2"/>
      <c r="AR4991" s="2"/>
    </row>
    <row r="4992" spans="5:44" x14ac:dyDescent="0.2">
      <c r="E4992" s="2"/>
      <c r="AG4992" s="2"/>
      <c r="AH4992" s="2"/>
      <c r="AI4992" s="2"/>
      <c r="AJ4992" s="2"/>
      <c r="AM4992" s="2"/>
      <c r="AN4992" s="2"/>
      <c r="AQ4992" s="2"/>
      <c r="AR4992" s="2"/>
    </row>
    <row r="4993" spans="5:44" x14ac:dyDescent="0.2">
      <c r="E4993" s="2"/>
      <c r="AG4993" s="2"/>
      <c r="AH4993" s="2"/>
      <c r="AI4993" s="2"/>
      <c r="AJ4993" s="2"/>
      <c r="AM4993" s="2"/>
      <c r="AN4993" s="2"/>
      <c r="AQ4993" s="2"/>
      <c r="AR4993" s="2"/>
    </row>
    <row r="4994" spans="5:44" x14ac:dyDescent="0.2">
      <c r="E4994" s="2"/>
      <c r="AG4994" s="2"/>
      <c r="AH4994" s="2"/>
      <c r="AI4994" s="2"/>
      <c r="AJ4994" s="2"/>
      <c r="AM4994" s="2"/>
      <c r="AN4994" s="2"/>
      <c r="AQ4994" s="2"/>
      <c r="AR4994" s="2"/>
    </row>
    <row r="4995" spans="5:44" x14ac:dyDescent="0.2">
      <c r="E4995" s="2"/>
      <c r="AG4995" s="2"/>
      <c r="AH4995" s="2"/>
      <c r="AI4995" s="2"/>
      <c r="AJ4995" s="2"/>
      <c r="AM4995" s="2"/>
      <c r="AN4995" s="2"/>
      <c r="AQ4995" s="2"/>
      <c r="AR4995" s="2"/>
    </row>
    <row r="4996" spans="5:44" x14ac:dyDescent="0.2">
      <c r="E4996" s="2"/>
      <c r="AG4996" s="2"/>
      <c r="AH4996" s="2"/>
      <c r="AI4996" s="2"/>
      <c r="AJ4996" s="2"/>
      <c r="AM4996" s="2"/>
      <c r="AN4996" s="2"/>
      <c r="AQ4996" s="2"/>
      <c r="AR4996" s="2"/>
    </row>
    <row r="4997" spans="5:44" x14ac:dyDescent="0.2">
      <c r="E4997" s="2"/>
      <c r="AG4997" s="2"/>
      <c r="AH4997" s="2"/>
      <c r="AI4997" s="2"/>
      <c r="AJ4997" s="2"/>
      <c r="AM4997" s="2"/>
      <c r="AN4997" s="2"/>
      <c r="AQ4997" s="2"/>
      <c r="AR4997" s="2"/>
    </row>
    <row r="4998" spans="5:44" x14ac:dyDescent="0.2">
      <c r="E4998" s="2"/>
      <c r="AG4998" s="2"/>
      <c r="AH4998" s="2"/>
      <c r="AI4998" s="2"/>
      <c r="AJ4998" s="2"/>
      <c r="AM4998" s="2"/>
      <c r="AN4998" s="2"/>
      <c r="AQ4998" s="2"/>
      <c r="AR4998" s="2"/>
    </row>
    <row r="4999" spans="5:44" x14ac:dyDescent="0.2">
      <c r="E4999" s="2"/>
      <c r="AG4999" s="2"/>
      <c r="AH4999" s="2"/>
      <c r="AI4999" s="2"/>
      <c r="AJ4999" s="2"/>
      <c r="AM4999" s="2"/>
      <c r="AN4999" s="2"/>
      <c r="AQ4999" s="2"/>
      <c r="AR4999" s="2"/>
    </row>
    <row r="5000" spans="5:44" x14ac:dyDescent="0.2">
      <c r="E5000" s="2"/>
      <c r="AG5000" s="2"/>
      <c r="AH5000" s="2"/>
      <c r="AI5000" s="2"/>
      <c r="AJ5000" s="2"/>
      <c r="AM5000" s="2"/>
      <c r="AN5000" s="2"/>
      <c r="AQ5000" s="2"/>
      <c r="AR5000" s="2"/>
    </row>
    <row r="5001" spans="5:44" x14ac:dyDescent="0.2">
      <c r="E5001" s="2"/>
      <c r="AG5001" s="2"/>
      <c r="AH5001" s="2"/>
      <c r="AI5001" s="2"/>
      <c r="AJ5001" s="2"/>
      <c r="AM5001" s="2"/>
      <c r="AN5001" s="2"/>
      <c r="AQ5001" s="2"/>
      <c r="AR5001" s="2"/>
    </row>
    <row r="5002" spans="5:44" x14ac:dyDescent="0.2">
      <c r="E5002" s="2"/>
      <c r="AG5002" s="2"/>
      <c r="AH5002" s="2"/>
      <c r="AI5002" s="2"/>
      <c r="AJ5002" s="2"/>
      <c r="AM5002" s="2"/>
      <c r="AN5002" s="2"/>
      <c r="AQ5002" s="2"/>
      <c r="AR5002" s="2"/>
    </row>
    <row r="5003" spans="5:44" x14ac:dyDescent="0.2">
      <c r="E5003" s="2"/>
      <c r="AG5003" s="2"/>
      <c r="AH5003" s="2"/>
      <c r="AI5003" s="2"/>
      <c r="AJ5003" s="2"/>
      <c r="AM5003" s="2"/>
      <c r="AN5003" s="2"/>
      <c r="AQ5003" s="2"/>
      <c r="AR5003" s="2"/>
    </row>
    <row r="5004" spans="5:44" x14ac:dyDescent="0.2">
      <c r="E5004" s="2"/>
      <c r="AG5004" s="2"/>
      <c r="AH5004" s="2"/>
      <c r="AI5004" s="2"/>
      <c r="AJ5004" s="2"/>
      <c r="AM5004" s="2"/>
      <c r="AN5004" s="2"/>
      <c r="AQ5004" s="2"/>
      <c r="AR5004" s="2"/>
    </row>
    <row r="5005" spans="5:44" x14ac:dyDescent="0.2">
      <c r="E5005" s="2"/>
      <c r="AG5005" s="2"/>
      <c r="AH5005" s="2"/>
      <c r="AI5005" s="2"/>
      <c r="AJ5005" s="2"/>
      <c r="AM5005" s="2"/>
      <c r="AN5005" s="2"/>
      <c r="AQ5005" s="2"/>
      <c r="AR5005" s="2"/>
    </row>
    <row r="5006" spans="5:44" x14ac:dyDescent="0.2">
      <c r="E5006" s="2"/>
      <c r="AG5006" s="2"/>
      <c r="AH5006" s="2"/>
      <c r="AI5006" s="2"/>
      <c r="AJ5006" s="2"/>
      <c r="AM5006" s="2"/>
      <c r="AN5006" s="2"/>
      <c r="AQ5006" s="2"/>
      <c r="AR5006" s="2"/>
    </row>
    <row r="5007" spans="5:44" x14ac:dyDescent="0.2">
      <c r="E5007" s="2"/>
      <c r="AG5007" s="2"/>
      <c r="AH5007" s="2"/>
      <c r="AI5007" s="2"/>
      <c r="AJ5007" s="2"/>
      <c r="AM5007" s="2"/>
      <c r="AN5007" s="2"/>
      <c r="AQ5007" s="2"/>
      <c r="AR5007" s="2"/>
    </row>
    <row r="5008" spans="5:44" x14ac:dyDescent="0.2">
      <c r="E5008" s="2"/>
      <c r="AG5008" s="2"/>
      <c r="AH5008" s="2"/>
      <c r="AI5008" s="2"/>
      <c r="AJ5008" s="2"/>
      <c r="AM5008" s="2"/>
      <c r="AN5008" s="2"/>
      <c r="AQ5008" s="2"/>
      <c r="AR5008" s="2"/>
    </row>
    <row r="5009" spans="5:44" x14ac:dyDescent="0.2">
      <c r="E5009" s="2"/>
      <c r="AG5009" s="2"/>
      <c r="AH5009" s="2"/>
      <c r="AI5009" s="2"/>
      <c r="AJ5009" s="2"/>
      <c r="AM5009" s="2"/>
      <c r="AN5009" s="2"/>
      <c r="AQ5009" s="2"/>
      <c r="AR5009" s="2"/>
    </row>
    <row r="5010" spans="5:44" x14ac:dyDescent="0.2">
      <c r="E5010" s="2"/>
      <c r="AG5010" s="2"/>
      <c r="AH5010" s="2"/>
      <c r="AI5010" s="2"/>
      <c r="AJ5010" s="2"/>
      <c r="AM5010" s="2"/>
      <c r="AN5010" s="2"/>
      <c r="AQ5010" s="2"/>
      <c r="AR5010" s="2"/>
    </row>
    <row r="5011" spans="5:44" x14ac:dyDescent="0.2">
      <c r="E5011" s="2"/>
      <c r="AG5011" s="2"/>
      <c r="AH5011" s="2"/>
      <c r="AI5011" s="2"/>
      <c r="AJ5011" s="2"/>
      <c r="AM5011" s="2"/>
      <c r="AN5011" s="2"/>
      <c r="AQ5011" s="2"/>
      <c r="AR5011" s="2"/>
    </row>
    <row r="5012" spans="5:44" x14ac:dyDescent="0.2">
      <c r="E5012" s="2"/>
      <c r="AG5012" s="2"/>
      <c r="AH5012" s="2"/>
      <c r="AI5012" s="2"/>
      <c r="AJ5012" s="2"/>
      <c r="AM5012" s="2"/>
      <c r="AN5012" s="2"/>
      <c r="AQ5012" s="2"/>
      <c r="AR5012" s="2"/>
    </row>
    <row r="5013" spans="5:44" x14ac:dyDescent="0.2">
      <c r="E5013" s="2"/>
      <c r="AG5013" s="2"/>
      <c r="AH5013" s="2"/>
      <c r="AI5013" s="2"/>
      <c r="AJ5013" s="2"/>
      <c r="AM5013" s="2"/>
      <c r="AN5013" s="2"/>
      <c r="AQ5013" s="2"/>
      <c r="AR5013" s="2"/>
    </row>
    <row r="5014" spans="5:44" x14ac:dyDescent="0.2">
      <c r="E5014" s="2"/>
      <c r="AG5014" s="2"/>
      <c r="AH5014" s="2"/>
      <c r="AI5014" s="2"/>
      <c r="AJ5014" s="2"/>
      <c r="AM5014" s="2"/>
      <c r="AN5014" s="2"/>
      <c r="AQ5014" s="2"/>
      <c r="AR5014" s="2"/>
    </row>
    <row r="5015" spans="5:44" x14ac:dyDescent="0.2">
      <c r="E5015" s="2"/>
      <c r="AG5015" s="2"/>
      <c r="AH5015" s="2"/>
      <c r="AI5015" s="2"/>
      <c r="AJ5015" s="2"/>
      <c r="AM5015" s="2"/>
      <c r="AN5015" s="2"/>
      <c r="AQ5015" s="2"/>
      <c r="AR5015" s="2"/>
    </row>
    <row r="5016" spans="5:44" x14ac:dyDescent="0.2">
      <c r="E5016" s="2"/>
      <c r="AG5016" s="2"/>
      <c r="AH5016" s="2"/>
      <c r="AI5016" s="2"/>
      <c r="AJ5016" s="2"/>
      <c r="AM5016" s="2"/>
      <c r="AN5016" s="2"/>
      <c r="AQ5016" s="2"/>
      <c r="AR5016" s="2"/>
    </row>
    <row r="5017" spans="5:44" x14ac:dyDescent="0.2">
      <c r="E5017" s="2"/>
      <c r="AG5017" s="2"/>
      <c r="AH5017" s="2"/>
      <c r="AI5017" s="2"/>
      <c r="AJ5017" s="2"/>
      <c r="AM5017" s="2"/>
      <c r="AN5017" s="2"/>
      <c r="AQ5017" s="2"/>
      <c r="AR5017" s="2"/>
    </row>
    <row r="5018" spans="5:44" x14ac:dyDescent="0.2">
      <c r="E5018" s="2"/>
      <c r="AG5018" s="2"/>
      <c r="AH5018" s="2"/>
      <c r="AI5018" s="2"/>
      <c r="AJ5018" s="2"/>
      <c r="AM5018" s="2"/>
      <c r="AN5018" s="2"/>
      <c r="AQ5018" s="2"/>
      <c r="AR5018" s="2"/>
    </row>
    <row r="5019" spans="5:44" x14ac:dyDescent="0.2">
      <c r="E5019" s="2"/>
      <c r="AG5019" s="2"/>
      <c r="AH5019" s="2"/>
      <c r="AI5019" s="2"/>
      <c r="AJ5019" s="2"/>
      <c r="AM5019" s="2"/>
      <c r="AN5019" s="2"/>
      <c r="AQ5019" s="2"/>
      <c r="AR5019" s="2"/>
    </row>
    <row r="5020" spans="5:44" x14ac:dyDescent="0.2">
      <c r="E5020" s="2"/>
      <c r="AG5020" s="2"/>
      <c r="AH5020" s="2"/>
      <c r="AI5020" s="2"/>
      <c r="AJ5020" s="2"/>
      <c r="AM5020" s="2"/>
      <c r="AN5020" s="2"/>
      <c r="AQ5020" s="2"/>
      <c r="AR5020" s="2"/>
    </row>
    <row r="5021" spans="5:44" x14ac:dyDescent="0.2">
      <c r="E5021" s="2"/>
      <c r="AG5021" s="2"/>
      <c r="AH5021" s="2"/>
      <c r="AI5021" s="2"/>
      <c r="AJ5021" s="2"/>
      <c r="AM5021" s="2"/>
      <c r="AN5021" s="2"/>
      <c r="AQ5021" s="2"/>
      <c r="AR5021" s="2"/>
    </row>
    <row r="5022" spans="5:44" x14ac:dyDescent="0.2">
      <c r="E5022" s="2"/>
      <c r="AG5022" s="2"/>
      <c r="AH5022" s="2"/>
      <c r="AI5022" s="2"/>
      <c r="AJ5022" s="2"/>
      <c r="AM5022" s="2"/>
      <c r="AN5022" s="2"/>
      <c r="AQ5022" s="2"/>
      <c r="AR5022" s="2"/>
    </row>
    <row r="5023" spans="5:44" x14ac:dyDescent="0.2">
      <c r="E5023" s="2"/>
      <c r="AG5023" s="2"/>
      <c r="AH5023" s="2"/>
      <c r="AI5023" s="2"/>
      <c r="AJ5023" s="2"/>
      <c r="AM5023" s="2"/>
      <c r="AN5023" s="2"/>
      <c r="AQ5023" s="2"/>
      <c r="AR5023" s="2"/>
    </row>
    <row r="5024" spans="5:44" x14ac:dyDescent="0.2">
      <c r="E5024" s="2"/>
      <c r="AG5024" s="2"/>
      <c r="AH5024" s="2"/>
      <c r="AI5024" s="2"/>
      <c r="AJ5024" s="2"/>
      <c r="AM5024" s="2"/>
      <c r="AN5024" s="2"/>
      <c r="AQ5024" s="2"/>
      <c r="AR5024" s="2"/>
    </row>
    <row r="5025" spans="5:44" x14ac:dyDescent="0.2">
      <c r="E5025" s="2"/>
      <c r="AG5025" s="2"/>
      <c r="AH5025" s="2"/>
      <c r="AI5025" s="2"/>
      <c r="AJ5025" s="2"/>
      <c r="AM5025" s="2"/>
      <c r="AN5025" s="2"/>
      <c r="AQ5025" s="2"/>
      <c r="AR5025" s="2"/>
    </row>
    <row r="5026" spans="5:44" x14ac:dyDescent="0.2">
      <c r="E5026" s="2"/>
      <c r="AG5026" s="2"/>
      <c r="AH5026" s="2"/>
      <c r="AI5026" s="2"/>
      <c r="AJ5026" s="2"/>
      <c r="AM5026" s="2"/>
      <c r="AN5026" s="2"/>
      <c r="AQ5026" s="2"/>
      <c r="AR5026" s="2"/>
    </row>
    <row r="5027" spans="5:44" x14ac:dyDescent="0.2">
      <c r="E5027" s="2"/>
      <c r="AG5027" s="2"/>
      <c r="AH5027" s="2"/>
      <c r="AI5027" s="2"/>
      <c r="AJ5027" s="2"/>
      <c r="AM5027" s="2"/>
      <c r="AN5027" s="2"/>
      <c r="AQ5027" s="2"/>
      <c r="AR5027" s="2"/>
    </row>
    <row r="5028" spans="5:44" x14ac:dyDescent="0.2">
      <c r="E5028" s="2"/>
      <c r="AG5028" s="2"/>
      <c r="AH5028" s="2"/>
      <c r="AI5028" s="2"/>
      <c r="AJ5028" s="2"/>
      <c r="AM5028" s="2"/>
      <c r="AN5028" s="2"/>
      <c r="AQ5028" s="2"/>
      <c r="AR5028" s="2"/>
    </row>
    <row r="5029" spans="5:44" x14ac:dyDescent="0.2">
      <c r="E5029" s="2"/>
      <c r="AG5029" s="2"/>
      <c r="AH5029" s="2"/>
      <c r="AI5029" s="2"/>
      <c r="AJ5029" s="2"/>
      <c r="AM5029" s="2"/>
      <c r="AN5029" s="2"/>
      <c r="AQ5029" s="2"/>
      <c r="AR5029" s="2"/>
    </row>
    <row r="5030" spans="5:44" x14ac:dyDescent="0.2">
      <c r="E5030" s="2"/>
      <c r="AG5030" s="2"/>
      <c r="AH5030" s="2"/>
      <c r="AI5030" s="2"/>
      <c r="AJ5030" s="2"/>
      <c r="AM5030" s="2"/>
      <c r="AN5030" s="2"/>
      <c r="AQ5030" s="2"/>
      <c r="AR5030" s="2"/>
    </row>
    <row r="5031" spans="5:44" x14ac:dyDescent="0.2">
      <c r="E5031" s="2"/>
      <c r="AG5031" s="2"/>
      <c r="AH5031" s="2"/>
      <c r="AI5031" s="2"/>
      <c r="AJ5031" s="2"/>
      <c r="AM5031" s="2"/>
      <c r="AN5031" s="2"/>
      <c r="AQ5031" s="2"/>
      <c r="AR5031" s="2"/>
    </row>
    <row r="5032" spans="5:44" x14ac:dyDescent="0.2">
      <c r="E5032" s="2"/>
      <c r="AG5032" s="2"/>
      <c r="AH5032" s="2"/>
      <c r="AI5032" s="2"/>
      <c r="AJ5032" s="2"/>
      <c r="AM5032" s="2"/>
      <c r="AN5032" s="2"/>
      <c r="AQ5032" s="2"/>
      <c r="AR5032" s="2"/>
    </row>
    <row r="5033" spans="5:44" x14ac:dyDescent="0.2">
      <c r="E5033" s="2"/>
      <c r="AG5033" s="2"/>
      <c r="AH5033" s="2"/>
      <c r="AI5033" s="2"/>
      <c r="AJ5033" s="2"/>
      <c r="AM5033" s="2"/>
      <c r="AN5033" s="2"/>
      <c r="AQ5033" s="2"/>
      <c r="AR5033" s="2"/>
    </row>
    <row r="5034" spans="5:44" x14ac:dyDescent="0.2">
      <c r="E5034" s="2"/>
      <c r="AG5034" s="2"/>
      <c r="AH5034" s="2"/>
      <c r="AI5034" s="2"/>
      <c r="AJ5034" s="2"/>
      <c r="AM5034" s="2"/>
      <c r="AN5034" s="2"/>
      <c r="AQ5034" s="2"/>
      <c r="AR5034" s="2"/>
    </row>
    <row r="5035" spans="5:44" x14ac:dyDescent="0.2">
      <c r="E5035" s="2"/>
      <c r="AG5035" s="2"/>
      <c r="AH5035" s="2"/>
      <c r="AI5035" s="2"/>
      <c r="AJ5035" s="2"/>
      <c r="AM5035" s="2"/>
      <c r="AN5035" s="2"/>
      <c r="AQ5035" s="2"/>
      <c r="AR5035" s="2"/>
    </row>
    <row r="5036" spans="5:44" x14ac:dyDescent="0.2">
      <c r="E5036" s="2"/>
      <c r="AG5036" s="2"/>
      <c r="AH5036" s="2"/>
      <c r="AI5036" s="2"/>
      <c r="AJ5036" s="2"/>
      <c r="AM5036" s="2"/>
      <c r="AN5036" s="2"/>
      <c r="AQ5036" s="2"/>
      <c r="AR5036" s="2"/>
    </row>
    <row r="5037" spans="5:44" x14ac:dyDescent="0.2">
      <c r="E5037" s="2"/>
      <c r="AG5037" s="2"/>
      <c r="AH5037" s="2"/>
      <c r="AI5037" s="2"/>
      <c r="AJ5037" s="2"/>
      <c r="AM5037" s="2"/>
      <c r="AN5037" s="2"/>
      <c r="AQ5037" s="2"/>
      <c r="AR5037" s="2"/>
    </row>
    <row r="5038" spans="5:44" x14ac:dyDescent="0.2">
      <c r="E5038" s="2"/>
      <c r="AG5038" s="2"/>
      <c r="AH5038" s="2"/>
      <c r="AI5038" s="2"/>
      <c r="AJ5038" s="2"/>
      <c r="AM5038" s="2"/>
      <c r="AN5038" s="2"/>
      <c r="AQ5038" s="2"/>
      <c r="AR5038" s="2"/>
    </row>
    <row r="5039" spans="5:44" x14ac:dyDescent="0.2">
      <c r="E5039" s="2"/>
      <c r="AG5039" s="2"/>
      <c r="AH5039" s="2"/>
      <c r="AI5039" s="2"/>
      <c r="AJ5039" s="2"/>
      <c r="AM5039" s="2"/>
      <c r="AN5039" s="2"/>
      <c r="AQ5039" s="2"/>
      <c r="AR5039" s="2"/>
    </row>
    <row r="5040" spans="5:44" x14ac:dyDescent="0.2">
      <c r="E5040" s="2"/>
      <c r="AG5040" s="2"/>
      <c r="AH5040" s="2"/>
      <c r="AI5040" s="2"/>
      <c r="AJ5040" s="2"/>
      <c r="AM5040" s="2"/>
      <c r="AN5040" s="2"/>
      <c r="AQ5040" s="2"/>
      <c r="AR5040" s="2"/>
    </row>
    <row r="5041" spans="5:44" x14ac:dyDescent="0.2">
      <c r="E5041" s="2"/>
      <c r="AG5041" s="2"/>
      <c r="AH5041" s="2"/>
      <c r="AI5041" s="2"/>
      <c r="AJ5041" s="2"/>
      <c r="AM5041" s="2"/>
      <c r="AN5041" s="2"/>
      <c r="AQ5041" s="2"/>
      <c r="AR5041" s="2"/>
    </row>
    <row r="5042" spans="5:44" x14ac:dyDescent="0.2">
      <c r="E5042" s="2"/>
      <c r="AG5042" s="2"/>
      <c r="AH5042" s="2"/>
      <c r="AI5042" s="2"/>
      <c r="AJ5042" s="2"/>
      <c r="AM5042" s="2"/>
      <c r="AN5042" s="2"/>
      <c r="AQ5042" s="2"/>
      <c r="AR5042" s="2"/>
    </row>
    <row r="5043" spans="5:44" x14ac:dyDescent="0.2">
      <c r="E5043" s="2"/>
      <c r="AG5043" s="2"/>
      <c r="AH5043" s="2"/>
      <c r="AI5043" s="2"/>
      <c r="AJ5043" s="2"/>
      <c r="AM5043" s="2"/>
      <c r="AN5043" s="2"/>
      <c r="AQ5043" s="2"/>
      <c r="AR5043" s="2"/>
    </row>
    <row r="5044" spans="5:44" x14ac:dyDescent="0.2">
      <c r="E5044" s="2"/>
      <c r="AG5044" s="2"/>
      <c r="AH5044" s="2"/>
      <c r="AI5044" s="2"/>
      <c r="AJ5044" s="2"/>
      <c r="AM5044" s="2"/>
      <c r="AN5044" s="2"/>
      <c r="AQ5044" s="2"/>
      <c r="AR5044" s="2"/>
    </row>
    <row r="5045" spans="5:44" x14ac:dyDescent="0.2">
      <c r="E5045" s="2"/>
      <c r="AG5045" s="2"/>
      <c r="AH5045" s="2"/>
      <c r="AI5045" s="2"/>
      <c r="AJ5045" s="2"/>
      <c r="AM5045" s="2"/>
      <c r="AN5045" s="2"/>
      <c r="AQ5045" s="2"/>
      <c r="AR5045" s="2"/>
    </row>
    <row r="5046" spans="5:44" x14ac:dyDescent="0.2">
      <c r="E5046" s="2"/>
      <c r="AG5046" s="2"/>
      <c r="AH5046" s="2"/>
      <c r="AI5046" s="2"/>
      <c r="AJ5046" s="2"/>
      <c r="AM5046" s="2"/>
      <c r="AN5046" s="2"/>
      <c r="AQ5046" s="2"/>
      <c r="AR5046" s="2"/>
    </row>
    <row r="5047" spans="5:44" x14ac:dyDescent="0.2">
      <c r="E5047" s="2"/>
      <c r="AG5047" s="2"/>
      <c r="AH5047" s="2"/>
      <c r="AI5047" s="2"/>
      <c r="AJ5047" s="2"/>
      <c r="AM5047" s="2"/>
      <c r="AN5047" s="2"/>
      <c r="AQ5047" s="2"/>
      <c r="AR5047" s="2"/>
    </row>
    <row r="5048" spans="5:44" x14ac:dyDescent="0.2">
      <c r="E5048" s="2"/>
      <c r="AG5048" s="2"/>
      <c r="AH5048" s="2"/>
      <c r="AI5048" s="2"/>
      <c r="AJ5048" s="2"/>
      <c r="AM5048" s="2"/>
      <c r="AN5048" s="2"/>
      <c r="AQ5048" s="2"/>
      <c r="AR5048" s="2"/>
    </row>
    <row r="5049" spans="5:44" x14ac:dyDescent="0.2">
      <c r="E5049" s="2"/>
      <c r="AG5049" s="2"/>
      <c r="AH5049" s="2"/>
      <c r="AI5049" s="2"/>
      <c r="AJ5049" s="2"/>
      <c r="AM5049" s="2"/>
      <c r="AN5049" s="2"/>
      <c r="AQ5049" s="2"/>
      <c r="AR5049" s="2"/>
    </row>
    <row r="5050" spans="5:44" x14ac:dyDescent="0.2">
      <c r="E5050" s="2"/>
      <c r="AG5050" s="2"/>
      <c r="AH5050" s="2"/>
      <c r="AI5050" s="2"/>
      <c r="AJ5050" s="2"/>
      <c r="AM5050" s="2"/>
      <c r="AN5050" s="2"/>
      <c r="AQ5050" s="2"/>
      <c r="AR5050" s="2"/>
    </row>
    <row r="5051" spans="5:44" x14ac:dyDescent="0.2">
      <c r="E5051" s="2"/>
      <c r="AG5051" s="2"/>
      <c r="AH5051" s="2"/>
      <c r="AI5051" s="2"/>
      <c r="AJ5051" s="2"/>
      <c r="AM5051" s="2"/>
      <c r="AN5051" s="2"/>
      <c r="AQ5051" s="2"/>
      <c r="AR5051" s="2"/>
    </row>
    <row r="5052" spans="5:44" x14ac:dyDescent="0.2">
      <c r="E5052" s="2"/>
      <c r="AG5052" s="2"/>
      <c r="AH5052" s="2"/>
      <c r="AI5052" s="2"/>
      <c r="AJ5052" s="2"/>
      <c r="AM5052" s="2"/>
      <c r="AN5052" s="2"/>
      <c r="AQ5052" s="2"/>
      <c r="AR5052" s="2"/>
    </row>
    <row r="5053" spans="5:44" x14ac:dyDescent="0.2">
      <c r="E5053" s="2"/>
      <c r="AG5053" s="2"/>
      <c r="AH5053" s="2"/>
      <c r="AI5053" s="2"/>
      <c r="AJ5053" s="2"/>
      <c r="AM5053" s="2"/>
      <c r="AN5053" s="2"/>
      <c r="AQ5053" s="2"/>
      <c r="AR5053" s="2"/>
    </row>
    <row r="5054" spans="5:44" x14ac:dyDescent="0.2">
      <c r="E5054" s="2"/>
      <c r="AG5054" s="2"/>
      <c r="AH5054" s="2"/>
      <c r="AI5054" s="2"/>
      <c r="AJ5054" s="2"/>
      <c r="AM5054" s="2"/>
      <c r="AN5054" s="2"/>
      <c r="AQ5054" s="2"/>
      <c r="AR5054" s="2"/>
    </row>
    <row r="5055" spans="5:44" x14ac:dyDescent="0.2">
      <c r="E5055" s="2"/>
      <c r="AG5055" s="2"/>
      <c r="AH5055" s="2"/>
      <c r="AI5055" s="2"/>
      <c r="AJ5055" s="2"/>
      <c r="AM5055" s="2"/>
      <c r="AN5055" s="2"/>
      <c r="AQ5055" s="2"/>
      <c r="AR5055" s="2"/>
    </row>
    <row r="5056" spans="5:44" x14ac:dyDescent="0.2">
      <c r="E5056" s="2"/>
      <c r="AG5056" s="2"/>
      <c r="AH5056" s="2"/>
      <c r="AI5056" s="2"/>
      <c r="AJ5056" s="2"/>
      <c r="AM5056" s="2"/>
      <c r="AN5056" s="2"/>
      <c r="AQ5056" s="2"/>
      <c r="AR5056" s="2"/>
    </row>
    <row r="5057" spans="5:44" x14ac:dyDescent="0.2">
      <c r="E5057" s="2"/>
      <c r="AG5057" s="2"/>
      <c r="AH5057" s="2"/>
      <c r="AI5057" s="2"/>
      <c r="AJ5057" s="2"/>
      <c r="AM5057" s="2"/>
      <c r="AN5057" s="2"/>
      <c r="AQ5057" s="2"/>
      <c r="AR5057" s="2"/>
    </row>
    <row r="5058" spans="5:44" x14ac:dyDescent="0.2">
      <c r="E5058" s="2"/>
      <c r="AG5058" s="2"/>
      <c r="AH5058" s="2"/>
      <c r="AI5058" s="2"/>
      <c r="AJ5058" s="2"/>
      <c r="AM5058" s="2"/>
      <c r="AN5058" s="2"/>
      <c r="AQ5058" s="2"/>
      <c r="AR5058" s="2"/>
    </row>
    <row r="5059" spans="5:44" x14ac:dyDescent="0.2">
      <c r="E5059" s="2"/>
      <c r="AG5059" s="2"/>
      <c r="AH5059" s="2"/>
      <c r="AI5059" s="2"/>
      <c r="AJ5059" s="2"/>
      <c r="AM5059" s="2"/>
      <c r="AN5059" s="2"/>
      <c r="AQ5059" s="2"/>
      <c r="AR5059" s="2"/>
    </row>
    <row r="5060" spans="5:44" x14ac:dyDescent="0.2">
      <c r="E5060" s="2"/>
      <c r="AG5060" s="2"/>
      <c r="AH5060" s="2"/>
      <c r="AI5060" s="2"/>
      <c r="AJ5060" s="2"/>
      <c r="AM5060" s="2"/>
      <c r="AN5060" s="2"/>
      <c r="AQ5060" s="2"/>
      <c r="AR5060" s="2"/>
    </row>
    <row r="5061" spans="5:44" x14ac:dyDescent="0.2">
      <c r="E5061" s="2"/>
      <c r="AG5061" s="2"/>
      <c r="AH5061" s="2"/>
      <c r="AI5061" s="2"/>
      <c r="AJ5061" s="2"/>
      <c r="AM5061" s="2"/>
      <c r="AN5061" s="2"/>
      <c r="AQ5061" s="2"/>
      <c r="AR5061" s="2"/>
    </row>
    <row r="5062" spans="5:44" x14ac:dyDescent="0.2">
      <c r="E5062" s="2"/>
      <c r="AG5062" s="2"/>
      <c r="AH5062" s="2"/>
      <c r="AI5062" s="2"/>
      <c r="AJ5062" s="2"/>
      <c r="AM5062" s="2"/>
      <c r="AN5062" s="2"/>
      <c r="AQ5062" s="2"/>
      <c r="AR5062" s="2"/>
    </row>
    <row r="5063" spans="5:44" x14ac:dyDescent="0.2">
      <c r="E5063" s="2"/>
      <c r="AG5063" s="2"/>
      <c r="AH5063" s="2"/>
      <c r="AI5063" s="2"/>
      <c r="AJ5063" s="2"/>
      <c r="AM5063" s="2"/>
      <c r="AN5063" s="2"/>
      <c r="AQ5063" s="2"/>
      <c r="AR5063" s="2"/>
    </row>
    <row r="5064" spans="5:44" x14ac:dyDescent="0.2">
      <c r="E5064" s="2"/>
      <c r="AG5064" s="2"/>
      <c r="AH5064" s="2"/>
      <c r="AI5064" s="2"/>
      <c r="AJ5064" s="2"/>
      <c r="AM5064" s="2"/>
      <c r="AN5064" s="2"/>
      <c r="AQ5064" s="2"/>
      <c r="AR5064" s="2"/>
    </row>
    <row r="5065" spans="5:44" x14ac:dyDescent="0.2">
      <c r="E5065" s="2"/>
      <c r="AG5065" s="2"/>
      <c r="AH5065" s="2"/>
      <c r="AI5065" s="2"/>
      <c r="AJ5065" s="2"/>
      <c r="AM5065" s="2"/>
      <c r="AN5065" s="2"/>
      <c r="AQ5065" s="2"/>
      <c r="AR5065" s="2"/>
    </row>
    <row r="5066" spans="5:44" x14ac:dyDescent="0.2">
      <c r="E5066" s="2"/>
      <c r="AG5066" s="2"/>
      <c r="AH5066" s="2"/>
      <c r="AI5066" s="2"/>
      <c r="AJ5066" s="2"/>
      <c r="AM5066" s="2"/>
      <c r="AN5066" s="2"/>
      <c r="AQ5066" s="2"/>
      <c r="AR5066" s="2"/>
    </row>
    <row r="5067" spans="5:44" x14ac:dyDescent="0.2">
      <c r="E5067" s="2"/>
      <c r="AG5067" s="2"/>
      <c r="AH5067" s="2"/>
      <c r="AI5067" s="2"/>
      <c r="AJ5067" s="2"/>
      <c r="AM5067" s="2"/>
      <c r="AN5067" s="2"/>
      <c r="AQ5067" s="2"/>
      <c r="AR5067" s="2"/>
    </row>
    <row r="5068" spans="5:44" x14ac:dyDescent="0.2">
      <c r="E5068" s="2"/>
      <c r="AG5068" s="2"/>
      <c r="AH5068" s="2"/>
      <c r="AI5068" s="2"/>
      <c r="AJ5068" s="2"/>
      <c r="AM5068" s="2"/>
      <c r="AN5068" s="2"/>
      <c r="AQ5068" s="2"/>
      <c r="AR5068" s="2"/>
    </row>
    <row r="5069" spans="5:44" x14ac:dyDescent="0.2">
      <c r="E5069" s="2"/>
      <c r="AG5069" s="2"/>
      <c r="AH5069" s="2"/>
      <c r="AI5069" s="2"/>
      <c r="AJ5069" s="2"/>
      <c r="AM5069" s="2"/>
      <c r="AN5069" s="2"/>
      <c r="AQ5069" s="2"/>
      <c r="AR5069" s="2"/>
    </row>
    <row r="5070" spans="5:44" x14ac:dyDescent="0.2">
      <c r="E5070" s="2"/>
      <c r="AG5070" s="2"/>
      <c r="AH5070" s="2"/>
      <c r="AI5070" s="2"/>
      <c r="AJ5070" s="2"/>
      <c r="AM5070" s="2"/>
      <c r="AN5070" s="2"/>
      <c r="AQ5070" s="2"/>
      <c r="AR5070" s="2"/>
    </row>
    <row r="5071" spans="5:44" x14ac:dyDescent="0.2">
      <c r="E5071" s="2"/>
      <c r="AG5071" s="2"/>
      <c r="AH5071" s="2"/>
      <c r="AI5071" s="2"/>
      <c r="AJ5071" s="2"/>
      <c r="AM5071" s="2"/>
      <c r="AN5071" s="2"/>
      <c r="AQ5071" s="2"/>
      <c r="AR5071" s="2"/>
    </row>
    <row r="5072" spans="5:44" x14ac:dyDescent="0.2">
      <c r="E5072" s="2"/>
      <c r="AG5072" s="2"/>
      <c r="AH5072" s="2"/>
      <c r="AI5072" s="2"/>
      <c r="AJ5072" s="2"/>
      <c r="AM5072" s="2"/>
      <c r="AN5072" s="2"/>
      <c r="AQ5072" s="2"/>
      <c r="AR5072" s="2"/>
    </row>
    <row r="5073" spans="5:44" x14ac:dyDescent="0.2">
      <c r="E5073" s="2"/>
      <c r="AG5073" s="2"/>
      <c r="AH5073" s="2"/>
      <c r="AI5073" s="2"/>
      <c r="AJ5073" s="2"/>
      <c r="AM5073" s="2"/>
      <c r="AN5073" s="2"/>
      <c r="AQ5073" s="2"/>
      <c r="AR5073" s="2"/>
    </row>
    <row r="5074" spans="5:44" x14ac:dyDescent="0.2">
      <c r="E5074" s="2"/>
      <c r="AG5074" s="2"/>
      <c r="AH5074" s="2"/>
      <c r="AI5074" s="2"/>
      <c r="AJ5074" s="2"/>
      <c r="AM5074" s="2"/>
      <c r="AN5074" s="2"/>
      <c r="AQ5074" s="2"/>
      <c r="AR5074" s="2"/>
    </row>
    <row r="5075" spans="5:44" x14ac:dyDescent="0.2">
      <c r="E5075" s="2"/>
      <c r="AG5075" s="2"/>
      <c r="AH5075" s="2"/>
      <c r="AI5075" s="2"/>
      <c r="AJ5075" s="2"/>
      <c r="AM5075" s="2"/>
      <c r="AN5075" s="2"/>
      <c r="AQ5075" s="2"/>
      <c r="AR5075" s="2"/>
    </row>
    <row r="5076" spans="5:44" x14ac:dyDescent="0.2">
      <c r="E5076" s="2"/>
      <c r="AG5076" s="2"/>
      <c r="AH5076" s="2"/>
      <c r="AI5076" s="2"/>
      <c r="AJ5076" s="2"/>
      <c r="AM5076" s="2"/>
      <c r="AN5076" s="2"/>
      <c r="AQ5076" s="2"/>
      <c r="AR5076" s="2"/>
    </row>
    <row r="5077" spans="5:44" x14ac:dyDescent="0.2">
      <c r="E5077" s="2"/>
      <c r="AG5077" s="2"/>
      <c r="AH5077" s="2"/>
      <c r="AI5077" s="2"/>
      <c r="AJ5077" s="2"/>
      <c r="AM5077" s="2"/>
      <c r="AN5077" s="2"/>
      <c r="AQ5077" s="2"/>
      <c r="AR5077" s="2"/>
    </row>
    <row r="5078" spans="5:44" x14ac:dyDescent="0.2">
      <c r="E5078" s="2"/>
      <c r="AG5078" s="2"/>
      <c r="AH5078" s="2"/>
      <c r="AI5078" s="2"/>
      <c r="AJ5078" s="2"/>
      <c r="AM5078" s="2"/>
      <c r="AN5078" s="2"/>
      <c r="AQ5078" s="2"/>
      <c r="AR5078" s="2"/>
    </row>
    <row r="5079" spans="5:44" x14ac:dyDescent="0.2">
      <c r="E5079" s="2"/>
      <c r="AG5079" s="2"/>
      <c r="AH5079" s="2"/>
      <c r="AI5079" s="2"/>
      <c r="AJ5079" s="2"/>
      <c r="AM5079" s="2"/>
      <c r="AN5079" s="2"/>
      <c r="AQ5079" s="2"/>
      <c r="AR5079" s="2"/>
    </row>
    <row r="5080" spans="5:44" x14ac:dyDescent="0.2">
      <c r="E5080" s="2"/>
      <c r="AG5080" s="2"/>
      <c r="AH5080" s="2"/>
      <c r="AI5080" s="2"/>
      <c r="AJ5080" s="2"/>
      <c r="AM5080" s="2"/>
      <c r="AN5080" s="2"/>
      <c r="AQ5080" s="2"/>
      <c r="AR5080" s="2"/>
    </row>
    <row r="5081" spans="5:44" x14ac:dyDescent="0.2">
      <c r="E5081" s="2"/>
      <c r="AG5081" s="2"/>
      <c r="AH5081" s="2"/>
      <c r="AI5081" s="2"/>
      <c r="AJ5081" s="2"/>
      <c r="AM5081" s="2"/>
      <c r="AN5081" s="2"/>
      <c r="AQ5081" s="2"/>
      <c r="AR5081" s="2"/>
    </row>
    <row r="5082" spans="5:44" x14ac:dyDescent="0.2">
      <c r="E5082" s="2"/>
      <c r="AG5082" s="2"/>
      <c r="AH5082" s="2"/>
      <c r="AI5082" s="2"/>
      <c r="AJ5082" s="2"/>
      <c r="AM5082" s="2"/>
      <c r="AN5082" s="2"/>
      <c r="AQ5082" s="2"/>
      <c r="AR5082" s="2"/>
    </row>
    <row r="5083" spans="5:44" x14ac:dyDescent="0.2">
      <c r="E5083" s="2"/>
      <c r="AG5083" s="2"/>
      <c r="AH5083" s="2"/>
      <c r="AI5083" s="2"/>
      <c r="AJ5083" s="2"/>
      <c r="AM5083" s="2"/>
      <c r="AN5083" s="2"/>
      <c r="AQ5083" s="2"/>
      <c r="AR5083" s="2"/>
    </row>
    <row r="5084" spans="5:44" x14ac:dyDescent="0.2">
      <c r="E5084" s="2"/>
      <c r="AG5084" s="2"/>
      <c r="AH5084" s="2"/>
      <c r="AI5084" s="2"/>
      <c r="AJ5084" s="2"/>
      <c r="AM5084" s="2"/>
      <c r="AN5084" s="2"/>
      <c r="AQ5084" s="2"/>
      <c r="AR5084" s="2"/>
    </row>
    <row r="5085" spans="5:44" x14ac:dyDescent="0.2">
      <c r="E5085" s="2"/>
      <c r="AG5085" s="2"/>
      <c r="AH5085" s="2"/>
      <c r="AI5085" s="2"/>
      <c r="AJ5085" s="2"/>
      <c r="AM5085" s="2"/>
      <c r="AN5085" s="2"/>
      <c r="AQ5085" s="2"/>
      <c r="AR5085" s="2"/>
    </row>
    <row r="5086" spans="5:44" x14ac:dyDescent="0.2">
      <c r="E5086" s="2"/>
      <c r="AG5086" s="2"/>
      <c r="AH5086" s="2"/>
      <c r="AI5086" s="2"/>
      <c r="AJ5086" s="2"/>
      <c r="AM5086" s="2"/>
      <c r="AN5086" s="2"/>
      <c r="AQ5086" s="2"/>
      <c r="AR5086" s="2"/>
    </row>
    <row r="5087" spans="5:44" x14ac:dyDescent="0.2">
      <c r="E5087" s="2"/>
      <c r="AG5087" s="2"/>
      <c r="AH5087" s="2"/>
      <c r="AI5087" s="2"/>
      <c r="AJ5087" s="2"/>
      <c r="AM5087" s="2"/>
      <c r="AN5087" s="2"/>
      <c r="AQ5087" s="2"/>
      <c r="AR5087" s="2"/>
    </row>
    <row r="5088" spans="5:44" x14ac:dyDescent="0.2">
      <c r="E5088" s="2"/>
      <c r="AG5088" s="2"/>
      <c r="AH5088" s="2"/>
      <c r="AI5088" s="2"/>
      <c r="AJ5088" s="2"/>
      <c r="AM5088" s="2"/>
      <c r="AN5088" s="2"/>
      <c r="AQ5088" s="2"/>
      <c r="AR5088" s="2"/>
    </row>
    <row r="5089" spans="5:44" x14ac:dyDescent="0.2">
      <c r="E5089" s="2"/>
      <c r="AG5089" s="2"/>
      <c r="AH5089" s="2"/>
      <c r="AI5089" s="2"/>
      <c r="AJ5089" s="2"/>
      <c r="AM5089" s="2"/>
      <c r="AN5089" s="2"/>
      <c r="AQ5089" s="2"/>
      <c r="AR5089" s="2"/>
    </row>
    <row r="5090" spans="5:44" x14ac:dyDescent="0.2">
      <c r="E5090" s="2"/>
      <c r="AG5090" s="2"/>
      <c r="AH5090" s="2"/>
      <c r="AI5090" s="2"/>
      <c r="AJ5090" s="2"/>
      <c r="AM5090" s="2"/>
      <c r="AN5090" s="2"/>
      <c r="AQ5090" s="2"/>
      <c r="AR5090" s="2"/>
    </row>
    <row r="5091" spans="5:44" x14ac:dyDescent="0.2">
      <c r="E5091" s="2"/>
      <c r="AG5091" s="2"/>
      <c r="AH5091" s="2"/>
      <c r="AI5091" s="2"/>
      <c r="AJ5091" s="2"/>
      <c r="AM5091" s="2"/>
      <c r="AN5091" s="2"/>
      <c r="AQ5091" s="2"/>
      <c r="AR5091" s="2"/>
    </row>
    <row r="5092" spans="5:44" x14ac:dyDescent="0.2">
      <c r="E5092" s="2"/>
      <c r="AG5092" s="2"/>
      <c r="AH5092" s="2"/>
      <c r="AI5092" s="2"/>
      <c r="AJ5092" s="2"/>
      <c r="AM5092" s="2"/>
      <c r="AN5092" s="2"/>
      <c r="AQ5092" s="2"/>
      <c r="AR5092" s="2"/>
    </row>
    <row r="5093" spans="5:44" x14ac:dyDescent="0.2">
      <c r="E5093" s="2"/>
      <c r="AG5093" s="2"/>
      <c r="AH5093" s="2"/>
      <c r="AI5093" s="2"/>
      <c r="AJ5093" s="2"/>
      <c r="AM5093" s="2"/>
      <c r="AN5093" s="2"/>
      <c r="AQ5093" s="2"/>
      <c r="AR5093" s="2"/>
    </row>
    <row r="5094" spans="5:44" x14ac:dyDescent="0.2">
      <c r="E5094" s="2"/>
      <c r="AG5094" s="2"/>
      <c r="AH5094" s="2"/>
      <c r="AI5094" s="2"/>
      <c r="AJ5094" s="2"/>
      <c r="AM5094" s="2"/>
      <c r="AN5094" s="2"/>
      <c r="AQ5094" s="2"/>
      <c r="AR5094" s="2"/>
    </row>
    <row r="5095" spans="5:44" x14ac:dyDescent="0.2">
      <c r="E5095" s="2"/>
      <c r="AG5095" s="2"/>
      <c r="AH5095" s="2"/>
      <c r="AI5095" s="2"/>
      <c r="AJ5095" s="2"/>
      <c r="AM5095" s="2"/>
      <c r="AN5095" s="2"/>
      <c r="AQ5095" s="2"/>
      <c r="AR5095" s="2"/>
    </row>
    <row r="5096" spans="5:44" x14ac:dyDescent="0.2">
      <c r="E5096" s="2"/>
      <c r="AG5096" s="2"/>
      <c r="AH5096" s="2"/>
      <c r="AI5096" s="2"/>
      <c r="AJ5096" s="2"/>
      <c r="AM5096" s="2"/>
      <c r="AN5096" s="2"/>
      <c r="AQ5096" s="2"/>
      <c r="AR5096" s="2"/>
    </row>
    <row r="5097" spans="5:44" x14ac:dyDescent="0.2">
      <c r="E5097" s="2"/>
      <c r="AG5097" s="2"/>
      <c r="AH5097" s="2"/>
      <c r="AI5097" s="2"/>
      <c r="AJ5097" s="2"/>
      <c r="AM5097" s="2"/>
      <c r="AN5097" s="2"/>
      <c r="AQ5097" s="2"/>
      <c r="AR5097" s="2"/>
    </row>
    <row r="5098" spans="5:44" x14ac:dyDescent="0.2">
      <c r="E5098" s="2"/>
      <c r="AG5098" s="2"/>
      <c r="AH5098" s="2"/>
      <c r="AI5098" s="2"/>
      <c r="AJ5098" s="2"/>
      <c r="AM5098" s="2"/>
      <c r="AN5098" s="2"/>
      <c r="AQ5098" s="2"/>
      <c r="AR5098" s="2"/>
    </row>
    <row r="5099" spans="5:44" x14ac:dyDescent="0.2">
      <c r="E5099" s="2"/>
      <c r="AG5099" s="2"/>
      <c r="AH5099" s="2"/>
      <c r="AI5099" s="2"/>
      <c r="AJ5099" s="2"/>
      <c r="AM5099" s="2"/>
      <c r="AN5099" s="2"/>
      <c r="AQ5099" s="2"/>
      <c r="AR5099" s="2"/>
    </row>
    <row r="5100" spans="5:44" x14ac:dyDescent="0.2">
      <c r="E5100" s="2"/>
      <c r="AG5100" s="2"/>
      <c r="AH5100" s="2"/>
      <c r="AI5100" s="2"/>
      <c r="AJ5100" s="2"/>
      <c r="AM5100" s="2"/>
      <c r="AN5100" s="2"/>
      <c r="AQ5100" s="2"/>
      <c r="AR5100" s="2"/>
    </row>
    <row r="5101" spans="5:44" x14ac:dyDescent="0.2">
      <c r="E5101" s="2"/>
      <c r="AG5101" s="2"/>
      <c r="AH5101" s="2"/>
      <c r="AI5101" s="2"/>
      <c r="AJ5101" s="2"/>
      <c r="AM5101" s="2"/>
      <c r="AN5101" s="2"/>
      <c r="AQ5101" s="2"/>
      <c r="AR5101" s="2"/>
    </row>
    <row r="5102" spans="5:44" x14ac:dyDescent="0.2">
      <c r="E5102" s="2"/>
      <c r="AG5102" s="2"/>
      <c r="AH5102" s="2"/>
      <c r="AI5102" s="2"/>
      <c r="AJ5102" s="2"/>
      <c r="AM5102" s="2"/>
      <c r="AN5102" s="2"/>
      <c r="AQ5102" s="2"/>
      <c r="AR5102" s="2"/>
    </row>
    <row r="5103" spans="5:44" x14ac:dyDescent="0.2">
      <c r="E5103" s="2"/>
      <c r="AG5103" s="2"/>
      <c r="AH5103" s="2"/>
      <c r="AI5103" s="2"/>
      <c r="AJ5103" s="2"/>
      <c r="AM5103" s="2"/>
      <c r="AN5103" s="2"/>
      <c r="AQ5103" s="2"/>
      <c r="AR5103" s="2"/>
    </row>
    <row r="5104" spans="5:44" x14ac:dyDescent="0.2">
      <c r="E5104" s="2"/>
      <c r="AG5104" s="2"/>
      <c r="AH5104" s="2"/>
      <c r="AI5104" s="2"/>
      <c r="AJ5104" s="2"/>
      <c r="AM5104" s="2"/>
      <c r="AN5104" s="2"/>
      <c r="AQ5104" s="2"/>
      <c r="AR5104" s="2"/>
    </row>
    <row r="5105" spans="5:44" x14ac:dyDescent="0.2">
      <c r="E5105" s="2"/>
      <c r="AG5105" s="2"/>
      <c r="AH5105" s="2"/>
      <c r="AI5105" s="2"/>
      <c r="AJ5105" s="2"/>
      <c r="AM5105" s="2"/>
      <c r="AN5105" s="2"/>
      <c r="AQ5105" s="2"/>
      <c r="AR5105" s="2"/>
    </row>
    <row r="5106" spans="5:44" x14ac:dyDescent="0.2">
      <c r="E5106" s="2"/>
      <c r="AG5106" s="2"/>
      <c r="AH5106" s="2"/>
      <c r="AI5106" s="2"/>
      <c r="AJ5106" s="2"/>
      <c r="AM5106" s="2"/>
      <c r="AN5106" s="2"/>
      <c r="AQ5106" s="2"/>
      <c r="AR5106" s="2"/>
    </row>
    <row r="5107" spans="5:44" x14ac:dyDescent="0.2">
      <c r="E5107" s="2"/>
      <c r="AG5107" s="2"/>
      <c r="AH5107" s="2"/>
      <c r="AI5107" s="2"/>
      <c r="AJ5107" s="2"/>
      <c r="AM5107" s="2"/>
      <c r="AN5107" s="2"/>
      <c r="AQ5107" s="2"/>
      <c r="AR5107" s="2"/>
    </row>
    <row r="5108" spans="5:44" x14ac:dyDescent="0.2">
      <c r="E5108" s="2"/>
      <c r="AG5108" s="2"/>
      <c r="AH5108" s="2"/>
      <c r="AI5108" s="2"/>
      <c r="AJ5108" s="2"/>
      <c r="AM5108" s="2"/>
      <c r="AN5108" s="2"/>
      <c r="AQ5108" s="2"/>
      <c r="AR5108" s="2"/>
    </row>
    <row r="5109" spans="5:44" x14ac:dyDescent="0.2">
      <c r="E5109" s="2"/>
      <c r="AG5109" s="2"/>
      <c r="AH5109" s="2"/>
      <c r="AI5109" s="2"/>
      <c r="AJ5109" s="2"/>
      <c r="AM5109" s="2"/>
      <c r="AN5109" s="2"/>
      <c r="AQ5109" s="2"/>
      <c r="AR5109" s="2"/>
    </row>
    <row r="5110" spans="5:44" x14ac:dyDescent="0.2">
      <c r="E5110" s="2"/>
      <c r="AG5110" s="2"/>
      <c r="AH5110" s="2"/>
      <c r="AI5110" s="2"/>
      <c r="AJ5110" s="2"/>
      <c r="AM5110" s="2"/>
      <c r="AN5110" s="2"/>
      <c r="AQ5110" s="2"/>
      <c r="AR5110" s="2"/>
    </row>
    <row r="5111" spans="5:44" x14ac:dyDescent="0.2">
      <c r="E5111" s="2"/>
      <c r="AG5111" s="2"/>
      <c r="AH5111" s="2"/>
      <c r="AI5111" s="2"/>
      <c r="AJ5111" s="2"/>
      <c r="AM5111" s="2"/>
      <c r="AN5111" s="2"/>
      <c r="AQ5111" s="2"/>
      <c r="AR5111" s="2"/>
    </row>
    <row r="5112" spans="5:44" x14ac:dyDescent="0.2">
      <c r="E5112" s="2"/>
      <c r="AG5112" s="2"/>
      <c r="AH5112" s="2"/>
      <c r="AI5112" s="2"/>
      <c r="AJ5112" s="2"/>
      <c r="AM5112" s="2"/>
      <c r="AN5112" s="2"/>
      <c r="AQ5112" s="2"/>
      <c r="AR5112" s="2"/>
    </row>
    <row r="5113" spans="5:44" x14ac:dyDescent="0.2">
      <c r="E5113" s="2"/>
      <c r="AG5113" s="2"/>
      <c r="AH5113" s="2"/>
      <c r="AI5113" s="2"/>
      <c r="AJ5113" s="2"/>
      <c r="AM5113" s="2"/>
      <c r="AN5113" s="2"/>
      <c r="AQ5113" s="2"/>
      <c r="AR5113" s="2"/>
    </row>
    <row r="5114" spans="5:44" x14ac:dyDescent="0.2">
      <c r="E5114" s="2"/>
      <c r="AG5114" s="2"/>
      <c r="AH5114" s="2"/>
      <c r="AI5114" s="2"/>
      <c r="AJ5114" s="2"/>
      <c r="AM5114" s="2"/>
      <c r="AN5114" s="2"/>
      <c r="AQ5114" s="2"/>
      <c r="AR5114" s="2"/>
    </row>
    <row r="5115" spans="5:44" x14ac:dyDescent="0.2">
      <c r="E5115" s="2"/>
      <c r="AG5115" s="2"/>
      <c r="AH5115" s="2"/>
      <c r="AI5115" s="2"/>
      <c r="AJ5115" s="2"/>
      <c r="AM5115" s="2"/>
      <c r="AN5115" s="2"/>
      <c r="AQ5115" s="2"/>
      <c r="AR5115" s="2"/>
    </row>
    <row r="5116" spans="5:44" x14ac:dyDescent="0.2">
      <c r="E5116" s="2"/>
      <c r="AG5116" s="2"/>
      <c r="AH5116" s="2"/>
      <c r="AI5116" s="2"/>
      <c r="AJ5116" s="2"/>
      <c r="AM5116" s="2"/>
      <c r="AN5116" s="2"/>
      <c r="AQ5116" s="2"/>
      <c r="AR5116" s="2"/>
    </row>
    <row r="5117" spans="5:44" x14ac:dyDescent="0.2">
      <c r="E5117" s="2"/>
      <c r="AG5117" s="2"/>
      <c r="AH5117" s="2"/>
      <c r="AI5117" s="2"/>
      <c r="AJ5117" s="2"/>
      <c r="AM5117" s="2"/>
      <c r="AN5117" s="2"/>
      <c r="AQ5117" s="2"/>
      <c r="AR5117" s="2"/>
    </row>
    <row r="5118" spans="5:44" x14ac:dyDescent="0.2">
      <c r="E5118" s="2"/>
      <c r="AG5118" s="2"/>
      <c r="AH5118" s="2"/>
      <c r="AI5118" s="2"/>
      <c r="AJ5118" s="2"/>
      <c r="AM5118" s="2"/>
      <c r="AN5118" s="2"/>
      <c r="AQ5118" s="2"/>
      <c r="AR5118" s="2"/>
    </row>
    <row r="5119" spans="5:44" x14ac:dyDescent="0.2">
      <c r="E5119" s="2"/>
      <c r="AG5119" s="2"/>
      <c r="AH5119" s="2"/>
      <c r="AI5119" s="2"/>
      <c r="AJ5119" s="2"/>
      <c r="AM5119" s="2"/>
      <c r="AN5119" s="2"/>
      <c r="AQ5119" s="2"/>
      <c r="AR5119" s="2"/>
    </row>
    <row r="5120" spans="5:44" x14ac:dyDescent="0.2">
      <c r="E5120" s="2"/>
      <c r="AG5120" s="2"/>
      <c r="AH5120" s="2"/>
      <c r="AI5120" s="2"/>
      <c r="AJ5120" s="2"/>
      <c r="AM5120" s="2"/>
      <c r="AN5120" s="2"/>
      <c r="AQ5120" s="2"/>
      <c r="AR5120" s="2"/>
    </row>
    <row r="5121" spans="5:44" x14ac:dyDescent="0.2">
      <c r="E5121" s="2"/>
      <c r="AG5121" s="2"/>
      <c r="AH5121" s="2"/>
      <c r="AI5121" s="2"/>
      <c r="AJ5121" s="2"/>
      <c r="AM5121" s="2"/>
      <c r="AN5121" s="2"/>
      <c r="AQ5121" s="2"/>
      <c r="AR5121" s="2"/>
    </row>
    <row r="5122" spans="5:44" x14ac:dyDescent="0.2">
      <c r="E5122" s="2"/>
      <c r="AG5122" s="2"/>
      <c r="AH5122" s="2"/>
      <c r="AI5122" s="2"/>
      <c r="AJ5122" s="2"/>
      <c r="AM5122" s="2"/>
      <c r="AN5122" s="2"/>
      <c r="AQ5122" s="2"/>
      <c r="AR5122" s="2"/>
    </row>
    <row r="5123" spans="5:44" x14ac:dyDescent="0.2">
      <c r="E5123" s="2"/>
      <c r="AG5123" s="2"/>
      <c r="AH5123" s="2"/>
      <c r="AI5123" s="2"/>
      <c r="AJ5123" s="2"/>
      <c r="AM5123" s="2"/>
      <c r="AN5123" s="2"/>
      <c r="AQ5123" s="2"/>
      <c r="AR5123" s="2"/>
    </row>
    <row r="5124" spans="5:44" x14ac:dyDescent="0.2">
      <c r="E5124" s="2"/>
      <c r="AG5124" s="2"/>
      <c r="AH5124" s="2"/>
      <c r="AI5124" s="2"/>
      <c r="AJ5124" s="2"/>
      <c r="AM5124" s="2"/>
      <c r="AN5124" s="2"/>
      <c r="AQ5124" s="2"/>
      <c r="AR5124" s="2"/>
    </row>
    <row r="5125" spans="5:44" x14ac:dyDescent="0.2">
      <c r="E5125" s="2"/>
      <c r="AG5125" s="2"/>
      <c r="AH5125" s="2"/>
      <c r="AI5125" s="2"/>
      <c r="AJ5125" s="2"/>
      <c r="AM5125" s="2"/>
      <c r="AN5125" s="2"/>
      <c r="AQ5125" s="2"/>
      <c r="AR5125" s="2"/>
    </row>
    <row r="5126" spans="5:44" x14ac:dyDescent="0.2">
      <c r="E5126" s="2"/>
      <c r="AG5126" s="2"/>
      <c r="AH5126" s="2"/>
      <c r="AI5126" s="2"/>
      <c r="AJ5126" s="2"/>
      <c r="AM5126" s="2"/>
      <c r="AN5126" s="2"/>
      <c r="AQ5126" s="2"/>
      <c r="AR5126" s="2"/>
    </row>
    <row r="5127" spans="5:44" x14ac:dyDescent="0.2">
      <c r="E5127" s="2"/>
      <c r="AG5127" s="2"/>
      <c r="AH5127" s="2"/>
      <c r="AI5127" s="2"/>
      <c r="AJ5127" s="2"/>
      <c r="AM5127" s="2"/>
      <c r="AN5127" s="2"/>
      <c r="AQ5127" s="2"/>
      <c r="AR5127" s="2"/>
    </row>
    <row r="5128" spans="5:44" x14ac:dyDescent="0.2">
      <c r="E5128" s="2"/>
      <c r="AG5128" s="2"/>
      <c r="AH5128" s="2"/>
      <c r="AI5128" s="2"/>
      <c r="AJ5128" s="2"/>
      <c r="AM5128" s="2"/>
      <c r="AN5128" s="2"/>
      <c r="AQ5128" s="2"/>
      <c r="AR5128" s="2"/>
    </row>
    <row r="5129" spans="5:44" x14ac:dyDescent="0.2">
      <c r="E5129" s="2"/>
      <c r="AG5129" s="2"/>
      <c r="AH5129" s="2"/>
      <c r="AI5129" s="2"/>
      <c r="AJ5129" s="2"/>
      <c r="AM5129" s="2"/>
      <c r="AN5129" s="2"/>
      <c r="AQ5129" s="2"/>
      <c r="AR5129" s="2"/>
    </row>
    <row r="5130" spans="5:44" x14ac:dyDescent="0.2">
      <c r="E5130" s="2"/>
      <c r="AG5130" s="2"/>
      <c r="AH5130" s="2"/>
      <c r="AI5130" s="2"/>
      <c r="AJ5130" s="2"/>
      <c r="AM5130" s="2"/>
      <c r="AN5130" s="2"/>
      <c r="AQ5130" s="2"/>
      <c r="AR5130" s="2"/>
    </row>
    <row r="5131" spans="5:44" x14ac:dyDescent="0.2">
      <c r="E5131" s="2"/>
      <c r="AG5131" s="2"/>
      <c r="AH5131" s="2"/>
      <c r="AI5131" s="2"/>
      <c r="AJ5131" s="2"/>
      <c r="AM5131" s="2"/>
      <c r="AN5131" s="2"/>
      <c r="AQ5131" s="2"/>
      <c r="AR5131" s="2"/>
    </row>
    <row r="5132" spans="5:44" x14ac:dyDescent="0.2">
      <c r="E5132" s="2"/>
      <c r="AG5132" s="2"/>
      <c r="AH5132" s="2"/>
      <c r="AI5132" s="2"/>
      <c r="AJ5132" s="2"/>
      <c r="AM5132" s="2"/>
      <c r="AN5132" s="2"/>
      <c r="AQ5132" s="2"/>
      <c r="AR5132" s="2"/>
    </row>
    <row r="5133" spans="5:44" x14ac:dyDescent="0.2">
      <c r="E5133" s="2"/>
      <c r="AG5133" s="2"/>
      <c r="AH5133" s="2"/>
      <c r="AI5133" s="2"/>
      <c r="AJ5133" s="2"/>
      <c r="AM5133" s="2"/>
      <c r="AN5133" s="2"/>
      <c r="AQ5133" s="2"/>
      <c r="AR5133" s="2"/>
    </row>
    <row r="5134" spans="5:44" x14ac:dyDescent="0.2">
      <c r="E5134" s="2"/>
      <c r="AG5134" s="2"/>
      <c r="AH5134" s="2"/>
      <c r="AI5134" s="2"/>
      <c r="AJ5134" s="2"/>
      <c r="AM5134" s="2"/>
      <c r="AN5134" s="2"/>
      <c r="AQ5134" s="2"/>
      <c r="AR5134" s="2"/>
    </row>
    <row r="5135" spans="5:44" x14ac:dyDescent="0.2">
      <c r="E5135" s="2"/>
      <c r="AG5135" s="2"/>
      <c r="AH5135" s="2"/>
      <c r="AI5135" s="2"/>
      <c r="AJ5135" s="2"/>
      <c r="AM5135" s="2"/>
      <c r="AN5135" s="2"/>
      <c r="AQ5135" s="2"/>
      <c r="AR5135" s="2"/>
    </row>
    <row r="5136" spans="5:44" x14ac:dyDescent="0.2">
      <c r="E5136" s="2"/>
      <c r="AG5136" s="2"/>
      <c r="AH5136" s="2"/>
      <c r="AI5136" s="2"/>
      <c r="AJ5136" s="2"/>
      <c r="AM5136" s="2"/>
      <c r="AN5136" s="2"/>
      <c r="AQ5136" s="2"/>
      <c r="AR5136" s="2"/>
    </row>
    <row r="5137" spans="5:44" x14ac:dyDescent="0.2">
      <c r="E5137" s="2"/>
      <c r="AG5137" s="2"/>
      <c r="AH5137" s="2"/>
      <c r="AI5137" s="2"/>
      <c r="AJ5137" s="2"/>
      <c r="AM5137" s="2"/>
      <c r="AN5137" s="2"/>
      <c r="AQ5137" s="2"/>
      <c r="AR5137" s="2"/>
    </row>
    <row r="5138" spans="5:44" x14ac:dyDescent="0.2">
      <c r="E5138" s="2"/>
      <c r="AG5138" s="2"/>
      <c r="AH5138" s="2"/>
      <c r="AI5138" s="2"/>
      <c r="AJ5138" s="2"/>
      <c r="AM5138" s="2"/>
      <c r="AN5138" s="2"/>
      <c r="AQ5138" s="2"/>
      <c r="AR5138" s="2"/>
    </row>
    <row r="5139" spans="5:44" x14ac:dyDescent="0.2">
      <c r="E5139" s="2"/>
      <c r="AG5139" s="2"/>
      <c r="AH5139" s="2"/>
      <c r="AI5139" s="2"/>
      <c r="AJ5139" s="2"/>
      <c r="AM5139" s="2"/>
      <c r="AN5139" s="2"/>
      <c r="AQ5139" s="2"/>
      <c r="AR5139" s="2"/>
    </row>
    <row r="5140" spans="5:44" x14ac:dyDescent="0.2">
      <c r="E5140" s="2"/>
      <c r="AG5140" s="2"/>
      <c r="AH5140" s="2"/>
      <c r="AI5140" s="2"/>
      <c r="AJ5140" s="2"/>
      <c r="AM5140" s="2"/>
      <c r="AN5140" s="2"/>
      <c r="AQ5140" s="2"/>
      <c r="AR5140" s="2"/>
    </row>
    <row r="5141" spans="5:44" x14ac:dyDescent="0.2">
      <c r="E5141" s="2"/>
      <c r="AG5141" s="2"/>
      <c r="AH5141" s="2"/>
      <c r="AI5141" s="2"/>
      <c r="AJ5141" s="2"/>
      <c r="AM5141" s="2"/>
      <c r="AN5141" s="2"/>
      <c r="AQ5141" s="2"/>
      <c r="AR5141" s="2"/>
    </row>
    <row r="5142" spans="5:44" x14ac:dyDescent="0.2">
      <c r="E5142" s="2"/>
      <c r="AG5142" s="2"/>
      <c r="AH5142" s="2"/>
      <c r="AI5142" s="2"/>
      <c r="AJ5142" s="2"/>
      <c r="AM5142" s="2"/>
      <c r="AN5142" s="2"/>
      <c r="AQ5142" s="2"/>
      <c r="AR5142" s="2"/>
    </row>
    <row r="5143" spans="5:44" x14ac:dyDescent="0.2">
      <c r="E5143" s="2"/>
      <c r="AG5143" s="2"/>
      <c r="AH5143" s="2"/>
      <c r="AI5143" s="2"/>
      <c r="AJ5143" s="2"/>
      <c r="AM5143" s="2"/>
      <c r="AN5143" s="2"/>
      <c r="AQ5143" s="2"/>
      <c r="AR5143" s="2"/>
    </row>
    <row r="5144" spans="5:44" x14ac:dyDescent="0.2">
      <c r="E5144" s="2"/>
      <c r="AG5144" s="2"/>
      <c r="AH5144" s="2"/>
      <c r="AI5144" s="2"/>
      <c r="AJ5144" s="2"/>
      <c r="AM5144" s="2"/>
      <c r="AN5144" s="2"/>
      <c r="AQ5144" s="2"/>
      <c r="AR5144" s="2"/>
    </row>
    <row r="5145" spans="5:44" x14ac:dyDescent="0.2">
      <c r="E5145" s="2"/>
      <c r="AG5145" s="2"/>
      <c r="AH5145" s="2"/>
      <c r="AI5145" s="2"/>
      <c r="AJ5145" s="2"/>
      <c r="AM5145" s="2"/>
      <c r="AN5145" s="2"/>
      <c r="AQ5145" s="2"/>
      <c r="AR5145" s="2"/>
    </row>
    <row r="5146" spans="5:44" x14ac:dyDescent="0.2">
      <c r="E5146" s="2"/>
      <c r="AG5146" s="2"/>
      <c r="AH5146" s="2"/>
      <c r="AI5146" s="2"/>
      <c r="AJ5146" s="2"/>
      <c r="AM5146" s="2"/>
      <c r="AN5146" s="2"/>
      <c r="AQ5146" s="2"/>
      <c r="AR5146" s="2"/>
    </row>
    <row r="5147" spans="5:44" x14ac:dyDescent="0.2">
      <c r="E5147" s="2"/>
      <c r="AG5147" s="2"/>
      <c r="AH5147" s="2"/>
      <c r="AI5147" s="2"/>
      <c r="AJ5147" s="2"/>
      <c r="AM5147" s="2"/>
      <c r="AN5147" s="2"/>
      <c r="AQ5147" s="2"/>
      <c r="AR5147" s="2"/>
    </row>
    <row r="5148" spans="5:44" x14ac:dyDescent="0.2">
      <c r="E5148" s="2"/>
      <c r="AG5148" s="2"/>
      <c r="AH5148" s="2"/>
      <c r="AI5148" s="2"/>
      <c r="AJ5148" s="2"/>
      <c r="AM5148" s="2"/>
      <c r="AN5148" s="2"/>
      <c r="AQ5148" s="2"/>
      <c r="AR5148" s="2"/>
    </row>
    <row r="5149" spans="5:44" x14ac:dyDescent="0.2">
      <c r="E5149" s="2"/>
      <c r="AG5149" s="2"/>
      <c r="AH5149" s="2"/>
      <c r="AI5149" s="2"/>
      <c r="AJ5149" s="2"/>
      <c r="AM5149" s="2"/>
      <c r="AN5149" s="2"/>
      <c r="AQ5149" s="2"/>
      <c r="AR5149" s="2"/>
    </row>
    <row r="5150" spans="5:44" x14ac:dyDescent="0.2">
      <c r="E5150" s="2"/>
      <c r="AG5150" s="2"/>
      <c r="AH5150" s="2"/>
      <c r="AI5150" s="2"/>
      <c r="AJ5150" s="2"/>
      <c r="AM5150" s="2"/>
      <c r="AN5150" s="2"/>
      <c r="AQ5150" s="2"/>
      <c r="AR5150" s="2"/>
    </row>
    <row r="5151" spans="5:44" x14ac:dyDescent="0.2">
      <c r="E5151" s="2"/>
      <c r="AG5151" s="2"/>
      <c r="AH5151" s="2"/>
      <c r="AI5151" s="2"/>
      <c r="AJ5151" s="2"/>
      <c r="AM5151" s="2"/>
      <c r="AN5151" s="2"/>
      <c r="AQ5151" s="2"/>
      <c r="AR5151" s="2"/>
    </row>
    <row r="5152" spans="5:44" x14ac:dyDescent="0.2">
      <c r="E5152" s="2"/>
      <c r="AG5152" s="2"/>
      <c r="AH5152" s="2"/>
      <c r="AI5152" s="2"/>
      <c r="AJ5152" s="2"/>
      <c r="AM5152" s="2"/>
      <c r="AN5152" s="2"/>
      <c r="AQ5152" s="2"/>
      <c r="AR5152" s="2"/>
    </row>
    <row r="5153" spans="5:44" x14ac:dyDescent="0.2">
      <c r="E5153" s="2"/>
      <c r="AG5153" s="2"/>
      <c r="AH5153" s="2"/>
      <c r="AI5153" s="2"/>
      <c r="AJ5153" s="2"/>
      <c r="AM5153" s="2"/>
      <c r="AN5153" s="2"/>
      <c r="AQ5153" s="2"/>
      <c r="AR5153" s="2"/>
    </row>
    <row r="5154" spans="5:44" x14ac:dyDescent="0.2">
      <c r="E5154" s="2"/>
      <c r="AG5154" s="2"/>
      <c r="AH5154" s="2"/>
      <c r="AI5154" s="2"/>
      <c r="AJ5154" s="2"/>
      <c r="AM5154" s="2"/>
      <c r="AN5154" s="2"/>
      <c r="AQ5154" s="2"/>
      <c r="AR5154" s="2"/>
    </row>
    <row r="5155" spans="5:44" x14ac:dyDescent="0.2">
      <c r="E5155" s="2"/>
      <c r="AG5155" s="2"/>
      <c r="AH5155" s="2"/>
      <c r="AI5155" s="2"/>
      <c r="AJ5155" s="2"/>
      <c r="AM5155" s="2"/>
      <c r="AN5155" s="2"/>
      <c r="AQ5155" s="2"/>
      <c r="AR5155" s="2"/>
    </row>
    <row r="5156" spans="5:44" x14ac:dyDescent="0.2">
      <c r="E5156" s="2"/>
      <c r="AG5156" s="2"/>
      <c r="AH5156" s="2"/>
      <c r="AI5156" s="2"/>
      <c r="AJ5156" s="2"/>
      <c r="AM5156" s="2"/>
      <c r="AN5156" s="2"/>
      <c r="AQ5156" s="2"/>
      <c r="AR5156" s="2"/>
    </row>
    <row r="5157" spans="5:44" x14ac:dyDescent="0.2">
      <c r="E5157" s="2"/>
      <c r="AG5157" s="2"/>
      <c r="AH5157" s="2"/>
      <c r="AI5157" s="2"/>
      <c r="AJ5157" s="2"/>
      <c r="AM5157" s="2"/>
      <c r="AN5157" s="2"/>
      <c r="AQ5157" s="2"/>
      <c r="AR5157" s="2"/>
    </row>
    <row r="5158" spans="5:44" x14ac:dyDescent="0.2">
      <c r="E5158" s="2"/>
      <c r="AG5158" s="2"/>
      <c r="AH5158" s="2"/>
      <c r="AI5158" s="2"/>
      <c r="AJ5158" s="2"/>
      <c r="AM5158" s="2"/>
      <c r="AN5158" s="2"/>
      <c r="AQ5158" s="2"/>
      <c r="AR5158" s="2"/>
    </row>
    <row r="5159" spans="5:44" x14ac:dyDescent="0.2">
      <c r="E5159" s="2"/>
      <c r="AG5159" s="2"/>
      <c r="AH5159" s="2"/>
      <c r="AI5159" s="2"/>
      <c r="AJ5159" s="2"/>
      <c r="AM5159" s="2"/>
      <c r="AN5159" s="2"/>
      <c r="AQ5159" s="2"/>
      <c r="AR5159" s="2"/>
    </row>
    <row r="5160" spans="5:44" x14ac:dyDescent="0.2">
      <c r="E5160" s="2"/>
      <c r="AG5160" s="2"/>
      <c r="AH5160" s="2"/>
      <c r="AI5160" s="2"/>
      <c r="AJ5160" s="2"/>
      <c r="AM5160" s="2"/>
      <c r="AN5160" s="2"/>
      <c r="AQ5160" s="2"/>
      <c r="AR5160" s="2"/>
    </row>
    <row r="5161" spans="5:44" x14ac:dyDescent="0.2">
      <c r="E5161" s="2"/>
      <c r="AG5161" s="2"/>
      <c r="AH5161" s="2"/>
      <c r="AI5161" s="2"/>
      <c r="AJ5161" s="2"/>
      <c r="AM5161" s="2"/>
      <c r="AN5161" s="2"/>
      <c r="AQ5161" s="2"/>
      <c r="AR5161" s="2"/>
    </row>
    <row r="5162" spans="5:44" x14ac:dyDescent="0.2">
      <c r="E5162" s="2"/>
      <c r="AG5162" s="2"/>
      <c r="AH5162" s="2"/>
      <c r="AI5162" s="2"/>
      <c r="AJ5162" s="2"/>
      <c r="AM5162" s="2"/>
      <c r="AN5162" s="2"/>
      <c r="AQ5162" s="2"/>
      <c r="AR5162" s="2"/>
    </row>
    <row r="5163" spans="5:44" x14ac:dyDescent="0.2">
      <c r="E5163" s="2"/>
      <c r="AG5163" s="2"/>
      <c r="AH5163" s="2"/>
      <c r="AI5163" s="2"/>
      <c r="AJ5163" s="2"/>
      <c r="AM5163" s="2"/>
      <c r="AN5163" s="2"/>
      <c r="AQ5163" s="2"/>
      <c r="AR5163" s="2"/>
    </row>
    <row r="5164" spans="5:44" x14ac:dyDescent="0.2">
      <c r="E5164" s="2"/>
      <c r="AG5164" s="2"/>
      <c r="AH5164" s="2"/>
      <c r="AI5164" s="2"/>
      <c r="AJ5164" s="2"/>
      <c r="AM5164" s="2"/>
      <c r="AN5164" s="2"/>
      <c r="AQ5164" s="2"/>
      <c r="AR5164" s="2"/>
    </row>
    <row r="5165" spans="5:44" x14ac:dyDescent="0.2">
      <c r="E5165" s="2"/>
      <c r="AG5165" s="2"/>
      <c r="AH5165" s="2"/>
      <c r="AI5165" s="2"/>
      <c r="AJ5165" s="2"/>
      <c r="AM5165" s="2"/>
      <c r="AN5165" s="2"/>
      <c r="AQ5165" s="2"/>
      <c r="AR5165" s="2"/>
    </row>
    <row r="5166" spans="5:44" x14ac:dyDescent="0.2">
      <c r="E5166" s="2"/>
      <c r="AG5166" s="2"/>
      <c r="AH5166" s="2"/>
      <c r="AI5166" s="2"/>
      <c r="AJ5166" s="2"/>
      <c r="AM5166" s="2"/>
      <c r="AN5166" s="2"/>
      <c r="AQ5166" s="2"/>
      <c r="AR5166" s="2"/>
    </row>
    <row r="5167" spans="5:44" x14ac:dyDescent="0.2">
      <c r="E5167" s="2"/>
      <c r="AG5167" s="2"/>
      <c r="AH5167" s="2"/>
      <c r="AI5167" s="2"/>
      <c r="AJ5167" s="2"/>
      <c r="AM5167" s="2"/>
      <c r="AN5167" s="2"/>
      <c r="AQ5167" s="2"/>
      <c r="AR5167" s="2"/>
    </row>
    <row r="5168" spans="5:44" x14ac:dyDescent="0.2">
      <c r="E5168" s="2"/>
      <c r="AG5168" s="2"/>
      <c r="AH5168" s="2"/>
      <c r="AI5168" s="2"/>
      <c r="AJ5168" s="2"/>
      <c r="AM5168" s="2"/>
      <c r="AN5168" s="2"/>
      <c r="AQ5168" s="2"/>
      <c r="AR5168" s="2"/>
    </row>
    <row r="5169" spans="5:44" x14ac:dyDescent="0.2">
      <c r="E5169" s="2"/>
      <c r="AG5169" s="2"/>
      <c r="AH5169" s="2"/>
      <c r="AI5169" s="2"/>
      <c r="AJ5169" s="2"/>
      <c r="AM5169" s="2"/>
      <c r="AN5169" s="2"/>
      <c r="AQ5169" s="2"/>
      <c r="AR5169" s="2"/>
    </row>
    <row r="5170" spans="5:44" x14ac:dyDescent="0.2">
      <c r="E5170" s="2"/>
      <c r="AG5170" s="2"/>
      <c r="AH5170" s="2"/>
      <c r="AI5170" s="2"/>
      <c r="AJ5170" s="2"/>
      <c r="AM5170" s="2"/>
      <c r="AN5170" s="2"/>
      <c r="AQ5170" s="2"/>
      <c r="AR5170" s="2"/>
    </row>
    <row r="5171" spans="5:44" x14ac:dyDescent="0.2">
      <c r="E5171" s="2"/>
      <c r="AG5171" s="2"/>
      <c r="AH5171" s="2"/>
      <c r="AI5171" s="2"/>
      <c r="AJ5171" s="2"/>
      <c r="AM5171" s="2"/>
      <c r="AN5171" s="2"/>
      <c r="AQ5171" s="2"/>
      <c r="AR5171" s="2"/>
    </row>
    <row r="5172" spans="5:44" x14ac:dyDescent="0.2">
      <c r="E5172" s="2"/>
      <c r="AG5172" s="2"/>
      <c r="AH5172" s="2"/>
      <c r="AI5172" s="2"/>
      <c r="AJ5172" s="2"/>
      <c r="AM5172" s="2"/>
      <c r="AN5172" s="2"/>
      <c r="AQ5172" s="2"/>
      <c r="AR5172" s="2"/>
    </row>
    <row r="5173" spans="5:44" x14ac:dyDescent="0.2">
      <c r="E5173" s="2"/>
      <c r="AG5173" s="2"/>
      <c r="AH5173" s="2"/>
      <c r="AI5173" s="2"/>
      <c r="AJ5173" s="2"/>
      <c r="AM5173" s="2"/>
      <c r="AN5173" s="2"/>
      <c r="AQ5173" s="2"/>
      <c r="AR5173" s="2"/>
    </row>
    <row r="5174" spans="5:44" x14ac:dyDescent="0.2">
      <c r="E5174" s="2"/>
      <c r="AG5174" s="2"/>
      <c r="AH5174" s="2"/>
      <c r="AI5174" s="2"/>
      <c r="AJ5174" s="2"/>
      <c r="AM5174" s="2"/>
      <c r="AN5174" s="2"/>
      <c r="AQ5174" s="2"/>
      <c r="AR5174" s="2"/>
    </row>
    <row r="5175" spans="5:44" x14ac:dyDescent="0.2">
      <c r="E5175" s="2"/>
      <c r="AG5175" s="2"/>
      <c r="AH5175" s="2"/>
      <c r="AI5175" s="2"/>
      <c r="AJ5175" s="2"/>
      <c r="AM5175" s="2"/>
      <c r="AN5175" s="2"/>
      <c r="AQ5175" s="2"/>
      <c r="AR5175" s="2"/>
    </row>
    <row r="5176" spans="5:44" x14ac:dyDescent="0.2">
      <c r="E5176" s="2"/>
      <c r="AG5176" s="2"/>
      <c r="AH5176" s="2"/>
      <c r="AI5176" s="2"/>
      <c r="AJ5176" s="2"/>
      <c r="AM5176" s="2"/>
      <c r="AN5176" s="2"/>
      <c r="AQ5176" s="2"/>
      <c r="AR5176" s="2"/>
    </row>
    <row r="5177" spans="5:44" x14ac:dyDescent="0.2">
      <c r="E5177" s="2"/>
      <c r="AG5177" s="2"/>
      <c r="AH5177" s="2"/>
      <c r="AI5177" s="2"/>
      <c r="AJ5177" s="2"/>
      <c r="AM5177" s="2"/>
      <c r="AN5177" s="2"/>
      <c r="AQ5177" s="2"/>
      <c r="AR5177" s="2"/>
    </row>
    <row r="5178" spans="5:44" x14ac:dyDescent="0.2">
      <c r="E5178" s="2"/>
      <c r="AG5178" s="2"/>
      <c r="AH5178" s="2"/>
      <c r="AI5178" s="2"/>
      <c r="AJ5178" s="2"/>
      <c r="AM5178" s="2"/>
      <c r="AN5178" s="2"/>
      <c r="AQ5178" s="2"/>
      <c r="AR5178" s="2"/>
    </row>
    <row r="5179" spans="5:44" x14ac:dyDescent="0.2">
      <c r="E5179" s="2"/>
      <c r="AG5179" s="2"/>
      <c r="AH5179" s="2"/>
      <c r="AI5179" s="2"/>
      <c r="AJ5179" s="2"/>
      <c r="AM5179" s="2"/>
      <c r="AN5179" s="2"/>
      <c r="AQ5179" s="2"/>
      <c r="AR5179" s="2"/>
    </row>
    <row r="5180" spans="5:44" x14ac:dyDescent="0.2">
      <c r="E5180" s="2"/>
      <c r="AG5180" s="2"/>
      <c r="AH5180" s="2"/>
      <c r="AI5180" s="2"/>
      <c r="AJ5180" s="2"/>
      <c r="AM5180" s="2"/>
      <c r="AN5180" s="2"/>
      <c r="AQ5180" s="2"/>
      <c r="AR5180" s="2"/>
    </row>
    <row r="5181" spans="5:44" x14ac:dyDescent="0.2">
      <c r="E5181" s="2"/>
      <c r="AG5181" s="2"/>
      <c r="AH5181" s="2"/>
      <c r="AI5181" s="2"/>
      <c r="AJ5181" s="2"/>
      <c r="AM5181" s="2"/>
      <c r="AN5181" s="2"/>
      <c r="AQ5181" s="2"/>
      <c r="AR5181" s="2"/>
    </row>
    <row r="5182" spans="5:44" x14ac:dyDescent="0.2">
      <c r="E5182" s="2"/>
      <c r="AG5182" s="2"/>
      <c r="AH5182" s="2"/>
      <c r="AI5182" s="2"/>
      <c r="AJ5182" s="2"/>
      <c r="AM5182" s="2"/>
      <c r="AN5182" s="2"/>
      <c r="AQ5182" s="2"/>
      <c r="AR5182" s="2"/>
    </row>
    <row r="5183" spans="5:44" x14ac:dyDescent="0.2">
      <c r="E5183" s="2"/>
      <c r="AG5183" s="2"/>
      <c r="AH5183" s="2"/>
      <c r="AI5183" s="2"/>
      <c r="AJ5183" s="2"/>
      <c r="AM5183" s="2"/>
      <c r="AN5183" s="2"/>
      <c r="AQ5183" s="2"/>
      <c r="AR5183" s="2"/>
    </row>
    <row r="5184" spans="5:44" x14ac:dyDescent="0.2">
      <c r="E5184" s="2"/>
      <c r="AG5184" s="2"/>
      <c r="AH5184" s="2"/>
      <c r="AI5184" s="2"/>
      <c r="AJ5184" s="2"/>
      <c r="AM5184" s="2"/>
      <c r="AN5184" s="2"/>
      <c r="AQ5184" s="2"/>
      <c r="AR5184" s="2"/>
    </row>
    <row r="5185" spans="5:44" x14ac:dyDescent="0.2">
      <c r="E5185" s="2"/>
      <c r="AG5185" s="2"/>
      <c r="AH5185" s="2"/>
      <c r="AI5185" s="2"/>
      <c r="AJ5185" s="2"/>
      <c r="AM5185" s="2"/>
      <c r="AN5185" s="2"/>
      <c r="AQ5185" s="2"/>
      <c r="AR5185" s="2"/>
    </row>
    <row r="5186" spans="5:44" x14ac:dyDescent="0.2">
      <c r="E5186" s="2"/>
      <c r="AG5186" s="2"/>
      <c r="AH5186" s="2"/>
      <c r="AI5186" s="2"/>
      <c r="AJ5186" s="2"/>
      <c r="AM5186" s="2"/>
      <c r="AN5186" s="2"/>
      <c r="AQ5186" s="2"/>
      <c r="AR5186" s="2"/>
    </row>
    <row r="5187" spans="5:44" x14ac:dyDescent="0.2">
      <c r="E5187" s="2"/>
      <c r="AG5187" s="2"/>
      <c r="AH5187" s="2"/>
      <c r="AI5187" s="2"/>
      <c r="AJ5187" s="2"/>
      <c r="AM5187" s="2"/>
      <c r="AN5187" s="2"/>
      <c r="AQ5187" s="2"/>
      <c r="AR5187" s="2"/>
    </row>
    <row r="5188" spans="5:44" x14ac:dyDescent="0.2">
      <c r="E5188" s="2"/>
      <c r="AG5188" s="2"/>
      <c r="AH5188" s="2"/>
      <c r="AI5188" s="2"/>
      <c r="AJ5188" s="2"/>
      <c r="AM5188" s="2"/>
      <c r="AN5188" s="2"/>
      <c r="AQ5188" s="2"/>
      <c r="AR5188" s="2"/>
    </row>
    <row r="5189" spans="5:44" x14ac:dyDescent="0.2">
      <c r="E5189" s="2"/>
      <c r="AG5189" s="2"/>
      <c r="AH5189" s="2"/>
      <c r="AI5189" s="2"/>
      <c r="AJ5189" s="2"/>
      <c r="AM5189" s="2"/>
      <c r="AN5189" s="2"/>
      <c r="AQ5189" s="2"/>
      <c r="AR5189" s="2"/>
    </row>
    <row r="5190" spans="5:44" x14ac:dyDescent="0.2">
      <c r="E5190" s="2"/>
      <c r="AG5190" s="2"/>
      <c r="AH5190" s="2"/>
      <c r="AI5190" s="2"/>
      <c r="AJ5190" s="2"/>
      <c r="AM5190" s="2"/>
      <c r="AN5190" s="2"/>
      <c r="AQ5190" s="2"/>
      <c r="AR5190" s="2"/>
    </row>
    <row r="5191" spans="5:44" x14ac:dyDescent="0.2">
      <c r="E5191" s="2"/>
      <c r="AG5191" s="2"/>
      <c r="AH5191" s="2"/>
      <c r="AI5191" s="2"/>
      <c r="AJ5191" s="2"/>
      <c r="AM5191" s="2"/>
      <c r="AN5191" s="2"/>
      <c r="AQ5191" s="2"/>
      <c r="AR5191" s="2"/>
    </row>
    <row r="5192" spans="5:44" x14ac:dyDescent="0.2">
      <c r="E5192" s="2"/>
      <c r="AG5192" s="2"/>
      <c r="AH5192" s="2"/>
      <c r="AI5192" s="2"/>
      <c r="AJ5192" s="2"/>
      <c r="AM5192" s="2"/>
      <c r="AN5192" s="2"/>
      <c r="AQ5192" s="2"/>
      <c r="AR5192" s="2"/>
    </row>
    <row r="5193" spans="5:44" x14ac:dyDescent="0.2">
      <c r="E5193" s="2"/>
      <c r="AG5193" s="2"/>
      <c r="AH5193" s="2"/>
      <c r="AI5193" s="2"/>
      <c r="AJ5193" s="2"/>
      <c r="AM5193" s="2"/>
      <c r="AN5193" s="2"/>
      <c r="AQ5193" s="2"/>
      <c r="AR5193" s="2"/>
    </row>
    <row r="5194" spans="5:44" x14ac:dyDescent="0.2">
      <c r="E5194" s="2"/>
      <c r="AG5194" s="2"/>
      <c r="AH5194" s="2"/>
      <c r="AI5194" s="2"/>
      <c r="AJ5194" s="2"/>
      <c r="AM5194" s="2"/>
      <c r="AN5194" s="2"/>
      <c r="AQ5194" s="2"/>
      <c r="AR5194" s="2"/>
    </row>
    <row r="5195" spans="5:44" x14ac:dyDescent="0.2">
      <c r="E5195" s="2"/>
      <c r="AG5195" s="2"/>
      <c r="AH5195" s="2"/>
      <c r="AI5195" s="2"/>
      <c r="AJ5195" s="2"/>
      <c r="AM5195" s="2"/>
      <c r="AN5195" s="2"/>
      <c r="AQ5195" s="2"/>
      <c r="AR5195" s="2"/>
    </row>
    <row r="5196" spans="5:44" x14ac:dyDescent="0.2">
      <c r="E5196" s="2"/>
      <c r="AG5196" s="2"/>
      <c r="AH5196" s="2"/>
      <c r="AI5196" s="2"/>
      <c r="AJ5196" s="2"/>
      <c r="AM5196" s="2"/>
      <c r="AN5196" s="2"/>
      <c r="AQ5196" s="2"/>
      <c r="AR5196" s="2"/>
    </row>
    <row r="5197" spans="5:44" x14ac:dyDescent="0.2">
      <c r="E5197" s="2"/>
      <c r="AG5197" s="2"/>
      <c r="AH5197" s="2"/>
      <c r="AI5197" s="2"/>
      <c r="AJ5197" s="2"/>
      <c r="AM5197" s="2"/>
      <c r="AN5197" s="2"/>
      <c r="AQ5197" s="2"/>
      <c r="AR5197" s="2"/>
    </row>
    <row r="5198" spans="5:44" x14ac:dyDescent="0.2">
      <c r="E5198" s="2"/>
      <c r="AG5198" s="2"/>
      <c r="AH5198" s="2"/>
      <c r="AI5198" s="2"/>
      <c r="AJ5198" s="2"/>
      <c r="AM5198" s="2"/>
      <c r="AN5198" s="2"/>
      <c r="AQ5198" s="2"/>
      <c r="AR5198" s="2"/>
    </row>
    <row r="5199" spans="5:44" x14ac:dyDescent="0.2">
      <c r="E5199" s="2"/>
      <c r="AG5199" s="2"/>
      <c r="AH5199" s="2"/>
      <c r="AI5199" s="2"/>
      <c r="AJ5199" s="2"/>
      <c r="AM5199" s="2"/>
      <c r="AN5199" s="2"/>
      <c r="AQ5199" s="2"/>
      <c r="AR5199" s="2"/>
    </row>
    <row r="5200" spans="5:44" x14ac:dyDescent="0.2">
      <c r="E5200" s="2"/>
      <c r="AG5200" s="2"/>
      <c r="AH5200" s="2"/>
      <c r="AI5200" s="2"/>
      <c r="AJ5200" s="2"/>
      <c r="AM5200" s="2"/>
      <c r="AN5200" s="2"/>
      <c r="AQ5200" s="2"/>
      <c r="AR5200" s="2"/>
    </row>
    <row r="5201" spans="5:44" x14ac:dyDescent="0.2">
      <c r="E5201" s="2"/>
      <c r="AG5201" s="2"/>
      <c r="AH5201" s="2"/>
      <c r="AI5201" s="2"/>
      <c r="AJ5201" s="2"/>
      <c r="AM5201" s="2"/>
      <c r="AN5201" s="2"/>
      <c r="AQ5201" s="2"/>
      <c r="AR5201" s="2"/>
    </row>
    <row r="5202" spans="5:44" x14ac:dyDescent="0.2">
      <c r="E5202" s="2"/>
      <c r="AG5202" s="2"/>
      <c r="AH5202" s="2"/>
      <c r="AI5202" s="2"/>
      <c r="AJ5202" s="2"/>
      <c r="AM5202" s="2"/>
      <c r="AN5202" s="2"/>
      <c r="AQ5202" s="2"/>
      <c r="AR5202" s="2"/>
    </row>
    <row r="5203" spans="5:44" x14ac:dyDescent="0.2">
      <c r="E5203" s="2"/>
      <c r="AG5203" s="2"/>
      <c r="AH5203" s="2"/>
      <c r="AI5203" s="2"/>
      <c r="AJ5203" s="2"/>
      <c r="AM5203" s="2"/>
      <c r="AN5203" s="2"/>
      <c r="AQ5203" s="2"/>
      <c r="AR5203" s="2"/>
    </row>
    <row r="5204" spans="5:44" x14ac:dyDescent="0.2">
      <c r="E5204" s="2"/>
      <c r="AG5204" s="2"/>
      <c r="AH5204" s="2"/>
      <c r="AI5204" s="2"/>
      <c r="AJ5204" s="2"/>
      <c r="AM5204" s="2"/>
      <c r="AN5204" s="2"/>
      <c r="AQ5204" s="2"/>
      <c r="AR5204" s="2"/>
    </row>
    <row r="5205" spans="5:44" x14ac:dyDescent="0.2">
      <c r="E5205" s="2"/>
      <c r="AG5205" s="2"/>
      <c r="AH5205" s="2"/>
      <c r="AI5205" s="2"/>
      <c r="AJ5205" s="2"/>
      <c r="AM5205" s="2"/>
      <c r="AN5205" s="2"/>
      <c r="AQ5205" s="2"/>
      <c r="AR5205" s="2"/>
    </row>
    <row r="5206" spans="5:44" x14ac:dyDescent="0.2">
      <c r="E5206" s="2"/>
      <c r="AG5206" s="2"/>
      <c r="AH5206" s="2"/>
      <c r="AI5206" s="2"/>
      <c r="AJ5206" s="2"/>
      <c r="AM5206" s="2"/>
      <c r="AN5206" s="2"/>
      <c r="AQ5206" s="2"/>
      <c r="AR5206" s="2"/>
    </row>
    <row r="5207" spans="5:44" x14ac:dyDescent="0.2">
      <c r="E5207" s="2"/>
      <c r="AG5207" s="2"/>
      <c r="AH5207" s="2"/>
      <c r="AI5207" s="2"/>
      <c r="AJ5207" s="2"/>
      <c r="AM5207" s="2"/>
      <c r="AN5207" s="2"/>
      <c r="AQ5207" s="2"/>
      <c r="AR5207" s="2"/>
    </row>
    <row r="5208" spans="5:44" x14ac:dyDescent="0.2">
      <c r="E5208" s="2"/>
      <c r="AG5208" s="2"/>
      <c r="AH5208" s="2"/>
      <c r="AI5208" s="2"/>
      <c r="AJ5208" s="2"/>
      <c r="AM5208" s="2"/>
      <c r="AN5208" s="2"/>
      <c r="AQ5208" s="2"/>
      <c r="AR5208" s="2"/>
    </row>
    <row r="5209" spans="5:44" x14ac:dyDescent="0.2">
      <c r="E5209" s="2"/>
      <c r="AG5209" s="2"/>
      <c r="AH5209" s="2"/>
      <c r="AI5209" s="2"/>
      <c r="AJ5209" s="2"/>
      <c r="AM5209" s="2"/>
      <c r="AN5209" s="2"/>
      <c r="AQ5209" s="2"/>
      <c r="AR5209" s="2"/>
    </row>
    <row r="5210" spans="5:44" x14ac:dyDescent="0.2">
      <c r="E5210" s="2"/>
      <c r="AG5210" s="2"/>
      <c r="AH5210" s="2"/>
      <c r="AI5210" s="2"/>
      <c r="AJ5210" s="2"/>
      <c r="AM5210" s="2"/>
      <c r="AN5210" s="2"/>
      <c r="AQ5210" s="2"/>
      <c r="AR5210" s="2"/>
    </row>
    <row r="5211" spans="5:44" x14ac:dyDescent="0.2">
      <c r="E5211" s="2"/>
      <c r="AG5211" s="2"/>
      <c r="AH5211" s="2"/>
      <c r="AI5211" s="2"/>
      <c r="AJ5211" s="2"/>
      <c r="AM5211" s="2"/>
      <c r="AN5211" s="2"/>
      <c r="AQ5211" s="2"/>
      <c r="AR5211" s="2"/>
    </row>
    <row r="5212" spans="5:44" x14ac:dyDescent="0.2">
      <c r="E5212" s="2"/>
      <c r="AG5212" s="2"/>
      <c r="AH5212" s="2"/>
      <c r="AI5212" s="2"/>
      <c r="AJ5212" s="2"/>
      <c r="AM5212" s="2"/>
      <c r="AN5212" s="2"/>
      <c r="AQ5212" s="2"/>
      <c r="AR5212" s="2"/>
    </row>
    <row r="5213" spans="5:44" x14ac:dyDescent="0.2">
      <c r="E5213" s="2"/>
      <c r="AG5213" s="2"/>
      <c r="AH5213" s="2"/>
      <c r="AI5213" s="2"/>
      <c r="AJ5213" s="2"/>
      <c r="AM5213" s="2"/>
      <c r="AN5213" s="2"/>
      <c r="AQ5213" s="2"/>
      <c r="AR5213" s="2"/>
    </row>
    <row r="5214" spans="5:44" x14ac:dyDescent="0.2">
      <c r="E5214" s="2"/>
      <c r="AG5214" s="2"/>
      <c r="AH5214" s="2"/>
      <c r="AI5214" s="2"/>
      <c r="AJ5214" s="2"/>
      <c r="AM5214" s="2"/>
      <c r="AN5214" s="2"/>
      <c r="AQ5214" s="2"/>
      <c r="AR5214" s="2"/>
    </row>
    <row r="5215" spans="5:44" x14ac:dyDescent="0.2">
      <c r="E5215" s="2"/>
      <c r="AG5215" s="2"/>
      <c r="AH5215" s="2"/>
      <c r="AI5215" s="2"/>
      <c r="AJ5215" s="2"/>
      <c r="AM5215" s="2"/>
      <c r="AN5215" s="2"/>
      <c r="AQ5215" s="2"/>
      <c r="AR5215" s="2"/>
    </row>
    <row r="5216" spans="5:44" x14ac:dyDescent="0.2">
      <c r="E5216" s="2"/>
      <c r="AG5216" s="2"/>
      <c r="AH5216" s="2"/>
      <c r="AI5216" s="2"/>
      <c r="AJ5216" s="2"/>
      <c r="AM5216" s="2"/>
      <c r="AN5216" s="2"/>
      <c r="AQ5216" s="2"/>
      <c r="AR5216" s="2"/>
    </row>
    <row r="5217" spans="5:44" x14ac:dyDescent="0.2">
      <c r="E5217" s="2"/>
      <c r="AG5217" s="2"/>
      <c r="AH5217" s="2"/>
      <c r="AI5217" s="2"/>
      <c r="AJ5217" s="2"/>
      <c r="AM5217" s="2"/>
      <c r="AN5217" s="2"/>
      <c r="AQ5217" s="2"/>
      <c r="AR5217" s="2"/>
    </row>
    <row r="5218" spans="5:44" x14ac:dyDescent="0.2">
      <c r="E5218" s="2"/>
      <c r="AG5218" s="2"/>
      <c r="AH5218" s="2"/>
      <c r="AI5218" s="2"/>
      <c r="AJ5218" s="2"/>
      <c r="AM5218" s="2"/>
      <c r="AN5218" s="2"/>
      <c r="AQ5218" s="2"/>
      <c r="AR5218" s="2"/>
    </row>
    <row r="5219" spans="5:44" x14ac:dyDescent="0.2">
      <c r="E5219" s="2"/>
      <c r="AG5219" s="2"/>
      <c r="AH5219" s="2"/>
      <c r="AI5219" s="2"/>
      <c r="AJ5219" s="2"/>
      <c r="AM5219" s="2"/>
      <c r="AN5219" s="2"/>
      <c r="AQ5219" s="2"/>
      <c r="AR5219" s="2"/>
    </row>
    <row r="5220" spans="5:44" x14ac:dyDescent="0.2">
      <c r="E5220" s="2"/>
      <c r="AG5220" s="2"/>
      <c r="AH5220" s="2"/>
      <c r="AI5220" s="2"/>
      <c r="AJ5220" s="2"/>
      <c r="AM5220" s="2"/>
      <c r="AN5220" s="2"/>
      <c r="AQ5220" s="2"/>
      <c r="AR5220" s="2"/>
    </row>
    <row r="5221" spans="5:44" x14ac:dyDescent="0.2">
      <c r="E5221" s="2"/>
      <c r="AG5221" s="2"/>
      <c r="AH5221" s="2"/>
      <c r="AI5221" s="2"/>
      <c r="AJ5221" s="2"/>
      <c r="AM5221" s="2"/>
      <c r="AN5221" s="2"/>
      <c r="AQ5221" s="2"/>
      <c r="AR5221" s="2"/>
    </row>
    <row r="5222" spans="5:44" x14ac:dyDescent="0.2">
      <c r="E5222" s="2"/>
      <c r="AG5222" s="2"/>
      <c r="AH5222" s="2"/>
      <c r="AI5222" s="2"/>
      <c r="AJ5222" s="2"/>
      <c r="AM5222" s="2"/>
      <c r="AN5222" s="2"/>
      <c r="AQ5222" s="2"/>
      <c r="AR5222" s="2"/>
    </row>
    <row r="5223" spans="5:44" x14ac:dyDescent="0.2">
      <c r="E5223" s="2"/>
      <c r="AG5223" s="2"/>
      <c r="AH5223" s="2"/>
      <c r="AI5223" s="2"/>
      <c r="AJ5223" s="2"/>
      <c r="AM5223" s="2"/>
      <c r="AN5223" s="2"/>
      <c r="AQ5223" s="2"/>
      <c r="AR5223" s="2"/>
    </row>
    <row r="5224" spans="5:44" x14ac:dyDescent="0.2">
      <c r="E5224" s="2"/>
      <c r="AG5224" s="2"/>
      <c r="AH5224" s="2"/>
      <c r="AI5224" s="2"/>
      <c r="AJ5224" s="2"/>
      <c r="AM5224" s="2"/>
      <c r="AN5224" s="2"/>
      <c r="AQ5224" s="2"/>
      <c r="AR5224" s="2"/>
    </row>
    <row r="5225" spans="5:44" x14ac:dyDescent="0.2">
      <c r="E5225" s="2"/>
      <c r="AG5225" s="2"/>
      <c r="AH5225" s="2"/>
      <c r="AI5225" s="2"/>
      <c r="AJ5225" s="2"/>
      <c r="AM5225" s="2"/>
      <c r="AN5225" s="2"/>
      <c r="AQ5225" s="2"/>
      <c r="AR5225" s="2"/>
    </row>
    <row r="5226" spans="5:44" x14ac:dyDescent="0.2">
      <c r="E5226" s="2"/>
      <c r="AG5226" s="2"/>
      <c r="AH5226" s="2"/>
      <c r="AI5226" s="2"/>
      <c r="AJ5226" s="2"/>
      <c r="AM5226" s="2"/>
      <c r="AN5226" s="2"/>
      <c r="AQ5226" s="2"/>
      <c r="AR5226" s="2"/>
    </row>
    <row r="5227" spans="5:44" x14ac:dyDescent="0.2">
      <c r="E5227" s="2"/>
      <c r="AG5227" s="2"/>
      <c r="AH5227" s="2"/>
      <c r="AI5227" s="2"/>
      <c r="AJ5227" s="2"/>
      <c r="AM5227" s="2"/>
      <c r="AN5227" s="2"/>
      <c r="AQ5227" s="2"/>
      <c r="AR5227" s="2"/>
    </row>
    <row r="5228" spans="5:44" x14ac:dyDescent="0.2">
      <c r="E5228" s="2"/>
      <c r="AG5228" s="2"/>
      <c r="AH5228" s="2"/>
      <c r="AI5228" s="2"/>
      <c r="AJ5228" s="2"/>
      <c r="AM5228" s="2"/>
      <c r="AN5228" s="2"/>
      <c r="AQ5228" s="2"/>
      <c r="AR5228" s="2"/>
    </row>
    <row r="5229" spans="5:44" x14ac:dyDescent="0.2">
      <c r="E5229" s="2"/>
      <c r="AG5229" s="2"/>
      <c r="AH5229" s="2"/>
      <c r="AI5229" s="2"/>
      <c r="AJ5229" s="2"/>
      <c r="AM5229" s="2"/>
      <c r="AN5229" s="2"/>
      <c r="AQ5229" s="2"/>
      <c r="AR5229" s="2"/>
    </row>
    <row r="5230" spans="5:44" x14ac:dyDescent="0.2">
      <c r="E5230" s="2"/>
      <c r="AG5230" s="2"/>
      <c r="AH5230" s="2"/>
      <c r="AI5230" s="2"/>
      <c r="AJ5230" s="2"/>
      <c r="AM5230" s="2"/>
      <c r="AN5230" s="2"/>
      <c r="AQ5230" s="2"/>
      <c r="AR5230" s="2"/>
    </row>
    <row r="5231" spans="5:44" x14ac:dyDescent="0.2">
      <c r="E5231" s="2"/>
      <c r="AG5231" s="2"/>
      <c r="AH5231" s="2"/>
      <c r="AI5231" s="2"/>
      <c r="AJ5231" s="2"/>
      <c r="AM5231" s="2"/>
      <c r="AN5231" s="2"/>
      <c r="AQ5231" s="2"/>
      <c r="AR5231" s="2"/>
    </row>
    <row r="5232" spans="5:44" x14ac:dyDescent="0.2">
      <c r="E5232" s="2"/>
      <c r="AG5232" s="2"/>
      <c r="AH5232" s="2"/>
      <c r="AI5232" s="2"/>
      <c r="AJ5232" s="2"/>
      <c r="AM5232" s="2"/>
      <c r="AN5232" s="2"/>
      <c r="AQ5232" s="2"/>
      <c r="AR5232" s="2"/>
    </row>
    <row r="5233" spans="5:44" x14ac:dyDescent="0.2">
      <c r="E5233" s="2"/>
      <c r="AG5233" s="2"/>
      <c r="AH5233" s="2"/>
      <c r="AI5233" s="2"/>
      <c r="AJ5233" s="2"/>
      <c r="AM5233" s="2"/>
      <c r="AN5233" s="2"/>
      <c r="AQ5233" s="2"/>
      <c r="AR5233" s="2"/>
    </row>
    <row r="5234" spans="5:44" x14ac:dyDescent="0.2">
      <c r="E5234" s="2"/>
      <c r="AG5234" s="2"/>
      <c r="AH5234" s="2"/>
      <c r="AI5234" s="2"/>
      <c r="AJ5234" s="2"/>
      <c r="AM5234" s="2"/>
      <c r="AN5234" s="2"/>
      <c r="AQ5234" s="2"/>
      <c r="AR5234" s="2"/>
    </row>
    <row r="5235" spans="5:44" x14ac:dyDescent="0.2">
      <c r="E5235" s="2"/>
      <c r="AG5235" s="2"/>
      <c r="AH5235" s="2"/>
      <c r="AI5235" s="2"/>
      <c r="AJ5235" s="2"/>
      <c r="AM5235" s="2"/>
      <c r="AN5235" s="2"/>
      <c r="AQ5235" s="2"/>
      <c r="AR5235" s="2"/>
    </row>
    <row r="5236" spans="5:44" x14ac:dyDescent="0.2">
      <c r="E5236" s="2"/>
      <c r="AG5236" s="2"/>
      <c r="AH5236" s="2"/>
      <c r="AI5236" s="2"/>
      <c r="AJ5236" s="2"/>
      <c r="AM5236" s="2"/>
      <c r="AN5236" s="2"/>
      <c r="AQ5236" s="2"/>
      <c r="AR5236" s="2"/>
    </row>
    <row r="5237" spans="5:44" x14ac:dyDescent="0.2">
      <c r="E5237" s="2"/>
      <c r="AG5237" s="2"/>
      <c r="AH5237" s="2"/>
      <c r="AI5237" s="2"/>
      <c r="AJ5237" s="2"/>
      <c r="AM5237" s="2"/>
      <c r="AN5237" s="2"/>
      <c r="AQ5237" s="2"/>
      <c r="AR5237" s="2"/>
    </row>
    <row r="5238" spans="5:44" x14ac:dyDescent="0.2">
      <c r="E5238" s="2"/>
      <c r="AG5238" s="2"/>
      <c r="AH5238" s="2"/>
      <c r="AI5238" s="2"/>
      <c r="AJ5238" s="2"/>
      <c r="AM5238" s="2"/>
      <c r="AN5238" s="2"/>
      <c r="AQ5238" s="2"/>
      <c r="AR5238" s="2"/>
    </row>
    <row r="5239" spans="5:44" x14ac:dyDescent="0.2">
      <c r="E5239" s="2"/>
      <c r="AG5239" s="2"/>
      <c r="AH5239" s="2"/>
      <c r="AI5239" s="2"/>
      <c r="AJ5239" s="2"/>
      <c r="AM5239" s="2"/>
      <c r="AN5239" s="2"/>
      <c r="AQ5239" s="2"/>
      <c r="AR5239" s="2"/>
    </row>
    <row r="5240" spans="5:44" x14ac:dyDescent="0.2">
      <c r="E5240" s="2"/>
      <c r="AG5240" s="2"/>
      <c r="AH5240" s="2"/>
      <c r="AI5240" s="2"/>
      <c r="AJ5240" s="2"/>
      <c r="AM5240" s="2"/>
      <c r="AN5240" s="2"/>
      <c r="AQ5240" s="2"/>
      <c r="AR5240" s="2"/>
    </row>
    <row r="5241" spans="5:44" x14ac:dyDescent="0.2">
      <c r="E5241" s="2"/>
      <c r="AG5241" s="2"/>
      <c r="AH5241" s="2"/>
      <c r="AI5241" s="2"/>
      <c r="AJ5241" s="2"/>
      <c r="AM5241" s="2"/>
      <c r="AN5241" s="2"/>
      <c r="AQ5241" s="2"/>
      <c r="AR5241" s="2"/>
    </row>
    <row r="5242" spans="5:44" x14ac:dyDescent="0.2">
      <c r="E5242" s="2"/>
      <c r="AG5242" s="2"/>
      <c r="AH5242" s="2"/>
      <c r="AI5242" s="2"/>
      <c r="AJ5242" s="2"/>
      <c r="AM5242" s="2"/>
      <c r="AN5242" s="2"/>
      <c r="AQ5242" s="2"/>
      <c r="AR5242" s="2"/>
    </row>
    <row r="5243" spans="5:44" x14ac:dyDescent="0.2">
      <c r="E5243" s="2"/>
      <c r="AG5243" s="2"/>
      <c r="AH5243" s="2"/>
      <c r="AI5243" s="2"/>
      <c r="AJ5243" s="2"/>
      <c r="AM5243" s="2"/>
      <c r="AN5243" s="2"/>
      <c r="AQ5243" s="2"/>
      <c r="AR5243" s="2"/>
    </row>
    <row r="5244" spans="5:44" x14ac:dyDescent="0.2">
      <c r="E5244" s="2"/>
      <c r="AG5244" s="2"/>
      <c r="AH5244" s="2"/>
      <c r="AI5244" s="2"/>
      <c r="AJ5244" s="2"/>
      <c r="AM5244" s="2"/>
      <c r="AN5244" s="2"/>
      <c r="AQ5244" s="2"/>
      <c r="AR5244" s="2"/>
    </row>
    <row r="5245" spans="5:44" x14ac:dyDescent="0.2">
      <c r="E5245" s="2"/>
      <c r="AG5245" s="2"/>
      <c r="AH5245" s="2"/>
      <c r="AI5245" s="2"/>
      <c r="AJ5245" s="2"/>
      <c r="AM5245" s="2"/>
      <c r="AN5245" s="2"/>
      <c r="AQ5245" s="2"/>
      <c r="AR5245" s="2"/>
    </row>
    <row r="5246" spans="5:44" x14ac:dyDescent="0.2">
      <c r="E5246" s="2"/>
      <c r="AG5246" s="2"/>
      <c r="AH5246" s="2"/>
      <c r="AI5246" s="2"/>
      <c r="AJ5246" s="2"/>
      <c r="AM5246" s="2"/>
      <c r="AN5246" s="2"/>
      <c r="AQ5246" s="2"/>
      <c r="AR5246" s="2"/>
    </row>
    <row r="5247" spans="5:44" x14ac:dyDescent="0.2">
      <c r="E5247" s="2"/>
      <c r="AG5247" s="2"/>
      <c r="AH5247" s="2"/>
      <c r="AI5247" s="2"/>
      <c r="AJ5247" s="2"/>
      <c r="AM5247" s="2"/>
      <c r="AN5247" s="2"/>
      <c r="AQ5247" s="2"/>
      <c r="AR5247" s="2"/>
    </row>
    <row r="5248" spans="5:44" x14ac:dyDescent="0.2">
      <c r="E5248" s="2"/>
      <c r="AG5248" s="2"/>
      <c r="AH5248" s="2"/>
      <c r="AI5248" s="2"/>
      <c r="AJ5248" s="2"/>
      <c r="AM5248" s="2"/>
      <c r="AN5248" s="2"/>
      <c r="AQ5248" s="2"/>
      <c r="AR5248" s="2"/>
    </row>
    <row r="5249" spans="5:44" x14ac:dyDescent="0.2">
      <c r="E5249" s="2"/>
      <c r="AG5249" s="2"/>
      <c r="AH5249" s="2"/>
      <c r="AI5249" s="2"/>
      <c r="AJ5249" s="2"/>
      <c r="AM5249" s="2"/>
      <c r="AN5249" s="2"/>
      <c r="AQ5249" s="2"/>
      <c r="AR5249" s="2"/>
    </row>
    <row r="5250" spans="5:44" x14ac:dyDescent="0.2">
      <c r="E5250" s="2"/>
      <c r="AG5250" s="2"/>
      <c r="AH5250" s="2"/>
      <c r="AI5250" s="2"/>
      <c r="AJ5250" s="2"/>
      <c r="AM5250" s="2"/>
      <c r="AN5250" s="2"/>
      <c r="AQ5250" s="2"/>
      <c r="AR5250" s="2"/>
    </row>
    <row r="5251" spans="5:44" x14ac:dyDescent="0.2">
      <c r="E5251" s="2"/>
      <c r="AG5251" s="2"/>
      <c r="AH5251" s="2"/>
      <c r="AI5251" s="2"/>
      <c r="AJ5251" s="2"/>
      <c r="AM5251" s="2"/>
      <c r="AN5251" s="2"/>
      <c r="AQ5251" s="2"/>
      <c r="AR5251" s="2"/>
    </row>
    <row r="5252" spans="5:44" x14ac:dyDescent="0.2">
      <c r="E5252" s="2"/>
      <c r="AG5252" s="2"/>
      <c r="AH5252" s="2"/>
      <c r="AI5252" s="2"/>
      <c r="AJ5252" s="2"/>
      <c r="AM5252" s="2"/>
      <c r="AN5252" s="2"/>
      <c r="AQ5252" s="2"/>
      <c r="AR5252" s="2"/>
    </row>
    <row r="5253" spans="5:44" x14ac:dyDescent="0.2">
      <c r="E5253" s="2"/>
      <c r="AG5253" s="2"/>
      <c r="AH5253" s="2"/>
      <c r="AI5253" s="2"/>
      <c r="AJ5253" s="2"/>
      <c r="AM5253" s="2"/>
      <c r="AN5253" s="2"/>
      <c r="AQ5253" s="2"/>
      <c r="AR5253" s="2"/>
    </row>
    <row r="5254" spans="5:44" x14ac:dyDescent="0.2">
      <c r="E5254" s="2"/>
      <c r="AG5254" s="2"/>
      <c r="AH5254" s="2"/>
      <c r="AI5254" s="2"/>
      <c r="AJ5254" s="2"/>
      <c r="AM5254" s="2"/>
      <c r="AN5254" s="2"/>
      <c r="AQ5254" s="2"/>
      <c r="AR5254" s="2"/>
    </row>
    <row r="5255" spans="5:44" x14ac:dyDescent="0.2">
      <c r="E5255" s="2"/>
      <c r="AG5255" s="2"/>
      <c r="AH5255" s="2"/>
      <c r="AI5255" s="2"/>
      <c r="AJ5255" s="2"/>
      <c r="AM5255" s="2"/>
      <c r="AN5255" s="2"/>
      <c r="AQ5255" s="2"/>
      <c r="AR5255" s="2"/>
    </row>
    <row r="5256" spans="5:44" x14ac:dyDescent="0.2">
      <c r="E5256" s="2"/>
      <c r="AG5256" s="2"/>
      <c r="AH5256" s="2"/>
      <c r="AI5256" s="2"/>
      <c r="AJ5256" s="2"/>
      <c r="AM5256" s="2"/>
      <c r="AN5256" s="2"/>
      <c r="AQ5256" s="2"/>
      <c r="AR5256" s="2"/>
    </row>
    <row r="5257" spans="5:44" x14ac:dyDescent="0.2">
      <c r="E5257" s="2"/>
      <c r="AG5257" s="2"/>
      <c r="AH5257" s="2"/>
      <c r="AI5257" s="2"/>
      <c r="AJ5257" s="2"/>
      <c r="AM5257" s="2"/>
      <c r="AN5257" s="2"/>
      <c r="AQ5257" s="2"/>
      <c r="AR5257" s="2"/>
    </row>
    <row r="5258" spans="5:44" x14ac:dyDescent="0.2">
      <c r="E5258" s="2"/>
      <c r="AG5258" s="2"/>
      <c r="AH5258" s="2"/>
      <c r="AI5258" s="2"/>
      <c r="AJ5258" s="2"/>
      <c r="AM5258" s="2"/>
      <c r="AN5258" s="2"/>
      <c r="AQ5258" s="2"/>
      <c r="AR5258" s="2"/>
    </row>
    <row r="5259" spans="5:44" x14ac:dyDescent="0.2">
      <c r="E5259" s="2"/>
      <c r="AG5259" s="2"/>
      <c r="AH5259" s="2"/>
      <c r="AI5259" s="2"/>
      <c r="AJ5259" s="2"/>
      <c r="AM5259" s="2"/>
      <c r="AN5259" s="2"/>
      <c r="AQ5259" s="2"/>
      <c r="AR5259" s="2"/>
    </row>
    <row r="5260" spans="5:44" x14ac:dyDescent="0.2">
      <c r="E5260" s="2"/>
      <c r="AG5260" s="2"/>
      <c r="AH5260" s="2"/>
      <c r="AI5260" s="2"/>
      <c r="AJ5260" s="2"/>
      <c r="AM5260" s="2"/>
      <c r="AN5260" s="2"/>
      <c r="AQ5260" s="2"/>
      <c r="AR5260" s="2"/>
    </row>
    <row r="5261" spans="5:44" x14ac:dyDescent="0.2">
      <c r="E5261" s="2"/>
      <c r="AG5261" s="2"/>
      <c r="AH5261" s="2"/>
      <c r="AI5261" s="2"/>
      <c r="AJ5261" s="2"/>
      <c r="AM5261" s="2"/>
      <c r="AN5261" s="2"/>
      <c r="AQ5261" s="2"/>
      <c r="AR5261" s="2"/>
    </row>
    <row r="5262" spans="5:44" x14ac:dyDescent="0.2">
      <c r="E5262" s="2"/>
      <c r="AG5262" s="2"/>
      <c r="AH5262" s="2"/>
      <c r="AI5262" s="2"/>
      <c r="AJ5262" s="2"/>
      <c r="AM5262" s="2"/>
      <c r="AN5262" s="2"/>
      <c r="AQ5262" s="2"/>
      <c r="AR5262" s="2"/>
    </row>
    <row r="5263" spans="5:44" x14ac:dyDescent="0.2">
      <c r="E5263" s="2"/>
      <c r="AG5263" s="2"/>
      <c r="AH5263" s="2"/>
      <c r="AI5263" s="2"/>
      <c r="AJ5263" s="2"/>
      <c r="AM5263" s="2"/>
      <c r="AN5263" s="2"/>
      <c r="AQ5263" s="2"/>
      <c r="AR5263" s="2"/>
    </row>
    <row r="5264" spans="5:44" x14ac:dyDescent="0.2">
      <c r="E5264" s="2"/>
      <c r="AG5264" s="2"/>
      <c r="AH5264" s="2"/>
      <c r="AI5264" s="2"/>
      <c r="AJ5264" s="2"/>
      <c r="AM5264" s="2"/>
      <c r="AN5264" s="2"/>
      <c r="AQ5264" s="2"/>
      <c r="AR5264" s="2"/>
    </row>
    <row r="5265" spans="5:44" x14ac:dyDescent="0.2">
      <c r="E5265" s="2"/>
      <c r="AG5265" s="2"/>
      <c r="AH5265" s="2"/>
      <c r="AI5265" s="2"/>
      <c r="AJ5265" s="2"/>
      <c r="AM5265" s="2"/>
      <c r="AN5265" s="2"/>
      <c r="AQ5265" s="2"/>
      <c r="AR5265" s="2"/>
    </row>
    <row r="5266" spans="5:44" x14ac:dyDescent="0.2">
      <c r="E5266" s="2"/>
      <c r="AG5266" s="2"/>
      <c r="AH5266" s="2"/>
      <c r="AI5266" s="2"/>
      <c r="AJ5266" s="2"/>
      <c r="AM5266" s="2"/>
      <c r="AN5266" s="2"/>
      <c r="AQ5266" s="2"/>
      <c r="AR5266" s="2"/>
    </row>
    <row r="5267" spans="5:44" x14ac:dyDescent="0.2">
      <c r="E5267" s="2"/>
      <c r="AG5267" s="2"/>
      <c r="AH5267" s="2"/>
      <c r="AI5267" s="2"/>
      <c r="AJ5267" s="2"/>
      <c r="AM5267" s="2"/>
      <c r="AN5267" s="2"/>
      <c r="AQ5267" s="2"/>
      <c r="AR5267" s="2"/>
    </row>
    <row r="5268" spans="5:44" x14ac:dyDescent="0.2">
      <c r="E5268" s="2"/>
      <c r="AG5268" s="2"/>
      <c r="AH5268" s="2"/>
      <c r="AI5268" s="2"/>
      <c r="AJ5268" s="2"/>
      <c r="AM5268" s="2"/>
      <c r="AN5268" s="2"/>
      <c r="AQ5268" s="2"/>
      <c r="AR5268" s="2"/>
    </row>
    <row r="5269" spans="5:44" x14ac:dyDescent="0.2">
      <c r="E5269" s="2"/>
      <c r="AG5269" s="2"/>
      <c r="AH5269" s="2"/>
      <c r="AI5269" s="2"/>
      <c r="AJ5269" s="2"/>
      <c r="AM5269" s="2"/>
      <c r="AN5269" s="2"/>
      <c r="AQ5269" s="2"/>
      <c r="AR5269" s="2"/>
    </row>
    <row r="5270" spans="5:44" x14ac:dyDescent="0.2">
      <c r="E5270" s="2"/>
      <c r="AG5270" s="2"/>
      <c r="AH5270" s="2"/>
      <c r="AI5270" s="2"/>
      <c r="AJ5270" s="2"/>
      <c r="AM5270" s="2"/>
      <c r="AN5270" s="2"/>
      <c r="AQ5270" s="2"/>
      <c r="AR5270" s="2"/>
    </row>
    <row r="5271" spans="5:44" x14ac:dyDescent="0.2">
      <c r="E5271" s="2"/>
      <c r="AG5271" s="2"/>
      <c r="AH5271" s="2"/>
      <c r="AI5271" s="2"/>
      <c r="AJ5271" s="2"/>
      <c r="AM5271" s="2"/>
      <c r="AN5271" s="2"/>
      <c r="AQ5271" s="2"/>
      <c r="AR5271" s="2"/>
    </row>
    <row r="5272" spans="5:44" x14ac:dyDescent="0.2">
      <c r="E5272" s="2"/>
      <c r="AG5272" s="2"/>
      <c r="AH5272" s="2"/>
      <c r="AI5272" s="2"/>
      <c r="AJ5272" s="2"/>
      <c r="AM5272" s="2"/>
      <c r="AN5272" s="2"/>
      <c r="AQ5272" s="2"/>
      <c r="AR5272" s="2"/>
    </row>
    <row r="5273" spans="5:44" x14ac:dyDescent="0.2">
      <c r="E5273" s="2"/>
      <c r="AG5273" s="2"/>
      <c r="AH5273" s="2"/>
      <c r="AI5273" s="2"/>
      <c r="AJ5273" s="2"/>
      <c r="AM5273" s="2"/>
      <c r="AN5273" s="2"/>
      <c r="AQ5273" s="2"/>
      <c r="AR5273" s="2"/>
    </row>
    <row r="5274" spans="5:44" x14ac:dyDescent="0.2">
      <c r="E5274" s="2"/>
      <c r="AG5274" s="2"/>
      <c r="AH5274" s="2"/>
      <c r="AI5274" s="2"/>
      <c r="AJ5274" s="2"/>
      <c r="AM5274" s="2"/>
      <c r="AN5274" s="2"/>
      <c r="AQ5274" s="2"/>
      <c r="AR5274" s="2"/>
    </row>
    <row r="5275" spans="5:44" x14ac:dyDescent="0.2">
      <c r="E5275" s="2"/>
      <c r="AG5275" s="2"/>
      <c r="AH5275" s="2"/>
      <c r="AI5275" s="2"/>
      <c r="AJ5275" s="2"/>
      <c r="AM5275" s="2"/>
      <c r="AN5275" s="2"/>
      <c r="AQ5275" s="2"/>
      <c r="AR5275" s="2"/>
    </row>
    <row r="5276" spans="5:44" x14ac:dyDescent="0.2">
      <c r="E5276" s="2"/>
      <c r="AG5276" s="2"/>
      <c r="AH5276" s="2"/>
      <c r="AI5276" s="2"/>
      <c r="AJ5276" s="2"/>
      <c r="AM5276" s="2"/>
      <c r="AN5276" s="2"/>
      <c r="AQ5276" s="2"/>
      <c r="AR5276" s="2"/>
    </row>
    <row r="5277" spans="5:44" x14ac:dyDescent="0.2">
      <c r="E5277" s="2"/>
      <c r="AG5277" s="2"/>
      <c r="AH5277" s="2"/>
      <c r="AI5277" s="2"/>
      <c r="AJ5277" s="2"/>
      <c r="AM5277" s="2"/>
      <c r="AN5277" s="2"/>
      <c r="AQ5277" s="2"/>
      <c r="AR5277" s="2"/>
    </row>
    <row r="5278" spans="5:44" x14ac:dyDescent="0.2">
      <c r="E5278" s="2"/>
      <c r="AG5278" s="2"/>
      <c r="AH5278" s="2"/>
      <c r="AI5278" s="2"/>
      <c r="AJ5278" s="2"/>
      <c r="AM5278" s="2"/>
      <c r="AN5278" s="2"/>
      <c r="AQ5278" s="2"/>
      <c r="AR5278" s="2"/>
    </row>
    <row r="5279" spans="5:44" x14ac:dyDescent="0.2">
      <c r="E5279" s="2"/>
      <c r="AG5279" s="2"/>
      <c r="AH5279" s="2"/>
      <c r="AI5279" s="2"/>
      <c r="AJ5279" s="2"/>
      <c r="AM5279" s="2"/>
      <c r="AN5279" s="2"/>
      <c r="AQ5279" s="2"/>
      <c r="AR5279" s="2"/>
    </row>
    <row r="5280" spans="5:44" x14ac:dyDescent="0.2">
      <c r="E5280" s="2"/>
      <c r="AG5280" s="2"/>
      <c r="AH5280" s="2"/>
      <c r="AI5280" s="2"/>
      <c r="AJ5280" s="2"/>
      <c r="AM5280" s="2"/>
      <c r="AN5280" s="2"/>
      <c r="AQ5280" s="2"/>
      <c r="AR5280" s="2"/>
    </row>
    <row r="5281" spans="5:44" x14ac:dyDescent="0.2">
      <c r="E5281" s="2"/>
      <c r="AG5281" s="2"/>
      <c r="AH5281" s="2"/>
      <c r="AI5281" s="2"/>
      <c r="AJ5281" s="2"/>
      <c r="AM5281" s="2"/>
      <c r="AN5281" s="2"/>
      <c r="AQ5281" s="2"/>
      <c r="AR5281" s="2"/>
    </row>
    <row r="5282" spans="5:44" x14ac:dyDescent="0.2">
      <c r="E5282" s="2"/>
      <c r="AG5282" s="2"/>
      <c r="AH5282" s="2"/>
      <c r="AI5282" s="2"/>
      <c r="AJ5282" s="2"/>
      <c r="AM5282" s="2"/>
      <c r="AN5282" s="2"/>
      <c r="AQ5282" s="2"/>
      <c r="AR5282" s="2"/>
    </row>
    <row r="5283" spans="5:44" x14ac:dyDescent="0.2">
      <c r="E5283" s="2"/>
      <c r="AG5283" s="2"/>
      <c r="AH5283" s="2"/>
      <c r="AI5283" s="2"/>
      <c r="AJ5283" s="2"/>
      <c r="AM5283" s="2"/>
      <c r="AN5283" s="2"/>
      <c r="AQ5283" s="2"/>
      <c r="AR5283" s="2"/>
    </row>
    <row r="5284" spans="5:44" x14ac:dyDescent="0.2">
      <c r="E5284" s="2"/>
      <c r="AG5284" s="2"/>
      <c r="AH5284" s="2"/>
      <c r="AI5284" s="2"/>
      <c r="AJ5284" s="2"/>
      <c r="AM5284" s="2"/>
      <c r="AN5284" s="2"/>
      <c r="AQ5284" s="2"/>
      <c r="AR5284" s="2"/>
    </row>
    <row r="5285" spans="5:44" x14ac:dyDescent="0.2">
      <c r="E5285" s="2"/>
      <c r="AG5285" s="2"/>
      <c r="AH5285" s="2"/>
      <c r="AI5285" s="2"/>
      <c r="AJ5285" s="2"/>
      <c r="AM5285" s="2"/>
      <c r="AN5285" s="2"/>
      <c r="AQ5285" s="2"/>
      <c r="AR5285" s="2"/>
    </row>
    <row r="5286" spans="5:44" x14ac:dyDescent="0.2">
      <c r="E5286" s="2"/>
      <c r="AG5286" s="2"/>
      <c r="AH5286" s="2"/>
      <c r="AI5286" s="2"/>
      <c r="AJ5286" s="2"/>
      <c r="AM5286" s="2"/>
      <c r="AN5286" s="2"/>
      <c r="AQ5286" s="2"/>
      <c r="AR5286" s="2"/>
    </row>
    <row r="5287" spans="5:44" x14ac:dyDescent="0.2">
      <c r="E5287" s="2"/>
      <c r="AG5287" s="2"/>
      <c r="AH5287" s="2"/>
      <c r="AI5287" s="2"/>
      <c r="AJ5287" s="2"/>
      <c r="AM5287" s="2"/>
      <c r="AN5287" s="2"/>
      <c r="AQ5287" s="2"/>
      <c r="AR5287" s="2"/>
    </row>
    <row r="5288" spans="5:44" x14ac:dyDescent="0.2">
      <c r="E5288" s="2"/>
      <c r="AG5288" s="2"/>
      <c r="AH5288" s="2"/>
      <c r="AI5288" s="2"/>
      <c r="AJ5288" s="2"/>
      <c r="AM5288" s="2"/>
      <c r="AN5288" s="2"/>
      <c r="AQ5288" s="2"/>
      <c r="AR5288" s="2"/>
    </row>
    <row r="5289" spans="5:44" x14ac:dyDescent="0.2">
      <c r="E5289" s="2"/>
      <c r="AG5289" s="2"/>
      <c r="AH5289" s="2"/>
      <c r="AI5289" s="2"/>
      <c r="AJ5289" s="2"/>
      <c r="AM5289" s="2"/>
      <c r="AN5289" s="2"/>
      <c r="AQ5289" s="2"/>
      <c r="AR5289" s="2"/>
    </row>
    <row r="5290" spans="5:44" x14ac:dyDescent="0.2">
      <c r="E5290" s="2"/>
      <c r="AG5290" s="2"/>
      <c r="AH5290" s="2"/>
      <c r="AI5290" s="2"/>
      <c r="AJ5290" s="2"/>
      <c r="AM5290" s="2"/>
      <c r="AN5290" s="2"/>
      <c r="AQ5290" s="2"/>
      <c r="AR5290" s="2"/>
    </row>
    <row r="5291" spans="5:44" x14ac:dyDescent="0.2">
      <c r="E5291" s="2"/>
      <c r="AG5291" s="2"/>
      <c r="AH5291" s="2"/>
      <c r="AI5291" s="2"/>
      <c r="AJ5291" s="2"/>
      <c r="AM5291" s="2"/>
      <c r="AN5291" s="2"/>
      <c r="AQ5291" s="2"/>
      <c r="AR5291" s="2"/>
    </row>
    <row r="5292" spans="5:44" x14ac:dyDescent="0.2">
      <c r="E5292" s="2"/>
      <c r="AG5292" s="2"/>
      <c r="AH5292" s="2"/>
      <c r="AI5292" s="2"/>
      <c r="AJ5292" s="2"/>
      <c r="AM5292" s="2"/>
      <c r="AN5292" s="2"/>
      <c r="AQ5292" s="2"/>
      <c r="AR5292" s="2"/>
    </row>
    <row r="5293" spans="5:44" x14ac:dyDescent="0.2">
      <c r="E5293" s="2"/>
      <c r="AG5293" s="2"/>
      <c r="AH5293" s="2"/>
      <c r="AI5293" s="2"/>
      <c r="AJ5293" s="2"/>
      <c r="AM5293" s="2"/>
      <c r="AN5293" s="2"/>
      <c r="AQ5293" s="2"/>
      <c r="AR5293" s="2"/>
    </row>
    <row r="5294" spans="5:44" x14ac:dyDescent="0.2">
      <c r="E5294" s="2"/>
      <c r="AG5294" s="2"/>
      <c r="AH5294" s="2"/>
      <c r="AI5294" s="2"/>
      <c r="AJ5294" s="2"/>
      <c r="AM5294" s="2"/>
      <c r="AN5294" s="2"/>
      <c r="AQ5294" s="2"/>
      <c r="AR5294" s="2"/>
    </row>
    <row r="5295" spans="5:44" x14ac:dyDescent="0.2">
      <c r="E5295" s="2"/>
      <c r="AG5295" s="2"/>
      <c r="AH5295" s="2"/>
      <c r="AI5295" s="2"/>
      <c r="AJ5295" s="2"/>
      <c r="AM5295" s="2"/>
      <c r="AN5295" s="2"/>
      <c r="AQ5295" s="2"/>
      <c r="AR5295" s="2"/>
    </row>
    <row r="5296" spans="5:44" x14ac:dyDescent="0.2">
      <c r="E5296" s="2"/>
      <c r="AG5296" s="2"/>
      <c r="AH5296" s="2"/>
      <c r="AI5296" s="2"/>
      <c r="AJ5296" s="2"/>
      <c r="AM5296" s="2"/>
      <c r="AN5296" s="2"/>
      <c r="AQ5296" s="2"/>
      <c r="AR5296" s="2"/>
    </row>
    <row r="5297" spans="5:44" x14ac:dyDescent="0.2">
      <c r="E5297" s="2"/>
      <c r="AG5297" s="2"/>
      <c r="AH5297" s="2"/>
      <c r="AI5297" s="2"/>
      <c r="AJ5297" s="2"/>
      <c r="AM5297" s="2"/>
      <c r="AN5297" s="2"/>
      <c r="AQ5297" s="2"/>
      <c r="AR5297" s="2"/>
    </row>
    <row r="5298" spans="5:44" x14ac:dyDescent="0.2">
      <c r="E5298" s="2"/>
      <c r="AG5298" s="2"/>
      <c r="AH5298" s="2"/>
      <c r="AI5298" s="2"/>
      <c r="AJ5298" s="2"/>
      <c r="AM5298" s="2"/>
      <c r="AN5298" s="2"/>
      <c r="AQ5298" s="2"/>
      <c r="AR5298" s="2"/>
    </row>
    <row r="5299" spans="5:44" x14ac:dyDescent="0.2">
      <c r="E5299" s="2"/>
      <c r="AG5299" s="2"/>
      <c r="AH5299" s="2"/>
      <c r="AI5299" s="2"/>
      <c r="AJ5299" s="2"/>
      <c r="AM5299" s="2"/>
      <c r="AN5299" s="2"/>
      <c r="AQ5299" s="2"/>
      <c r="AR5299" s="2"/>
    </row>
    <row r="5300" spans="5:44" x14ac:dyDescent="0.2">
      <c r="E5300" s="2"/>
      <c r="AG5300" s="2"/>
      <c r="AH5300" s="2"/>
      <c r="AI5300" s="2"/>
      <c r="AJ5300" s="2"/>
      <c r="AM5300" s="2"/>
      <c r="AN5300" s="2"/>
      <c r="AQ5300" s="2"/>
      <c r="AR5300" s="2"/>
    </row>
    <row r="5301" spans="5:44" x14ac:dyDescent="0.2">
      <c r="E5301" s="2"/>
      <c r="AG5301" s="2"/>
      <c r="AH5301" s="2"/>
      <c r="AI5301" s="2"/>
      <c r="AJ5301" s="2"/>
      <c r="AM5301" s="2"/>
      <c r="AN5301" s="2"/>
      <c r="AQ5301" s="2"/>
      <c r="AR5301" s="2"/>
    </row>
    <row r="5302" spans="5:44" x14ac:dyDescent="0.2">
      <c r="E5302" s="2"/>
      <c r="AG5302" s="2"/>
      <c r="AH5302" s="2"/>
      <c r="AI5302" s="2"/>
      <c r="AJ5302" s="2"/>
      <c r="AM5302" s="2"/>
      <c r="AN5302" s="2"/>
      <c r="AQ5302" s="2"/>
      <c r="AR5302" s="2"/>
    </row>
    <row r="5303" spans="5:44" x14ac:dyDescent="0.2">
      <c r="E5303" s="2"/>
      <c r="AG5303" s="2"/>
      <c r="AH5303" s="2"/>
      <c r="AI5303" s="2"/>
      <c r="AJ5303" s="2"/>
      <c r="AM5303" s="2"/>
      <c r="AN5303" s="2"/>
      <c r="AQ5303" s="2"/>
      <c r="AR5303" s="2"/>
    </row>
    <row r="5304" spans="5:44" x14ac:dyDescent="0.2">
      <c r="E5304" s="2"/>
      <c r="AG5304" s="2"/>
      <c r="AH5304" s="2"/>
      <c r="AI5304" s="2"/>
      <c r="AJ5304" s="2"/>
      <c r="AM5304" s="2"/>
      <c r="AN5304" s="2"/>
      <c r="AQ5304" s="2"/>
      <c r="AR5304" s="2"/>
    </row>
    <row r="5305" spans="5:44" x14ac:dyDescent="0.2">
      <c r="E5305" s="2"/>
      <c r="AG5305" s="2"/>
      <c r="AH5305" s="2"/>
      <c r="AI5305" s="2"/>
      <c r="AJ5305" s="2"/>
      <c r="AM5305" s="2"/>
      <c r="AN5305" s="2"/>
      <c r="AQ5305" s="2"/>
      <c r="AR5305" s="2"/>
    </row>
    <row r="5306" spans="5:44" x14ac:dyDescent="0.2">
      <c r="E5306" s="2"/>
      <c r="AG5306" s="2"/>
      <c r="AH5306" s="2"/>
      <c r="AI5306" s="2"/>
      <c r="AJ5306" s="2"/>
      <c r="AM5306" s="2"/>
      <c r="AN5306" s="2"/>
      <c r="AQ5306" s="2"/>
      <c r="AR5306" s="2"/>
    </row>
    <row r="5307" spans="5:44" x14ac:dyDescent="0.2">
      <c r="E5307" s="2"/>
      <c r="AG5307" s="2"/>
      <c r="AH5307" s="2"/>
      <c r="AI5307" s="2"/>
      <c r="AJ5307" s="2"/>
      <c r="AM5307" s="2"/>
      <c r="AN5307" s="2"/>
      <c r="AQ5307" s="2"/>
      <c r="AR5307" s="2"/>
    </row>
    <row r="5308" spans="5:44" x14ac:dyDescent="0.2">
      <c r="E5308" s="2"/>
      <c r="AG5308" s="2"/>
      <c r="AH5308" s="2"/>
      <c r="AI5308" s="2"/>
      <c r="AJ5308" s="2"/>
      <c r="AM5308" s="2"/>
      <c r="AN5308" s="2"/>
      <c r="AQ5308" s="2"/>
      <c r="AR5308" s="2"/>
    </row>
    <row r="5309" spans="5:44" x14ac:dyDescent="0.2">
      <c r="E5309" s="2"/>
      <c r="AG5309" s="2"/>
      <c r="AH5309" s="2"/>
      <c r="AI5309" s="2"/>
      <c r="AJ5309" s="2"/>
      <c r="AM5309" s="2"/>
      <c r="AN5309" s="2"/>
      <c r="AQ5309" s="2"/>
      <c r="AR5309" s="2"/>
    </row>
    <row r="5310" spans="5:44" x14ac:dyDescent="0.2">
      <c r="E5310" s="2"/>
      <c r="AG5310" s="2"/>
      <c r="AH5310" s="2"/>
      <c r="AI5310" s="2"/>
      <c r="AJ5310" s="2"/>
      <c r="AM5310" s="2"/>
      <c r="AN5310" s="2"/>
      <c r="AQ5310" s="2"/>
      <c r="AR5310" s="2"/>
    </row>
    <row r="5311" spans="5:44" x14ac:dyDescent="0.2">
      <c r="E5311" s="2"/>
      <c r="AG5311" s="2"/>
      <c r="AH5311" s="2"/>
      <c r="AI5311" s="2"/>
      <c r="AJ5311" s="2"/>
      <c r="AM5311" s="2"/>
      <c r="AN5311" s="2"/>
      <c r="AQ5311" s="2"/>
      <c r="AR5311" s="2"/>
    </row>
    <row r="5312" spans="5:44" x14ac:dyDescent="0.2">
      <c r="E5312" s="2"/>
      <c r="AG5312" s="2"/>
      <c r="AH5312" s="2"/>
      <c r="AI5312" s="2"/>
      <c r="AJ5312" s="2"/>
      <c r="AM5312" s="2"/>
      <c r="AN5312" s="2"/>
      <c r="AQ5312" s="2"/>
      <c r="AR5312" s="2"/>
    </row>
    <row r="5313" spans="5:44" x14ac:dyDescent="0.2">
      <c r="E5313" s="2"/>
      <c r="AG5313" s="2"/>
      <c r="AH5313" s="2"/>
      <c r="AI5313" s="2"/>
      <c r="AJ5313" s="2"/>
      <c r="AM5313" s="2"/>
      <c r="AN5313" s="2"/>
      <c r="AQ5313" s="2"/>
      <c r="AR5313" s="2"/>
    </row>
    <row r="5314" spans="5:44" x14ac:dyDescent="0.2">
      <c r="E5314" s="2"/>
      <c r="AG5314" s="2"/>
      <c r="AH5314" s="2"/>
      <c r="AI5314" s="2"/>
      <c r="AJ5314" s="2"/>
      <c r="AM5314" s="2"/>
      <c r="AN5314" s="2"/>
      <c r="AQ5314" s="2"/>
      <c r="AR5314" s="2"/>
    </row>
    <row r="5315" spans="5:44" x14ac:dyDescent="0.2">
      <c r="E5315" s="2"/>
      <c r="AG5315" s="2"/>
      <c r="AH5315" s="2"/>
      <c r="AI5315" s="2"/>
      <c r="AJ5315" s="2"/>
      <c r="AM5315" s="2"/>
      <c r="AN5315" s="2"/>
      <c r="AQ5315" s="2"/>
      <c r="AR5315" s="2"/>
    </row>
    <row r="5316" spans="5:44" x14ac:dyDescent="0.2">
      <c r="E5316" s="2"/>
      <c r="AG5316" s="2"/>
      <c r="AH5316" s="2"/>
      <c r="AI5316" s="2"/>
      <c r="AJ5316" s="2"/>
      <c r="AM5316" s="2"/>
      <c r="AN5316" s="2"/>
      <c r="AQ5316" s="2"/>
      <c r="AR5316" s="2"/>
    </row>
    <row r="5317" spans="5:44" x14ac:dyDescent="0.2">
      <c r="E5317" s="2"/>
      <c r="AG5317" s="2"/>
      <c r="AH5317" s="2"/>
      <c r="AI5317" s="2"/>
      <c r="AJ5317" s="2"/>
      <c r="AM5317" s="2"/>
      <c r="AN5317" s="2"/>
      <c r="AQ5317" s="2"/>
      <c r="AR5317" s="2"/>
    </row>
    <row r="5318" spans="5:44" x14ac:dyDescent="0.2">
      <c r="E5318" s="2"/>
      <c r="AG5318" s="2"/>
      <c r="AH5318" s="2"/>
      <c r="AI5318" s="2"/>
      <c r="AJ5318" s="2"/>
      <c r="AM5318" s="2"/>
      <c r="AN5318" s="2"/>
      <c r="AQ5318" s="2"/>
      <c r="AR5318" s="2"/>
    </row>
    <row r="5319" spans="5:44" x14ac:dyDescent="0.2">
      <c r="E5319" s="2"/>
      <c r="AG5319" s="2"/>
      <c r="AH5319" s="2"/>
      <c r="AI5319" s="2"/>
      <c r="AJ5319" s="2"/>
      <c r="AM5319" s="2"/>
      <c r="AN5319" s="2"/>
      <c r="AQ5319" s="2"/>
      <c r="AR5319" s="2"/>
    </row>
    <row r="5320" spans="5:44" x14ac:dyDescent="0.2">
      <c r="E5320" s="2"/>
      <c r="AG5320" s="2"/>
      <c r="AH5320" s="2"/>
      <c r="AI5320" s="2"/>
      <c r="AJ5320" s="2"/>
      <c r="AM5320" s="2"/>
      <c r="AN5320" s="2"/>
      <c r="AQ5320" s="2"/>
      <c r="AR5320" s="2"/>
    </row>
    <row r="5321" spans="5:44" x14ac:dyDescent="0.2">
      <c r="E5321" s="2"/>
      <c r="AG5321" s="2"/>
      <c r="AH5321" s="2"/>
      <c r="AI5321" s="2"/>
      <c r="AJ5321" s="2"/>
      <c r="AM5321" s="2"/>
      <c r="AN5321" s="2"/>
      <c r="AQ5321" s="2"/>
      <c r="AR5321" s="2"/>
    </row>
    <row r="5322" spans="5:44" x14ac:dyDescent="0.2">
      <c r="E5322" s="2"/>
      <c r="AG5322" s="2"/>
      <c r="AH5322" s="2"/>
      <c r="AI5322" s="2"/>
      <c r="AJ5322" s="2"/>
      <c r="AM5322" s="2"/>
      <c r="AN5322" s="2"/>
      <c r="AQ5322" s="2"/>
      <c r="AR5322" s="2"/>
    </row>
    <row r="5323" spans="5:44" x14ac:dyDescent="0.2">
      <c r="E5323" s="2"/>
      <c r="AG5323" s="2"/>
      <c r="AH5323" s="2"/>
      <c r="AI5323" s="2"/>
      <c r="AJ5323" s="2"/>
      <c r="AM5323" s="2"/>
      <c r="AN5323" s="2"/>
      <c r="AQ5323" s="2"/>
      <c r="AR5323" s="2"/>
    </row>
    <row r="5324" spans="5:44" x14ac:dyDescent="0.2">
      <c r="E5324" s="2"/>
      <c r="AG5324" s="2"/>
      <c r="AH5324" s="2"/>
      <c r="AI5324" s="2"/>
      <c r="AJ5324" s="2"/>
      <c r="AM5324" s="2"/>
      <c r="AN5324" s="2"/>
      <c r="AQ5324" s="2"/>
      <c r="AR5324" s="2"/>
    </row>
    <row r="5325" spans="5:44" x14ac:dyDescent="0.2">
      <c r="E5325" s="2"/>
      <c r="AG5325" s="2"/>
      <c r="AH5325" s="2"/>
      <c r="AI5325" s="2"/>
      <c r="AJ5325" s="2"/>
      <c r="AM5325" s="2"/>
      <c r="AN5325" s="2"/>
      <c r="AQ5325" s="2"/>
      <c r="AR5325" s="2"/>
    </row>
    <row r="5326" spans="5:44" x14ac:dyDescent="0.2">
      <c r="E5326" s="2"/>
      <c r="AG5326" s="2"/>
      <c r="AH5326" s="2"/>
      <c r="AI5326" s="2"/>
      <c r="AJ5326" s="2"/>
      <c r="AM5326" s="2"/>
      <c r="AN5326" s="2"/>
      <c r="AQ5326" s="2"/>
      <c r="AR5326" s="2"/>
    </row>
    <row r="5327" spans="5:44" x14ac:dyDescent="0.2">
      <c r="E5327" s="2"/>
      <c r="AG5327" s="2"/>
      <c r="AH5327" s="2"/>
      <c r="AI5327" s="2"/>
      <c r="AJ5327" s="2"/>
      <c r="AM5327" s="2"/>
      <c r="AN5327" s="2"/>
      <c r="AQ5327" s="2"/>
      <c r="AR5327" s="2"/>
    </row>
    <row r="5328" spans="5:44" x14ac:dyDescent="0.2">
      <c r="E5328" s="2"/>
      <c r="AG5328" s="2"/>
      <c r="AH5328" s="2"/>
      <c r="AI5328" s="2"/>
      <c r="AJ5328" s="2"/>
      <c r="AM5328" s="2"/>
      <c r="AN5328" s="2"/>
      <c r="AQ5328" s="2"/>
      <c r="AR5328" s="2"/>
    </row>
    <row r="5329" spans="5:44" x14ac:dyDescent="0.2">
      <c r="E5329" s="2"/>
      <c r="AG5329" s="2"/>
      <c r="AH5329" s="2"/>
      <c r="AI5329" s="2"/>
      <c r="AJ5329" s="2"/>
      <c r="AM5329" s="2"/>
      <c r="AN5329" s="2"/>
      <c r="AQ5329" s="2"/>
      <c r="AR5329" s="2"/>
    </row>
    <row r="5330" spans="5:44" x14ac:dyDescent="0.2">
      <c r="E5330" s="2"/>
      <c r="AG5330" s="2"/>
      <c r="AH5330" s="2"/>
      <c r="AI5330" s="2"/>
      <c r="AJ5330" s="2"/>
      <c r="AM5330" s="2"/>
      <c r="AN5330" s="2"/>
      <c r="AQ5330" s="2"/>
      <c r="AR5330" s="2"/>
    </row>
    <row r="5331" spans="5:44" x14ac:dyDescent="0.2">
      <c r="E5331" s="2"/>
      <c r="AG5331" s="2"/>
      <c r="AH5331" s="2"/>
      <c r="AI5331" s="2"/>
      <c r="AJ5331" s="2"/>
      <c r="AM5331" s="2"/>
      <c r="AN5331" s="2"/>
      <c r="AQ5331" s="2"/>
      <c r="AR5331" s="2"/>
    </row>
    <row r="5332" spans="5:44" x14ac:dyDescent="0.2">
      <c r="E5332" s="2"/>
      <c r="AG5332" s="2"/>
      <c r="AH5332" s="2"/>
      <c r="AI5332" s="2"/>
      <c r="AJ5332" s="2"/>
      <c r="AM5332" s="2"/>
      <c r="AN5332" s="2"/>
      <c r="AQ5332" s="2"/>
      <c r="AR5332" s="2"/>
    </row>
    <row r="5333" spans="5:44" x14ac:dyDescent="0.2">
      <c r="E5333" s="2"/>
      <c r="AG5333" s="2"/>
      <c r="AH5333" s="2"/>
      <c r="AI5333" s="2"/>
      <c r="AJ5333" s="2"/>
      <c r="AM5333" s="2"/>
      <c r="AN5333" s="2"/>
      <c r="AQ5333" s="2"/>
      <c r="AR5333" s="2"/>
    </row>
    <row r="5334" spans="5:44" x14ac:dyDescent="0.2">
      <c r="E5334" s="2"/>
      <c r="AG5334" s="2"/>
      <c r="AH5334" s="2"/>
      <c r="AI5334" s="2"/>
      <c r="AJ5334" s="2"/>
      <c r="AM5334" s="2"/>
      <c r="AN5334" s="2"/>
      <c r="AQ5334" s="2"/>
      <c r="AR5334" s="2"/>
    </row>
    <row r="5335" spans="5:44" x14ac:dyDescent="0.2">
      <c r="E5335" s="2"/>
      <c r="AG5335" s="2"/>
      <c r="AH5335" s="2"/>
      <c r="AI5335" s="2"/>
      <c r="AJ5335" s="2"/>
      <c r="AM5335" s="2"/>
      <c r="AN5335" s="2"/>
      <c r="AQ5335" s="2"/>
      <c r="AR5335" s="2"/>
    </row>
    <row r="5336" spans="5:44" x14ac:dyDescent="0.2">
      <c r="E5336" s="2"/>
      <c r="AG5336" s="2"/>
      <c r="AH5336" s="2"/>
      <c r="AI5336" s="2"/>
      <c r="AJ5336" s="2"/>
      <c r="AM5336" s="2"/>
      <c r="AN5336" s="2"/>
      <c r="AQ5336" s="2"/>
      <c r="AR5336" s="2"/>
    </row>
    <row r="5337" spans="5:44" x14ac:dyDescent="0.2">
      <c r="E5337" s="2"/>
      <c r="AG5337" s="2"/>
      <c r="AH5337" s="2"/>
      <c r="AI5337" s="2"/>
      <c r="AJ5337" s="2"/>
      <c r="AM5337" s="2"/>
      <c r="AN5337" s="2"/>
      <c r="AQ5337" s="2"/>
      <c r="AR5337" s="2"/>
    </row>
    <row r="5338" spans="5:44" x14ac:dyDescent="0.2">
      <c r="E5338" s="2"/>
      <c r="AG5338" s="2"/>
      <c r="AH5338" s="2"/>
      <c r="AI5338" s="2"/>
      <c r="AJ5338" s="2"/>
      <c r="AM5338" s="2"/>
      <c r="AN5338" s="2"/>
      <c r="AQ5338" s="2"/>
      <c r="AR5338" s="2"/>
    </row>
    <row r="5339" spans="5:44" x14ac:dyDescent="0.2">
      <c r="E5339" s="2"/>
      <c r="AG5339" s="2"/>
      <c r="AH5339" s="2"/>
      <c r="AI5339" s="2"/>
      <c r="AJ5339" s="2"/>
      <c r="AM5339" s="2"/>
      <c r="AN5339" s="2"/>
      <c r="AQ5339" s="2"/>
      <c r="AR5339" s="2"/>
    </row>
    <row r="5340" spans="5:44" x14ac:dyDescent="0.2">
      <c r="E5340" s="2"/>
      <c r="AG5340" s="2"/>
      <c r="AH5340" s="2"/>
      <c r="AI5340" s="2"/>
      <c r="AJ5340" s="2"/>
      <c r="AM5340" s="2"/>
      <c r="AN5340" s="2"/>
      <c r="AQ5340" s="2"/>
      <c r="AR5340" s="2"/>
    </row>
    <row r="5341" spans="5:44" x14ac:dyDescent="0.2">
      <c r="E5341" s="2"/>
      <c r="AG5341" s="2"/>
      <c r="AH5341" s="2"/>
      <c r="AI5341" s="2"/>
      <c r="AJ5341" s="2"/>
      <c r="AM5341" s="2"/>
      <c r="AN5341" s="2"/>
      <c r="AQ5341" s="2"/>
      <c r="AR5341" s="2"/>
    </row>
    <row r="5342" spans="5:44" x14ac:dyDescent="0.2">
      <c r="E5342" s="2"/>
      <c r="AG5342" s="2"/>
      <c r="AH5342" s="2"/>
      <c r="AI5342" s="2"/>
      <c r="AJ5342" s="2"/>
      <c r="AM5342" s="2"/>
      <c r="AN5342" s="2"/>
      <c r="AQ5342" s="2"/>
      <c r="AR5342" s="2"/>
    </row>
    <row r="5343" spans="5:44" x14ac:dyDescent="0.2">
      <c r="E5343" s="2"/>
      <c r="AG5343" s="2"/>
      <c r="AH5343" s="2"/>
      <c r="AI5343" s="2"/>
      <c r="AJ5343" s="2"/>
      <c r="AM5343" s="2"/>
      <c r="AN5343" s="2"/>
      <c r="AQ5343" s="2"/>
      <c r="AR5343" s="2"/>
    </row>
    <row r="5344" spans="5:44" x14ac:dyDescent="0.2">
      <c r="E5344" s="2"/>
      <c r="AG5344" s="2"/>
      <c r="AH5344" s="2"/>
      <c r="AI5344" s="2"/>
      <c r="AJ5344" s="2"/>
      <c r="AM5344" s="2"/>
      <c r="AN5344" s="2"/>
      <c r="AQ5344" s="2"/>
      <c r="AR5344" s="2"/>
    </row>
    <row r="5345" spans="5:44" x14ac:dyDescent="0.2">
      <c r="E5345" s="2"/>
      <c r="AG5345" s="2"/>
      <c r="AH5345" s="2"/>
      <c r="AI5345" s="2"/>
      <c r="AJ5345" s="2"/>
      <c r="AM5345" s="2"/>
      <c r="AN5345" s="2"/>
      <c r="AQ5345" s="2"/>
      <c r="AR5345" s="2"/>
    </row>
    <row r="5346" spans="5:44" x14ac:dyDescent="0.2">
      <c r="E5346" s="2"/>
      <c r="AG5346" s="2"/>
      <c r="AH5346" s="2"/>
      <c r="AI5346" s="2"/>
      <c r="AJ5346" s="2"/>
      <c r="AM5346" s="2"/>
      <c r="AN5346" s="2"/>
      <c r="AQ5346" s="2"/>
      <c r="AR5346" s="2"/>
    </row>
    <row r="5347" spans="5:44" x14ac:dyDescent="0.2">
      <c r="E5347" s="2"/>
      <c r="AG5347" s="2"/>
      <c r="AH5347" s="2"/>
      <c r="AI5347" s="2"/>
      <c r="AJ5347" s="2"/>
      <c r="AM5347" s="2"/>
      <c r="AN5347" s="2"/>
      <c r="AQ5347" s="2"/>
      <c r="AR5347" s="2"/>
    </row>
    <row r="5348" spans="5:44" x14ac:dyDescent="0.2">
      <c r="E5348" s="2"/>
      <c r="AG5348" s="2"/>
      <c r="AH5348" s="2"/>
      <c r="AI5348" s="2"/>
      <c r="AJ5348" s="2"/>
      <c r="AM5348" s="2"/>
      <c r="AN5348" s="2"/>
      <c r="AQ5348" s="2"/>
      <c r="AR5348" s="2"/>
    </row>
    <row r="5349" spans="5:44" x14ac:dyDescent="0.2">
      <c r="E5349" s="2"/>
      <c r="AG5349" s="2"/>
      <c r="AH5349" s="2"/>
      <c r="AI5349" s="2"/>
      <c r="AJ5349" s="2"/>
      <c r="AM5349" s="2"/>
      <c r="AN5349" s="2"/>
      <c r="AQ5349" s="2"/>
      <c r="AR5349" s="2"/>
    </row>
    <row r="5350" spans="5:44" x14ac:dyDescent="0.2">
      <c r="E5350" s="2"/>
      <c r="AG5350" s="2"/>
      <c r="AH5350" s="2"/>
      <c r="AI5350" s="2"/>
      <c r="AJ5350" s="2"/>
      <c r="AM5350" s="2"/>
      <c r="AN5350" s="2"/>
      <c r="AQ5350" s="2"/>
      <c r="AR5350" s="2"/>
    </row>
    <row r="5351" spans="5:44" x14ac:dyDescent="0.2">
      <c r="E5351" s="2"/>
      <c r="AG5351" s="2"/>
      <c r="AH5351" s="2"/>
      <c r="AI5351" s="2"/>
      <c r="AJ5351" s="2"/>
      <c r="AM5351" s="2"/>
      <c r="AN5351" s="2"/>
      <c r="AQ5351" s="2"/>
      <c r="AR5351" s="2"/>
    </row>
    <row r="5352" spans="5:44" x14ac:dyDescent="0.2">
      <c r="E5352" s="2"/>
      <c r="AG5352" s="2"/>
      <c r="AH5352" s="2"/>
      <c r="AI5352" s="2"/>
      <c r="AJ5352" s="2"/>
      <c r="AM5352" s="2"/>
      <c r="AN5352" s="2"/>
      <c r="AQ5352" s="2"/>
      <c r="AR5352" s="2"/>
    </row>
    <row r="5353" spans="5:44" x14ac:dyDescent="0.2">
      <c r="E5353" s="2"/>
      <c r="AG5353" s="2"/>
      <c r="AH5353" s="2"/>
      <c r="AI5353" s="2"/>
      <c r="AJ5353" s="2"/>
      <c r="AM5353" s="2"/>
      <c r="AN5353" s="2"/>
      <c r="AQ5353" s="2"/>
      <c r="AR5353" s="2"/>
    </row>
    <row r="5354" spans="5:44" x14ac:dyDescent="0.2">
      <c r="E5354" s="2"/>
      <c r="AG5354" s="2"/>
      <c r="AH5354" s="2"/>
      <c r="AI5354" s="2"/>
      <c r="AJ5354" s="2"/>
      <c r="AM5354" s="2"/>
      <c r="AN5354" s="2"/>
      <c r="AQ5354" s="2"/>
      <c r="AR5354" s="2"/>
    </row>
    <row r="5355" spans="5:44" x14ac:dyDescent="0.2">
      <c r="E5355" s="2"/>
      <c r="AG5355" s="2"/>
      <c r="AH5355" s="2"/>
      <c r="AI5355" s="2"/>
      <c r="AJ5355" s="2"/>
      <c r="AM5355" s="2"/>
      <c r="AN5355" s="2"/>
      <c r="AQ5355" s="2"/>
      <c r="AR5355" s="2"/>
    </row>
    <row r="5356" spans="5:44" x14ac:dyDescent="0.2">
      <c r="E5356" s="2"/>
      <c r="AG5356" s="2"/>
      <c r="AH5356" s="2"/>
      <c r="AI5356" s="2"/>
      <c r="AJ5356" s="2"/>
      <c r="AM5356" s="2"/>
      <c r="AN5356" s="2"/>
      <c r="AQ5356" s="2"/>
      <c r="AR5356" s="2"/>
    </row>
    <row r="5357" spans="5:44" x14ac:dyDescent="0.2">
      <c r="E5357" s="2"/>
      <c r="AG5357" s="2"/>
      <c r="AH5357" s="2"/>
      <c r="AI5357" s="2"/>
      <c r="AJ5357" s="2"/>
      <c r="AM5357" s="2"/>
      <c r="AN5357" s="2"/>
      <c r="AQ5357" s="2"/>
      <c r="AR5357" s="2"/>
    </row>
    <row r="5358" spans="5:44" x14ac:dyDescent="0.2">
      <c r="E5358" s="2"/>
      <c r="AG5358" s="2"/>
      <c r="AH5358" s="2"/>
      <c r="AI5358" s="2"/>
      <c r="AJ5358" s="2"/>
      <c r="AM5358" s="2"/>
      <c r="AN5358" s="2"/>
      <c r="AQ5358" s="2"/>
      <c r="AR5358" s="2"/>
    </row>
    <row r="5359" spans="5:44" x14ac:dyDescent="0.2">
      <c r="E5359" s="2"/>
      <c r="AG5359" s="2"/>
      <c r="AH5359" s="2"/>
      <c r="AI5359" s="2"/>
      <c r="AJ5359" s="2"/>
      <c r="AM5359" s="2"/>
      <c r="AN5359" s="2"/>
      <c r="AQ5359" s="2"/>
      <c r="AR5359" s="2"/>
    </row>
    <row r="5360" spans="5:44" x14ac:dyDescent="0.2">
      <c r="E5360" s="2"/>
      <c r="AG5360" s="2"/>
      <c r="AH5360" s="2"/>
      <c r="AI5360" s="2"/>
      <c r="AJ5360" s="2"/>
      <c r="AM5360" s="2"/>
      <c r="AN5360" s="2"/>
      <c r="AQ5360" s="2"/>
      <c r="AR5360" s="2"/>
    </row>
    <row r="5361" spans="5:44" x14ac:dyDescent="0.2">
      <c r="E5361" s="2"/>
      <c r="AG5361" s="2"/>
      <c r="AH5361" s="2"/>
      <c r="AI5361" s="2"/>
      <c r="AJ5361" s="2"/>
      <c r="AM5361" s="2"/>
      <c r="AN5361" s="2"/>
      <c r="AQ5361" s="2"/>
      <c r="AR5361" s="2"/>
    </row>
    <row r="5362" spans="5:44" x14ac:dyDescent="0.2">
      <c r="E5362" s="2"/>
      <c r="AG5362" s="2"/>
      <c r="AH5362" s="2"/>
      <c r="AI5362" s="2"/>
      <c r="AJ5362" s="2"/>
      <c r="AM5362" s="2"/>
      <c r="AN5362" s="2"/>
      <c r="AQ5362" s="2"/>
      <c r="AR5362" s="2"/>
    </row>
    <row r="5363" spans="5:44" x14ac:dyDescent="0.2">
      <c r="E5363" s="2"/>
      <c r="AG5363" s="2"/>
      <c r="AH5363" s="2"/>
      <c r="AI5363" s="2"/>
      <c r="AJ5363" s="2"/>
      <c r="AM5363" s="2"/>
      <c r="AN5363" s="2"/>
      <c r="AQ5363" s="2"/>
      <c r="AR5363" s="2"/>
    </row>
    <row r="5364" spans="5:44" x14ac:dyDescent="0.2">
      <c r="E5364" s="2"/>
      <c r="AG5364" s="2"/>
      <c r="AH5364" s="2"/>
      <c r="AI5364" s="2"/>
      <c r="AJ5364" s="2"/>
      <c r="AM5364" s="2"/>
      <c r="AN5364" s="2"/>
      <c r="AQ5364" s="2"/>
      <c r="AR5364" s="2"/>
    </row>
    <row r="5365" spans="5:44" x14ac:dyDescent="0.2">
      <c r="E5365" s="2"/>
      <c r="AG5365" s="2"/>
      <c r="AH5365" s="2"/>
      <c r="AI5365" s="2"/>
      <c r="AJ5365" s="2"/>
      <c r="AM5365" s="2"/>
      <c r="AN5365" s="2"/>
      <c r="AQ5365" s="2"/>
      <c r="AR5365" s="2"/>
    </row>
    <row r="5366" spans="5:44" x14ac:dyDescent="0.2">
      <c r="E5366" s="2"/>
      <c r="AG5366" s="2"/>
      <c r="AH5366" s="2"/>
      <c r="AI5366" s="2"/>
      <c r="AJ5366" s="2"/>
      <c r="AM5366" s="2"/>
      <c r="AN5366" s="2"/>
      <c r="AQ5366" s="2"/>
      <c r="AR5366" s="2"/>
    </row>
    <row r="5367" spans="5:44" x14ac:dyDescent="0.2">
      <c r="E5367" s="2"/>
      <c r="AG5367" s="2"/>
      <c r="AH5367" s="2"/>
      <c r="AI5367" s="2"/>
      <c r="AJ5367" s="2"/>
      <c r="AM5367" s="2"/>
      <c r="AN5367" s="2"/>
      <c r="AQ5367" s="2"/>
      <c r="AR5367" s="2"/>
    </row>
    <row r="5368" spans="5:44" x14ac:dyDescent="0.2">
      <c r="E5368" s="2"/>
      <c r="AG5368" s="2"/>
      <c r="AH5368" s="2"/>
      <c r="AI5368" s="2"/>
      <c r="AJ5368" s="2"/>
      <c r="AM5368" s="2"/>
      <c r="AN5368" s="2"/>
      <c r="AQ5368" s="2"/>
      <c r="AR5368" s="2"/>
    </row>
    <row r="5369" spans="5:44" x14ac:dyDescent="0.2">
      <c r="E5369" s="2"/>
      <c r="AG5369" s="2"/>
      <c r="AH5369" s="2"/>
      <c r="AI5369" s="2"/>
      <c r="AJ5369" s="2"/>
      <c r="AM5369" s="2"/>
      <c r="AN5369" s="2"/>
      <c r="AQ5369" s="2"/>
      <c r="AR5369" s="2"/>
    </row>
    <row r="5370" spans="5:44" x14ac:dyDescent="0.2">
      <c r="E5370" s="2"/>
      <c r="AG5370" s="2"/>
      <c r="AH5370" s="2"/>
      <c r="AI5370" s="2"/>
      <c r="AJ5370" s="2"/>
      <c r="AM5370" s="2"/>
      <c r="AN5370" s="2"/>
      <c r="AQ5370" s="2"/>
      <c r="AR5370" s="2"/>
    </row>
    <row r="5371" spans="5:44" x14ac:dyDescent="0.2">
      <c r="E5371" s="2"/>
      <c r="AG5371" s="2"/>
      <c r="AH5371" s="2"/>
      <c r="AI5371" s="2"/>
      <c r="AJ5371" s="2"/>
      <c r="AM5371" s="2"/>
      <c r="AN5371" s="2"/>
      <c r="AQ5371" s="2"/>
      <c r="AR5371" s="2"/>
    </row>
    <row r="5372" spans="5:44" x14ac:dyDescent="0.2">
      <c r="E5372" s="2"/>
      <c r="AG5372" s="2"/>
      <c r="AH5372" s="2"/>
      <c r="AI5372" s="2"/>
      <c r="AJ5372" s="2"/>
      <c r="AM5372" s="2"/>
      <c r="AN5372" s="2"/>
      <c r="AQ5372" s="2"/>
      <c r="AR5372" s="2"/>
    </row>
    <row r="5373" spans="5:44" x14ac:dyDescent="0.2">
      <c r="E5373" s="2"/>
      <c r="AG5373" s="2"/>
      <c r="AH5373" s="2"/>
      <c r="AI5373" s="2"/>
      <c r="AJ5373" s="2"/>
      <c r="AM5373" s="2"/>
      <c r="AN5373" s="2"/>
      <c r="AQ5373" s="2"/>
      <c r="AR5373" s="2"/>
    </row>
    <row r="5374" spans="5:44" x14ac:dyDescent="0.2">
      <c r="E5374" s="2"/>
      <c r="AG5374" s="2"/>
      <c r="AH5374" s="2"/>
      <c r="AI5374" s="2"/>
      <c r="AJ5374" s="2"/>
      <c r="AM5374" s="2"/>
      <c r="AN5374" s="2"/>
      <c r="AQ5374" s="2"/>
      <c r="AR5374" s="2"/>
    </row>
    <row r="5375" spans="5:44" x14ac:dyDescent="0.2">
      <c r="E5375" s="2"/>
      <c r="AG5375" s="2"/>
      <c r="AH5375" s="2"/>
      <c r="AI5375" s="2"/>
      <c r="AJ5375" s="2"/>
      <c r="AM5375" s="2"/>
      <c r="AN5375" s="2"/>
      <c r="AQ5375" s="2"/>
      <c r="AR5375" s="2"/>
    </row>
    <row r="5376" spans="5:44" x14ac:dyDescent="0.2">
      <c r="E5376" s="2"/>
      <c r="AG5376" s="2"/>
      <c r="AH5376" s="2"/>
      <c r="AI5376" s="2"/>
      <c r="AJ5376" s="2"/>
      <c r="AM5376" s="2"/>
      <c r="AN5376" s="2"/>
      <c r="AQ5376" s="2"/>
      <c r="AR5376" s="2"/>
    </row>
    <row r="5377" spans="5:44" x14ac:dyDescent="0.2">
      <c r="E5377" s="2"/>
      <c r="AG5377" s="2"/>
      <c r="AH5377" s="2"/>
      <c r="AI5377" s="2"/>
      <c r="AJ5377" s="2"/>
      <c r="AM5377" s="2"/>
      <c r="AN5377" s="2"/>
      <c r="AQ5377" s="2"/>
      <c r="AR5377" s="2"/>
    </row>
    <row r="5378" spans="5:44" x14ac:dyDescent="0.2">
      <c r="E5378" s="2"/>
      <c r="AG5378" s="2"/>
      <c r="AH5378" s="2"/>
      <c r="AI5378" s="2"/>
      <c r="AJ5378" s="2"/>
      <c r="AM5378" s="2"/>
      <c r="AN5378" s="2"/>
      <c r="AQ5378" s="2"/>
      <c r="AR5378" s="2"/>
    </row>
    <row r="5379" spans="5:44" x14ac:dyDescent="0.2">
      <c r="E5379" s="2"/>
      <c r="AG5379" s="2"/>
      <c r="AH5379" s="2"/>
      <c r="AI5379" s="2"/>
      <c r="AJ5379" s="2"/>
      <c r="AM5379" s="2"/>
      <c r="AN5379" s="2"/>
      <c r="AQ5379" s="2"/>
      <c r="AR5379" s="2"/>
    </row>
    <row r="5380" spans="5:44" x14ac:dyDescent="0.2">
      <c r="E5380" s="2"/>
      <c r="AG5380" s="2"/>
      <c r="AH5380" s="2"/>
      <c r="AI5380" s="2"/>
      <c r="AJ5380" s="2"/>
      <c r="AM5380" s="2"/>
      <c r="AN5380" s="2"/>
      <c r="AQ5380" s="2"/>
      <c r="AR5380" s="2"/>
    </row>
    <row r="5381" spans="5:44" x14ac:dyDescent="0.2">
      <c r="E5381" s="2"/>
      <c r="AG5381" s="2"/>
      <c r="AH5381" s="2"/>
      <c r="AI5381" s="2"/>
      <c r="AJ5381" s="2"/>
      <c r="AM5381" s="2"/>
      <c r="AN5381" s="2"/>
      <c r="AQ5381" s="2"/>
      <c r="AR5381" s="2"/>
    </row>
    <row r="5382" spans="5:44" x14ac:dyDescent="0.2">
      <c r="E5382" s="2"/>
      <c r="AG5382" s="2"/>
      <c r="AH5382" s="2"/>
      <c r="AI5382" s="2"/>
      <c r="AJ5382" s="2"/>
      <c r="AM5382" s="2"/>
      <c r="AN5382" s="2"/>
      <c r="AQ5382" s="2"/>
      <c r="AR5382" s="2"/>
    </row>
    <row r="5383" spans="5:44" x14ac:dyDescent="0.2">
      <c r="E5383" s="2"/>
      <c r="AG5383" s="2"/>
      <c r="AH5383" s="2"/>
      <c r="AI5383" s="2"/>
      <c r="AJ5383" s="2"/>
      <c r="AM5383" s="2"/>
      <c r="AN5383" s="2"/>
      <c r="AQ5383" s="2"/>
      <c r="AR5383" s="2"/>
    </row>
    <row r="5384" spans="5:44" x14ac:dyDescent="0.2">
      <c r="E5384" s="2"/>
      <c r="AG5384" s="2"/>
      <c r="AH5384" s="2"/>
      <c r="AI5384" s="2"/>
      <c r="AJ5384" s="2"/>
      <c r="AM5384" s="2"/>
      <c r="AN5384" s="2"/>
      <c r="AQ5384" s="2"/>
      <c r="AR5384" s="2"/>
    </row>
    <row r="5385" spans="5:44" x14ac:dyDescent="0.2">
      <c r="E5385" s="2"/>
      <c r="AG5385" s="2"/>
      <c r="AH5385" s="2"/>
      <c r="AI5385" s="2"/>
      <c r="AJ5385" s="2"/>
      <c r="AM5385" s="2"/>
      <c r="AN5385" s="2"/>
      <c r="AQ5385" s="2"/>
      <c r="AR5385" s="2"/>
    </row>
    <row r="5386" spans="5:44" x14ac:dyDescent="0.2">
      <c r="E5386" s="2"/>
      <c r="AG5386" s="2"/>
      <c r="AH5386" s="2"/>
      <c r="AI5386" s="2"/>
      <c r="AJ5386" s="2"/>
      <c r="AM5386" s="2"/>
      <c r="AN5386" s="2"/>
      <c r="AQ5386" s="2"/>
      <c r="AR5386" s="2"/>
    </row>
    <row r="5387" spans="5:44" x14ac:dyDescent="0.2">
      <c r="E5387" s="2"/>
      <c r="AG5387" s="2"/>
      <c r="AH5387" s="2"/>
      <c r="AI5387" s="2"/>
      <c r="AJ5387" s="2"/>
      <c r="AM5387" s="2"/>
      <c r="AN5387" s="2"/>
      <c r="AQ5387" s="2"/>
      <c r="AR5387" s="2"/>
    </row>
    <row r="5388" spans="5:44" x14ac:dyDescent="0.2">
      <c r="E5388" s="2"/>
      <c r="AG5388" s="2"/>
      <c r="AH5388" s="2"/>
      <c r="AI5388" s="2"/>
      <c r="AJ5388" s="2"/>
      <c r="AM5388" s="2"/>
      <c r="AN5388" s="2"/>
      <c r="AQ5388" s="2"/>
      <c r="AR5388" s="2"/>
    </row>
    <row r="5389" spans="5:44" x14ac:dyDescent="0.2">
      <c r="E5389" s="2"/>
      <c r="AG5389" s="2"/>
      <c r="AH5389" s="2"/>
      <c r="AI5389" s="2"/>
      <c r="AJ5389" s="2"/>
      <c r="AM5389" s="2"/>
      <c r="AN5389" s="2"/>
      <c r="AQ5389" s="2"/>
      <c r="AR5389" s="2"/>
    </row>
    <row r="5390" spans="5:44" x14ac:dyDescent="0.2">
      <c r="E5390" s="2"/>
      <c r="AG5390" s="2"/>
      <c r="AH5390" s="2"/>
      <c r="AI5390" s="2"/>
      <c r="AJ5390" s="2"/>
      <c r="AM5390" s="2"/>
      <c r="AN5390" s="2"/>
      <c r="AQ5390" s="2"/>
      <c r="AR5390" s="2"/>
    </row>
    <row r="5391" spans="5:44" x14ac:dyDescent="0.2">
      <c r="E5391" s="2"/>
      <c r="AG5391" s="2"/>
      <c r="AH5391" s="2"/>
      <c r="AI5391" s="2"/>
      <c r="AJ5391" s="2"/>
      <c r="AM5391" s="2"/>
      <c r="AN5391" s="2"/>
      <c r="AQ5391" s="2"/>
      <c r="AR5391" s="2"/>
    </row>
    <row r="5392" spans="5:44" x14ac:dyDescent="0.2">
      <c r="E5392" s="2"/>
      <c r="AG5392" s="2"/>
      <c r="AH5392" s="2"/>
      <c r="AI5392" s="2"/>
      <c r="AJ5392" s="2"/>
      <c r="AM5392" s="2"/>
      <c r="AN5392" s="2"/>
      <c r="AQ5392" s="2"/>
      <c r="AR5392" s="2"/>
    </row>
    <row r="5393" spans="5:44" x14ac:dyDescent="0.2">
      <c r="E5393" s="2"/>
      <c r="AG5393" s="2"/>
      <c r="AH5393" s="2"/>
      <c r="AI5393" s="2"/>
      <c r="AJ5393" s="2"/>
      <c r="AM5393" s="2"/>
      <c r="AN5393" s="2"/>
      <c r="AQ5393" s="2"/>
      <c r="AR5393" s="2"/>
    </row>
    <row r="5394" spans="5:44" x14ac:dyDescent="0.2">
      <c r="E5394" s="2"/>
      <c r="AG5394" s="2"/>
      <c r="AH5394" s="2"/>
      <c r="AI5394" s="2"/>
      <c r="AJ5394" s="2"/>
      <c r="AM5394" s="2"/>
      <c r="AN5394" s="2"/>
      <c r="AQ5394" s="2"/>
      <c r="AR5394" s="2"/>
    </row>
    <row r="5395" spans="5:44" x14ac:dyDescent="0.2">
      <c r="E5395" s="2"/>
      <c r="AG5395" s="2"/>
      <c r="AH5395" s="2"/>
      <c r="AI5395" s="2"/>
      <c r="AJ5395" s="2"/>
      <c r="AM5395" s="2"/>
      <c r="AN5395" s="2"/>
      <c r="AQ5395" s="2"/>
      <c r="AR5395" s="2"/>
    </row>
    <row r="5396" spans="5:44" x14ac:dyDescent="0.2">
      <c r="E5396" s="2"/>
      <c r="AG5396" s="2"/>
      <c r="AH5396" s="2"/>
      <c r="AI5396" s="2"/>
      <c r="AJ5396" s="2"/>
      <c r="AM5396" s="2"/>
      <c r="AN5396" s="2"/>
      <c r="AQ5396" s="2"/>
      <c r="AR5396" s="2"/>
    </row>
    <row r="5397" spans="5:44" x14ac:dyDescent="0.2">
      <c r="E5397" s="2"/>
      <c r="AG5397" s="2"/>
      <c r="AH5397" s="2"/>
      <c r="AI5397" s="2"/>
      <c r="AJ5397" s="2"/>
      <c r="AM5397" s="2"/>
      <c r="AN5397" s="2"/>
      <c r="AQ5397" s="2"/>
      <c r="AR5397" s="2"/>
    </row>
    <row r="5398" spans="5:44" x14ac:dyDescent="0.2">
      <c r="E5398" s="2"/>
      <c r="AG5398" s="2"/>
      <c r="AH5398" s="2"/>
      <c r="AI5398" s="2"/>
      <c r="AJ5398" s="2"/>
      <c r="AM5398" s="2"/>
      <c r="AN5398" s="2"/>
      <c r="AQ5398" s="2"/>
      <c r="AR5398" s="2"/>
    </row>
    <row r="5399" spans="5:44" x14ac:dyDescent="0.2">
      <c r="E5399" s="2"/>
      <c r="AG5399" s="2"/>
      <c r="AH5399" s="2"/>
      <c r="AI5399" s="2"/>
      <c r="AJ5399" s="2"/>
      <c r="AM5399" s="2"/>
      <c r="AN5399" s="2"/>
      <c r="AQ5399" s="2"/>
      <c r="AR5399" s="2"/>
    </row>
    <row r="5400" spans="5:44" x14ac:dyDescent="0.2">
      <c r="E5400" s="2"/>
      <c r="AG5400" s="2"/>
      <c r="AH5400" s="2"/>
      <c r="AI5400" s="2"/>
      <c r="AJ5400" s="2"/>
      <c r="AM5400" s="2"/>
      <c r="AN5400" s="2"/>
      <c r="AQ5400" s="2"/>
      <c r="AR5400" s="2"/>
    </row>
    <row r="5401" spans="5:44" x14ac:dyDescent="0.2">
      <c r="E5401" s="2"/>
      <c r="AG5401" s="2"/>
      <c r="AH5401" s="2"/>
      <c r="AI5401" s="2"/>
      <c r="AJ5401" s="2"/>
      <c r="AM5401" s="2"/>
      <c r="AN5401" s="2"/>
      <c r="AQ5401" s="2"/>
      <c r="AR5401" s="2"/>
    </row>
    <row r="5402" spans="5:44" x14ac:dyDescent="0.2">
      <c r="E5402" s="2"/>
      <c r="AG5402" s="2"/>
      <c r="AH5402" s="2"/>
      <c r="AI5402" s="2"/>
      <c r="AJ5402" s="2"/>
      <c r="AM5402" s="2"/>
      <c r="AN5402" s="2"/>
      <c r="AQ5402" s="2"/>
      <c r="AR5402" s="2"/>
    </row>
    <row r="5403" spans="5:44" x14ac:dyDescent="0.2">
      <c r="E5403" s="2"/>
      <c r="AG5403" s="2"/>
      <c r="AH5403" s="2"/>
      <c r="AI5403" s="2"/>
      <c r="AJ5403" s="2"/>
      <c r="AM5403" s="2"/>
      <c r="AN5403" s="2"/>
      <c r="AQ5403" s="2"/>
      <c r="AR5403" s="2"/>
    </row>
    <row r="5404" spans="5:44" x14ac:dyDescent="0.2">
      <c r="E5404" s="2"/>
      <c r="AG5404" s="2"/>
      <c r="AH5404" s="2"/>
      <c r="AI5404" s="2"/>
      <c r="AJ5404" s="2"/>
      <c r="AM5404" s="2"/>
      <c r="AN5404" s="2"/>
      <c r="AQ5404" s="2"/>
      <c r="AR5404" s="2"/>
    </row>
    <row r="5405" spans="5:44" x14ac:dyDescent="0.2">
      <c r="E5405" s="2"/>
      <c r="AG5405" s="2"/>
      <c r="AH5405" s="2"/>
      <c r="AI5405" s="2"/>
      <c r="AJ5405" s="2"/>
      <c r="AM5405" s="2"/>
      <c r="AN5405" s="2"/>
      <c r="AQ5405" s="2"/>
      <c r="AR5405" s="2"/>
    </row>
    <row r="5406" spans="5:44" x14ac:dyDescent="0.2">
      <c r="E5406" s="2"/>
      <c r="AG5406" s="2"/>
      <c r="AH5406" s="2"/>
      <c r="AI5406" s="2"/>
      <c r="AJ5406" s="2"/>
      <c r="AM5406" s="2"/>
      <c r="AN5406" s="2"/>
      <c r="AQ5406" s="2"/>
      <c r="AR5406" s="2"/>
    </row>
    <row r="5407" spans="5:44" x14ac:dyDescent="0.2">
      <c r="E5407" s="2"/>
      <c r="AG5407" s="2"/>
      <c r="AH5407" s="2"/>
      <c r="AI5407" s="2"/>
      <c r="AJ5407" s="2"/>
      <c r="AM5407" s="2"/>
      <c r="AN5407" s="2"/>
      <c r="AQ5407" s="2"/>
      <c r="AR5407" s="2"/>
    </row>
    <row r="5408" spans="5:44" x14ac:dyDescent="0.2">
      <c r="E5408" s="2"/>
      <c r="AG5408" s="2"/>
      <c r="AH5408" s="2"/>
      <c r="AI5408" s="2"/>
      <c r="AJ5408" s="2"/>
      <c r="AM5408" s="2"/>
      <c r="AN5408" s="2"/>
      <c r="AQ5408" s="2"/>
      <c r="AR5408" s="2"/>
    </row>
    <row r="5409" spans="5:44" x14ac:dyDescent="0.2">
      <c r="E5409" s="2"/>
      <c r="AG5409" s="2"/>
      <c r="AH5409" s="2"/>
      <c r="AI5409" s="2"/>
      <c r="AJ5409" s="2"/>
      <c r="AM5409" s="2"/>
      <c r="AN5409" s="2"/>
      <c r="AQ5409" s="2"/>
      <c r="AR5409" s="2"/>
    </row>
    <row r="5410" spans="5:44" x14ac:dyDescent="0.2">
      <c r="E5410" s="2"/>
      <c r="AG5410" s="2"/>
      <c r="AH5410" s="2"/>
      <c r="AI5410" s="2"/>
      <c r="AJ5410" s="2"/>
      <c r="AM5410" s="2"/>
      <c r="AN5410" s="2"/>
      <c r="AQ5410" s="2"/>
      <c r="AR5410" s="2"/>
    </row>
    <row r="5411" spans="5:44" x14ac:dyDescent="0.2">
      <c r="E5411" s="2"/>
      <c r="AG5411" s="2"/>
      <c r="AH5411" s="2"/>
      <c r="AI5411" s="2"/>
      <c r="AJ5411" s="2"/>
      <c r="AM5411" s="2"/>
      <c r="AN5411" s="2"/>
      <c r="AQ5411" s="2"/>
      <c r="AR5411" s="2"/>
    </row>
    <row r="5412" spans="5:44" x14ac:dyDescent="0.2">
      <c r="E5412" s="2"/>
      <c r="AG5412" s="2"/>
      <c r="AH5412" s="2"/>
      <c r="AI5412" s="2"/>
      <c r="AJ5412" s="2"/>
      <c r="AM5412" s="2"/>
      <c r="AN5412" s="2"/>
      <c r="AQ5412" s="2"/>
      <c r="AR5412" s="2"/>
    </row>
    <row r="5413" spans="5:44" x14ac:dyDescent="0.2">
      <c r="E5413" s="2"/>
      <c r="AG5413" s="2"/>
      <c r="AH5413" s="2"/>
      <c r="AI5413" s="2"/>
      <c r="AJ5413" s="2"/>
      <c r="AM5413" s="2"/>
      <c r="AN5413" s="2"/>
      <c r="AQ5413" s="2"/>
      <c r="AR5413" s="2"/>
    </row>
    <row r="5414" spans="5:44" x14ac:dyDescent="0.2">
      <c r="E5414" s="2"/>
      <c r="AG5414" s="2"/>
      <c r="AH5414" s="2"/>
      <c r="AI5414" s="2"/>
      <c r="AJ5414" s="2"/>
      <c r="AM5414" s="2"/>
      <c r="AN5414" s="2"/>
      <c r="AQ5414" s="2"/>
      <c r="AR5414" s="2"/>
    </row>
    <row r="5415" spans="5:44" x14ac:dyDescent="0.2">
      <c r="E5415" s="2"/>
      <c r="AG5415" s="2"/>
      <c r="AH5415" s="2"/>
      <c r="AI5415" s="2"/>
      <c r="AJ5415" s="2"/>
      <c r="AM5415" s="2"/>
      <c r="AN5415" s="2"/>
      <c r="AQ5415" s="2"/>
      <c r="AR5415" s="2"/>
    </row>
    <row r="5416" spans="5:44" x14ac:dyDescent="0.2">
      <c r="E5416" s="2"/>
      <c r="AG5416" s="2"/>
      <c r="AH5416" s="2"/>
      <c r="AI5416" s="2"/>
      <c r="AJ5416" s="2"/>
      <c r="AM5416" s="2"/>
      <c r="AN5416" s="2"/>
      <c r="AQ5416" s="2"/>
      <c r="AR5416" s="2"/>
    </row>
    <row r="5417" spans="5:44" x14ac:dyDescent="0.2">
      <c r="E5417" s="2"/>
      <c r="AG5417" s="2"/>
      <c r="AH5417" s="2"/>
      <c r="AI5417" s="2"/>
      <c r="AJ5417" s="2"/>
      <c r="AM5417" s="2"/>
      <c r="AN5417" s="2"/>
      <c r="AQ5417" s="2"/>
      <c r="AR5417" s="2"/>
    </row>
    <row r="5418" spans="5:44" x14ac:dyDescent="0.2">
      <c r="E5418" s="2"/>
      <c r="AG5418" s="2"/>
      <c r="AH5418" s="2"/>
      <c r="AI5418" s="2"/>
      <c r="AJ5418" s="2"/>
      <c r="AM5418" s="2"/>
      <c r="AN5418" s="2"/>
      <c r="AQ5418" s="2"/>
      <c r="AR5418" s="2"/>
    </row>
    <row r="5419" spans="5:44" x14ac:dyDescent="0.2">
      <c r="E5419" s="2"/>
      <c r="AG5419" s="2"/>
      <c r="AH5419" s="2"/>
      <c r="AI5419" s="2"/>
      <c r="AJ5419" s="2"/>
      <c r="AM5419" s="2"/>
      <c r="AN5419" s="2"/>
      <c r="AQ5419" s="2"/>
      <c r="AR5419" s="2"/>
    </row>
    <row r="5420" spans="5:44" x14ac:dyDescent="0.2">
      <c r="E5420" s="2"/>
      <c r="AG5420" s="2"/>
      <c r="AH5420" s="2"/>
      <c r="AI5420" s="2"/>
      <c r="AJ5420" s="2"/>
      <c r="AM5420" s="2"/>
      <c r="AN5420" s="2"/>
      <c r="AQ5420" s="2"/>
      <c r="AR5420" s="2"/>
    </row>
    <row r="5421" spans="5:44" x14ac:dyDescent="0.2">
      <c r="E5421" s="2"/>
      <c r="AG5421" s="2"/>
      <c r="AH5421" s="2"/>
      <c r="AI5421" s="2"/>
      <c r="AJ5421" s="2"/>
      <c r="AM5421" s="2"/>
      <c r="AN5421" s="2"/>
      <c r="AQ5421" s="2"/>
      <c r="AR5421" s="2"/>
    </row>
    <row r="5422" spans="5:44" x14ac:dyDescent="0.2">
      <c r="E5422" s="2"/>
      <c r="AG5422" s="2"/>
      <c r="AH5422" s="2"/>
      <c r="AI5422" s="2"/>
      <c r="AJ5422" s="2"/>
      <c r="AM5422" s="2"/>
      <c r="AN5422" s="2"/>
      <c r="AQ5422" s="2"/>
      <c r="AR5422" s="2"/>
    </row>
    <row r="5423" spans="5:44" x14ac:dyDescent="0.2">
      <c r="E5423" s="2"/>
      <c r="AG5423" s="2"/>
      <c r="AH5423" s="2"/>
      <c r="AI5423" s="2"/>
      <c r="AJ5423" s="2"/>
      <c r="AM5423" s="2"/>
      <c r="AN5423" s="2"/>
      <c r="AQ5423" s="2"/>
      <c r="AR5423" s="2"/>
    </row>
    <row r="5424" spans="5:44" x14ac:dyDescent="0.2">
      <c r="E5424" s="2"/>
      <c r="AG5424" s="2"/>
      <c r="AH5424" s="2"/>
      <c r="AI5424" s="2"/>
      <c r="AJ5424" s="2"/>
      <c r="AM5424" s="2"/>
      <c r="AN5424" s="2"/>
      <c r="AQ5424" s="2"/>
      <c r="AR5424" s="2"/>
    </row>
    <row r="5425" spans="5:44" x14ac:dyDescent="0.2">
      <c r="E5425" s="2"/>
      <c r="AG5425" s="2"/>
      <c r="AH5425" s="2"/>
      <c r="AI5425" s="2"/>
      <c r="AJ5425" s="2"/>
      <c r="AM5425" s="2"/>
      <c r="AN5425" s="2"/>
      <c r="AQ5425" s="2"/>
      <c r="AR5425" s="2"/>
    </row>
    <row r="5426" spans="5:44" x14ac:dyDescent="0.2">
      <c r="E5426" s="2"/>
      <c r="AG5426" s="2"/>
      <c r="AH5426" s="2"/>
      <c r="AI5426" s="2"/>
      <c r="AJ5426" s="2"/>
      <c r="AM5426" s="2"/>
      <c r="AN5426" s="2"/>
      <c r="AQ5426" s="2"/>
      <c r="AR5426" s="2"/>
    </row>
    <row r="5427" spans="5:44" x14ac:dyDescent="0.2">
      <c r="E5427" s="2"/>
      <c r="AG5427" s="2"/>
      <c r="AH5427" s="2"/>
      <c r="AI5427" s="2"/>
      <c r="AJ5427" s="2"/>
      <c r="AM5427" s="2"/>
      <c r="AN5427" s="2"/>
      <c r="AQ5427" s="2"/>
      <c r="AR5427" s="2"/>
    </row>
    <row r="5428" spans="5:44" x14ac:dyDescent="0.2">
      <c r="E5428" s="2"/>
      <c r="AG5428" s="2"/>
      <c r="AH5428" s="2"/>
      <c r="AI5428" s="2"/>
      <c r="AJ5428" s="2"/>
      <c r="AM5428" s="2"/>
      <c r="AN5428" s="2"/>
      <c r="AQ5428" s="2"/>
      <c r="AR5428" s="2"/>
    </row>
    <row r="5429" spans="5:44" x14ac:dyDescent="0.2">
      <c r="E5429" s="2"/>
      <c r="AG5429" s="2"/>
      <c r="AH5429" s="2"/>
      <c r="AI5429" s="2"/>
      <c r="AJ5429" s="2"/>
      <c r="AM5429" s="2"/>
      <c r="AN5429" s="2"/>
      <c r="AQ5429" s="2"/>
      <c r="AR5429" s="2"/>
    </row>
    <row r="5430" spans="5:44" x14ac:dyDescent="0.2">
      <c r="E5430" s="2"/>
      <c r="AG5430" s="2"/>
      <c r="AH5430" s="2"/>
      <c r="AI5430" s="2"/>
      <c r="AJ5430" s="2"/>
      <c r="AM5430" s="2"/>
      <c r="AN5430" s="2"/>
      <c r="AQ5430" s="2"/>
      <c r="AR5430" s="2"/>
    </row>
    <row r="5431" spans="5:44" x14ac:dyDescent="0.2">
      <c r="E5431" s="2"/>
      <c r="AG5431" s="2"/>
      <c r="AH5431" s="2"/>
      <c r="AI5431" s="2"/>
      <c r="AJ5431" s="2"/>
      <c r="AM5431" s="2"/>
      <c r="AN5431" s="2"/>
      <c r="AQ5431" s="2"/>
      <c r="AR5431" s="2"/>
    </row>
    <row r="5432" spans="5:44" x14ac:dyDescent="0.2">
      <c r="E5432" s="2"/>
      <c r="AG5432" s="2"/>
      <c r="AH5432" s="2"/>
      <c r="AI5432" s="2"/>
      <c r="AJ5432" s="2"/>
      <c r="AM5432" s="2"/>
      <c r="AN5432" s="2"/>
      <c r="AQ5432" s="2"/>
      <c r="AR5432" s="2"/>
    </row>
    <row r="5433" spans="5:44" x14ac:dyDescent="0.2">
      <c r="E5433" s="2"/>
      <c r="AG5433" s="2"/>
      <c r="AH5433" s="2"/>
      <c r="AI5433" s="2"/>
      <c r="AJ5433" s="2"/>
      <c r="AM5433" s="2"/>
      <c r="AN5433" s="2"/>
      <c r="AQ5433" s="2"/>
      <c r="AR5433" s="2"/>
    </row>
    <row r="5434" spans="5:44" x14ac:dyDescent="0.2">
      <c r="E5434" s="2"/>
      <c r="AG5434" s="2"/>
      <c r="AH5434" s="2"/>
      <c r="AI5434" s="2"/>
      <c r="AJ5434" s="2"/>
      <c r="AM5434" s="2"/>
      <c r="AN5434" s="2"/>
      <c r="AQ5434" s="2"/>
      <c r="AR5434" s="2"/>
    </row>
    <row r="5435" spans="5:44" x14ac:dyDescent="0.2">
      <c r="E5435" s="2"/>
      <c r="AG5435" s="2"/>
      <c r="AH5435" s="2"/>
      <c r="AI5435" s="2"/>
      <c r="AJ5435" s="2"/>
      <c r="AM5435" s="2"/>
      <c r="AN5435" s="2"/>
      <c r="AQ5435" s="2"/>
      <c r="AR5435" s="2"/>
    </row>
    <row r="5436" spans="5:44" x14ac:dyDescent="0.2">
      <c r="E5436" s="2"/>
      <c r="AG5436" s="2"/>
      <c r="AH5436" s="2"/>
      <c r="AI5436" s="2"/>
      <c r="AJ5436" s="2"/>
      <c r="AM5436" s="2"/>
      <c r="AN5436" s="2"/>
      <c r="AQ5436" s="2"/>
      <c r="AR5436" s="2"/>
    </row>
    <row r="5437" spans="5:44" x14ac:dyDescent="0.2">
      <c r="E5437" s="2"/>
      <c r="AG5437" s="2"/>
      <c r="AH5437" s="2"/>
      <c r="AI5437" s="2"/>
      <c r="AJ5437" s="2"/>
      <c r="AM5437" s="2"/>
      <c r="AN5437" s="2"/>
      <c r="AQ5437" s="2"/>
      <c r="AR5437" s="2"/>
    </row>
    <row r="5438" spans="5:44" x14ac:dyDescent="0.2">
      <c r="E5438" s="2"/>
      <c r="AG5438" s="2"/>
      <c r="AH5438" s="2"/>
      <c r="AI5438" s="2"/>
      <c r="AJ5438" s="2"/>
      <c r="AM5438" s="2"/>
      <c r="AN5438" s="2"/>
      <c r="AQ5438" s="2"/>
      <c r="AR5438" s="2"/>
    </row>
    <row r="5439" spans="5:44" x14ac:dyDescent="0.2">
      <c r="E5439" s="2"/>
      <c r="AG5439" s="2"/>
      <c r="AH5439" s="2"/>
      <c r="AI5439" s="2"/>
      <c r="AJ5439" s="2"/>
      <c r="AM5439" s="2"/>
      <c r="AN5439" s="2"/>
      <c r="AQ5439" s="2"/>
      <c r="AR5439" s="2"/>
    </row>
    <row r="5440" spans="5:44" x14ac:dyDescent="0.2">
      <c r="E5440" s="2"/>
      <c r="AG5440" s="2"/>
      <c r="AH5440" s="2"/>
      <c r="AI5440" s="2"/>
      <c r="AJ5440" s="2"/>
      <c r="AM5440" s="2"/>
      <c r="AN5440" s="2"/>
      <c r="AQ5440" s="2"/>
      <c r="AR5440" s="2"/>
    </row>
    <row r="5441" spans="5:44" x14ac:dyDescent="0.2">
      <c r="E5441" s="2"/>
      <c r="AG5441" s="2"/>
      <c r="AH5441" s="2"/>
      <c r="AI5441" s="2"/>
      <c r="AJ5441" s="2"/>
      <c r="AM5441" s="2"/>
      <c r="AN5441" s="2"/>
      <c r="AQ5441" s="2"/>
      <c r="AR5441" s="2"/>
    </row>
    <row r="5442" spans="5:44" x14ac:dyDescent="0.2">
      <c r="E5442" s="2"/>
      <c r="AG5442" s="2"/>
      <c r="AH5442" s="2"/>
      <c r="AI5442" s="2"/>
      <c r="AJ5442" s="2"/>
      <c r="AM5442" s="2"/>
      <c r="AN5442" s="2"/>
      <c r="AQ5442" s="2"/>
      <c r="AR5442" s="2"/>
    </row>
    <row r="5443" spans="5:44" x14ac:dyDescent="0.2">
      <c r="E5443" s="2"/>
      <c r="AG5443" s="2"/>
      <c r="AH5443" s="2"/>
      <c r="AI5443" s="2"/>
      <c r="AJ5443" s="2"/>
      <c r="AM5443" s="2"/>
      <c r="AN5443" s="2"/>
      <c r="AQ5443" s="2"/>
      <c r="AR5443" s="2"/>
    </row>
    <row r="5444" spans="5:44" x14ac:dyDescent="0.2">
      <c r="E5444" s="2"/>
      <c r="AG5444" s="2"/>
      <c r="AH5444" s="2"/>
      <c r="AI5444" s="2"/>
      <c r="AJ5444" s="2"/>
      <c r="AM5444" s="2"/>
      <c r="AN5444" s="2"/>
      <c r="AQ5444" s="2"/>
      <c r="AR5444" s="2"/>
    </row>
    <row r="5445" spans="5:44" x14ac:dyDescent="0.2">
      <c r="E5445" s="2"/>
      <c r="AG5445" s="2"/>
      <c r="AH5445" s="2"/>
      <c r="AI5445" s="2"/>
      <c r="AJ5445" s="2"/>
      <c r="AM5445" s="2"/>
      <c r="AN5445" s="2"/>
      <c r="AQ5445" s="2"/>
      <c r="AR5445" s="2"/>
    </row>
    <row r="5446" spans="5:44" x14ac:dyDescent="0.2">
      <c r="E5446" s="2"/>
      <c r="AG5446" s="2"/>
      <c r="AH5446" s="2"/>
      <c r="AI5446" s="2"/>
      <c r="AJ5446" s="2"/>
      <c r="AM5446" s="2"/>
      <c r="AN5446" s="2"/>
      <c r="AQ5446" s="2"/>
      <c r="AR5446" s="2"/>
    </row>
    <row r="5447" spans="5:44" x14ac:dyDescent="0.2">
      <c r="E5447" s="2"/>
      <c r="AG5447" s="2"/>
      <c r="AH5447" s="2"/>
      <c r="AI5447" s="2"/>
      <c r="AJ5447" s="2"/>
      <c r="AM5447" s="2"/>
      <c r="AN5447" s="2"/>
      <c r="AQ5447" s="2"/>
      <c r="AR5447" s="2"/>
    </row>
    <row r="5448" spans="5:44" x14ac:dyDescent="0.2">
      <c r="E5448" s="2"/>
      <c r="AG5448" s="2"/>
      <c r="AH5448" s="2"/>
      <c r="AI5448" s="2"/>
      <c r="AJ5448" s="2"/>
      <c r="AM5448" s="2"/>
      <c r="AN5448" s="2"/>
      <c r="AQ5448" s="2"/>
      <c r="AR5448" s="2"/>
    </row>
    <row r="5449" spans="5:44" x14ac:dyDescent="0.2">
      <c r="E5449" s="2"/>
      <c r="AG5449" s="2"/>
      <c r="AH5449" s="2"/>
      <c r="AI5449" s="2"/>
      <c r="AJ5449" s="2"/>
      <c r="AM5449" s="2"/>
      <c r="AN5449" s="2"/>
      <c r="AQ5449" s="2"/>
      <c r="AR5449" s="2"/>
    </row>
    <row r="5450" spans="5:44" x14ac:dyDescent="0.2">
      <c r="E5450" s="2"/>
      <c r="AG5450" s="2"/>
      <c r="AH5450" s="2"/>
      <c r="AI5450" s="2"/>
      <c r="AJ5450" s="2"/>
      <c r="AM5450" s="2"/>
      <c r="AN5450" s="2"/>
      <c r="AQ5450" s="2"/>
      <c r="AR5450" s="2"/>
    </row>
    <row r="5451" spans="5:44" x14ac:dyDescent="0.2">
      <c r="E5451" s="2"/>
      <c r="AG5451" s="2"/>
      <c r="AH5451" s="2"/>
      <c r="AI5451" s="2"/>
      <c r="AJ5451" s="2"/>
      <c r="AM5451" s="2"/>
      <c r="AN5451" s="2"/>
      <c r="AQ5451" s="2"/>
      <c r="AR5451" s="2"/>
    </row>
    <row r="5452" spans="5:44" x14ac:dyDescent="0.2">
      <c r="E5452" s="2"/>
      <c r="AG5452" s="2"/>
      <c r="AH5452" s="2"/>
      <c r="AI5452" s="2"/>
      <c r="AJ5452" s="2"/>
      <c r="AM5452" s="2"/>
      <c r="AN5452" s="2"/>
      <c r="AQ5452" s="2"/>
      <c r="AR5452" s="2"/>
    </row>
    <row r="5453" spans="5:44" x14ac:dyDescent="0.2">
      <c r="E5453" s="2"/>
      <c r="AG5453" s="2"/>
      <c r="AH5453" s="2"/>
      <c r="AI5453" s="2"/>
      <c r="AJ5453" s="2"/>
      <c r="AM5453" s="2"/>
      <c r="AN5453" s="2"/>
      <c r="AQ5453" s="2"/>
      <c r="AR5453" s="2"/>
    </row>
    <row r="5454" spans="5:44" x14ac:dyDescent="0.2">
      <c r="E5454" s="2"/>
      <c r="AG5454" s="2"/>
      <c r="AH5454" s="2"/>
      <c r="AI5454" s="2"/>
      <c r="AJ5454" s="2"/>
      <c r="AM5454" s="2"/>
      <c r="AN5454" s="2"/>
      <c r="AQ5454" s="2"/>
      <c r="AR5454" s="2"/>
    </row>
    <row r="5455" spans="5:44" x14ac:dyDescent="0.2">
      <c r="E5455" s="2"/>
      <c r="AG5455" s="2"/>
      <c r="AH5455" s="2"/>
      <c r="AI5455" s="2"/>
      <c r="AJ5455" s="2"/>
      <c r="AM5455" s="2"/>
      <c r="AN5455" s="2"/>
      <c r="AQ5455" s="2"/>
      <c r="AR5455" s="2"/>
    </row>
    <row r="5456" spans="5:44" x14ac:dyDescent="0.2">
      <c r="E5456" s="2"/>
      <c r="AG5456" s="2"/>
      <c r="AH5456" s="2"/>
      <c r="AI5456" s="2"/>
      <c r="AJ5456" s="2"/>
      <c r="AM5456" s="2"/>
      <c r="AN5456" s="2"/>
      <c r="AQ5456" s="2"/>
      <c r="AR5456" s="2"/>
    </row>
    <row r="5457" spans="5:44" x14ac:dyDescent="0.2">
      <c r="E5457" s="2"/>
      <c r="AG5457" s="2"/>
      <c r="AH5457" s="2"/>
      <c r="AI5457" s="2"/>
      <c r="AJ5457" s="2"/>
      <c r="AM5457" s="2"/>
      <c r="AN5457" s="2"/>
      <c r="AQ5457" s="2"/>
      <c r="AR5457" s="2"/>
    </row>
    <row r="5458" spans="5:44" x14ac:dyDescent="0.2">
      <c r="E5458" s="2"/>
      <c r="AG5458" s="2"/>
      <c r="AH5458" s="2"/>
      <c r="AI5458" s="2"/>
      <c r="AJ5458" s="2"/>
      <c r="AM5458" s="2"/>
      <c r="AN5458" s="2"/>
      <c r="AQ5458" s="2"/>
      <c r="AR5458" s="2"/>
    </row>
    <row r="5459" spans="5:44" x14ac:dyDescent="0.2">
      <c r="E5459" s="2"/>
      <c r="AG5459" s="2"/>
      <c r="AH5459" s="2"/>
      <c r="AI5459" s="2"/>
      <c r="AJ5459" s="2"/>
      <c r="AM5459" s="2"/>
      <c r="AN5459" s="2"/>
      <c r="AQ5459" s="2"/>
      <c r="AR5459" s="2"/>
    </row>
    <row r="5460" spans="5:44" x14ac:dyDescent="0.2">
      <c r="E5460" s="2"/>
      <c r="AG5460" s="2"/>
      <c r="AH5460" s="2"/>
      <c r="AI5460" s="2"/>
      <c r="AJ5460" s="2"/>
      <c r="AM5460" s="2"/>
      <c r="AN5460" s="2"/>
      <c r="AQ5460" s="2"/>
      <c r="AR5460" s="2"/>
    </row>
    <row r="5461" spans="5:44" x14ac:dyDescent="0.2">
      <c r="E5461" s="2"/>
      <c r="AG5461" s="2"/>
      <c r="AH5461" s="2"/>
      <c r="AI5461" s="2"/>
      <c r="AJ5461" s="2"/>
      <c r="AM5461" s="2"/>
      <c r="AN5461" s="2"/>
      <c r="AQ5461" s="2"/>
      <c r="AR5461" s="2"/>
    </row>
    <row r="5462" spans="5:44" x14ac:dyDescent="0.2">
      <c r="E5462" s="2"/>
      <c r="AG5462" s="2"/>
      <c r="AH5462" s="2"/>
      <c r="AI5462" s="2"/>
      <c r="AJ5462" s="2"/>
      <c r="AM5462" s="2"/>
      <c r="AN5462" s="2"/>
      <c r="AQ5462" s="2"/>
      <c r="AR5462" s="2"/>
    </row>
    <row r="5463" spans="5:44" x14ac:dyDescent="0.2">
      <c r="E5463" s="2"/>
      <c r="AG5463" s="2"/>
      <c r="AH5463" s="2"/>
      <c r="AI5463" s="2"/>
      <c r="AJ5463" s="2"/>
      <c r="AM5463" s="2"/>
      <c r="AN5463" s="2"/>
      <c r="AQ5463" s="2"/>
      <c r="AR5463" s="2"/>
    </row>
    <row r="5464" spans="5:44" x14ac:dyDescent="0.2">
      <c r="E5464" s="2"/>
      <c r="AG5464" s="2"/>
      <c r="AH5464" s="2"/>
      <c r="AI5464" s="2"/>
      <c r="AJ5464" s="2"/>
      <c r="AM5464" s="2"/>
      <c r="AN5464" s="2"/>
      <c r="AQ5464" s="2"/>
      <c r="AR5464" s="2"/>
    </row>
    <row r="5465" spans="5:44" x14ac:dyDescent="0.2">
      <c r="E5465" s="2"/>
      <c r="AG5465" s="2"/>
      <c r="AH5465" s="2"/>
      <c r="AI5465" s="2"/>
      <c r="AJ5465" s="2"/>
      <c r="AM5465" s="2"/>
      <c r="AN5465" s="2"/>
      <c r="AQ5465" s="2"/>
      <c r="AR5465" s="2"/>
    </row>
    <row r="5466" spans="5:44" x14ac:dyDescent="0.2">
      <c r="E5466" s="2"/>
      <c r="AG5466" s="2"/>
      <c r="AH5466" s="2"/>
      <c r="AI5466" s="2"/>
      <c r="AJ5466" s="2"/>
      <c r="AM5466" s="2"/>
      <c r="AN5466" s="2"/>
      <c r="AQ5466" s="2"/>
      <c r="AR5466" s="2"/>
    </row>
    <row r="5467" spans="5:44" x14ac:dyDescent="0.2">
      <c r="E5467" s="2"/>
      <c r="AG5467" s="2"/>
      <c r="AH5467" s="2"/>
      <c r="AI5467" s="2"/>
      <c r="AJ5467" s="2"/>
      <c r="AM5467" s="2"/>
      <c r="AN5467" s="2"/>
      <c r="AQ5467" s="2"/>
      <c r="AR5467" s="2"/>
    </row>
    <row r="5468" spans="5:44" x14ac:dyDescent="0.2">
      <c r="E5468" s="2"/>
      <c r="AG5468" s="2"/>
      <c r="AH5468" s="2"/>
      <c r="AI5468" s="2"/>
      <c r="AJ5468" s="2"/>
      <c r="AM5468" s="2"/>
      <c r="AN5468" s="2"/>
      <c r="AQ5468" s="2"/>
      <c r="AR5468" s="2"/>
    </row>
    <row r="5469" spans="5:44" x14ac:dyDescent="0.2">
      <c r="E5469" s="2"/>
      <c r="AG5469" s="2"/>
      <c r="AH5469" s="2"/>
      <c r="AI5469" s="2"/>
      <c r="AJ5469" s="2"/>
      <c r="AM5469" s="2"/>
      <c r="AN5469" s="2"/>
      <c r="AQ5469" s="2"/>
      <c r="AR5469" s="2"/>
    </row>
    <row r="5470" spans="5:44" x14ac:dyDescent="0.2">
      <c r="E5470" s="2"/>
      <c r="AG5470" s="2"/>
      <c r="AH5470" s="2"/>
      <c r="AI5470" s="2"/>
      <c r="AJ5470" s="2"/>
      <c r="AM5470" s="2"/>
      <c r="AN5470" s="2"/>
      <c r="AQ5470" s="2"/>
      <c r="AR5470" s="2"/>
    </row>
    <row r="5471" spans="5:44" x14ac:dyDescent="0.2">
      <c r="E5471" s="2"/>
      <c r="AG5471" s="2"/>
      <c r="AH5471" s="2"/>
      <c r="AI5471" s="2"/>
      <c r="AJ5471" s="2"/>
      <c r="AM5471" s="2"/>
      <c r="AN5471" s="2"/>
      <c r="AQ5471" s="2"/>
      <c r="AR5471" s="2"/>
    </row>
    <row r="5472" spans="5:44" x14ac:dyDescent="0.2">
      <c r="E5472" s="2"/>
      <c r="AG5472" s="2"/>
      <c r="AH5472" s="2"/>
      <c r="AI5472" s="2"/>
      <c r="AJ5472" s="2"/>
      <c r="AM5472" s="2"/>
      <c r="AN5472" s="2"/>
      <c r="AQ5472" s="2"/>
      <c r="AR5472" s="2"/>
    </row>
    <row r="5473" spans="5:44" x14ac:dyDescent="0.2">
      <c r="E5473" s="2"/>
      <c r="AG5473" s="2"/>
      <c r="AH5473" s="2"/>
      <c r="AI5473" s="2"/>
      <c r="AJ5473" s="2"/>
      <c r="AM5473" s="2"/>
      <c r="AN5473" s="2"/>
      <c r="AQ5473" s="2"/>
      <c r="AR5473" s="2"/>
    </row>
    <row r="5474" spans="5:44" x14ac:dyDescent="0.2">
      <c r="E5474" s="2"/>
      <c r="AG5474" s="2"/>
      <c r="AH5474" s="2"/>
      <c r="AI5474" s="2"/>
      <c r="AJ5474" s="2"/>
      <c r="AM5474" s="2"/>
      <c r="AN5474" s="2"/>
      <c r="AQ5474" s="2"/>
      <c r="AR5474" s="2"/>
    </row>
    <row r="5475" spans="5:44" x14ac:dyDescent="0.2">
      <c r="E5475" s="2"/>
      <c r="AG5475" s="2"/>
      <c r="AH5475" s="2"/>
      <c r="AI5475" s="2"/>
      <c r="AJ5475" s="2"/>
      <c r="AM5475" s="2"/>
      <c r="AN5475" s="2"/>
      <c r="AQ5475" s="2"/>
      <c r="AR5475" s="2"/>
    </row>
    <row r="5476" spans="5:44" x14ac:dyDescent="0.2">
      <c r="E5476" s="2"/>
      <c r="AG5476" s="2"/>
      <c r="AH5476" s="2"/>
      <c r="AI5476" s="2"/>
      <c r="AJ5476" s="2"/>
      <c r="AM5476" s="2"/>
      <c r="AN5476" s="2"/>
      <c r="AQ5476" s="2"/>
      <c r="AR5476" s="2"/>
    </row>
    <row r="5477" spans="5:44" x14ac:dyDescent="0.2">
      <c r="E5477" s="2"/>
      <c r="AG5477" s="2"/>
      <c r="AH5477" s="2"/>
      <c r="AI5477" s="2"/>
      <c r="AJ5477" s="2"/>
      <c r="AM5477" s="2"/>
      <c r="AN5477" s="2"/>
      <c r="AQ5477" s="2"/>
      <c r="AR5477" s="2"/>
    </row>
    <row r="5478" spans="5:44" x14ac:dyDescent="0.2">
      <c r="E5478" s="2"/>
      <c r="AG5478" s="2"/>
      <c r="AH5478" s="2"/>
      <c r="AI5478" s="2"/>
      <c r="AJ5478" s="2"/>
      <c r="AM5478" s="2"/>
      <c r="AN5478" s="2"/>
      <c r="AQ5478" s="2"/>
      <c r="AR5478" s="2"/>
    </row>
    <row r="5479" spans="5:44" x14ac:dyDescent="0.2">
      <c r="E5479" s="2"/>
      <c r="AG5479" s="2"/>
      <c r="AH5479" s="2"/>
      <c r="AI5479" s="2"/>
      <c r="AJ5479" s="2"/>
      <c r="AM5479" s="2"/>
      <c r="AN5479" s="2"/>
      <c r="AQ5479" s="2"/>
      <c r="AR5479" s="2"/>
    </row>
    <row r="5480" spans="5:44" x14ac:dyDescent="0.2">
      <c r="E5480" s="2"/>
      <c r="AG5480" s="2"/>
      <c r="AH5480" s="2"/>
      <c r="AI5480" s="2"/>
      <c r="AJ5480" s="2"/>
      <c r="AM5480" s="2"/>
      <c r="AN5480" s="2"/>
      <c r="AQ5480" s="2"/>
      <c r="AR5480" s="2"/>
    </row>
    <row r="5481" spans="5:44" x14ac:dyDescent="0.2">
      <c r="E5481" s="2"/>
      <c r="AG5481" s="2"/>
      <c r="AH5481" s="2"/>
      <c r="AI5481" s="2"/>
      <c r="AJ5481" s="2"/>
      <c r="AM5481" s="2"/>
      <c r="AN5481" s="2"/>
      <c r="AQ5481" s="2"/>
      <c r="AR5481" s="2"/>
    </row>
    <row r="5482" spans="5:44" x14ac:dyDescent="0.2">
      <c r="E5482" s="2"/>
      <c r="AG5482" s="2"/>
      <c r="AH5482" s="2"/>
      <c r="AI5482" s="2"/>
      <c r="AJ5482" s="2"/>
      <c r="AM5482" s="2"/>
      <c r="AN5482" s="2"/>
      <c r="AQ5482" s="2"/>
      <c r="AR5482" s="2"/>
    </row>
    <row r="5483" spans="5:44" x14ac:dyDescent="0.2">
      <c r="E5483" s="2"/>
      <c r="AG5483" s="2"/>
      <c r="AH5483" s="2"/>
      <c r="AI5483" s="2"/>
      <c r="AJ5483" s="2"/>
      <c r="AM5483" s="2"/>
      <c r="AN5483" s="2"/>
      <c r="AQ5483" s="2"/>
      <c r="AR5483" s="2"/>
    </row>
    <row r="5484" spans="5:44" x14ac:dyDescent="0.2">
      <c r="E5484" s="2"/>
      <c r="AG5484" s="2"/>
      <c r="AH5484" s="2"/>
      <c r="AI5484" s="2"/>
      <c r="AJ5484" s="2"/>
      <c r="AM5484" s="2"/>
      <c r="AN5484" s="2"/>
      <c r="AQ5484" s="2"/>
      <c r="AR5484" s="2"/>
    </row>
    <row r="5485" spans="5:44" x14ac:dyDescent="0.2">
      <c r="E5485" s="2"/>
      <c r="AG5485" s="2"/>
      <c r="AH5485" s="2"/>
      <c r="AI5485" s="2"/>
      <c r="AJ5485" s="2"/>
      <c r="AM5485" s="2"/>
      <c r="AN5485" s="2"/>
      <c r="AQ5485" s="2"/>
      <c r="AR5485" s="2"/>
    </row>
    <row r="5486" spans="5:44" x14ac:dyDescent="0.2">
      <c r="E5486" s="2"/>
      <c r="AG5486" s="2"/>
      <c r="AH5486" s="2"/>
      <c r="AI5486" s="2"/>
      <c r="AJ5486" s="2"/>
      <c r="AM5486" s="2"/>
      <c r="AN5486" s="2"/>
      <c r="AQ5486" s="2"/>
      <c r="AR5486" s="2"/>
    </row>
    <row r="5487" spans="5:44" x14ac:dyDescent="0.2">
      <c r="E5487" s="2"/>
      <c r="AG5487" s="2"/>
      <c r="AH5487" s="2"/>
      <c r="AI5487" s="2"/>
      <c r="AJ5487" s="2"/>
      <c r="AM5487" s="2"/>
      <c r="AN5487" s="2"/>
      <c r="AQ5487" s="2"/>
      <c r="AR5487" s="2"/>
    </row>
    <row r="5488" spans="5:44" x14ac:dyDescent="0.2">
      <c r="E5488" s="2"/>
      <c r="AG5488" s="2"/>
      <c r="AH5488" s="2"/>
      <c r="AI5488" s="2"/>
      <c r="AJ5488" s="2"/>
      <c r="AM5488" s="2"/>
      <c r="AN5488" s="2"/>
      <c r="AQ5488" s="2"/>
      <c r="AR5488" s="2"/>
    </row>
    <row r="5489" spans="5:44" x14ac:dyDescent="0.2">
      <c r="E5489" s="2"/>
      <c r="AG5489" s="2"/>
      <c r="AH5489" s="2"/>
      <c r="AI5489" s="2"/>
      <c r="AJ5489" s="2"/>
      <c r="AM5489" s="2"/>
      <c r="AN5489" s="2"/>
      <c r="AQ5489" s="2"/>
      <c r="AR5489" s="2"/>
    </row>
    <row r="5490" spans="5:44" x14ac:dyDescent="0.2">
      <c r="E5490" s="2"/>
      <c r="AG5490" s="2"/>
      <c r="AH5490" s="2"/>
      <c r="AI5490" s="2"/>
      <c r="AJ5490" s="2"/>
      <c r="AM5490" s="2"/>
      <c r="AN5490" s="2"/>
      <c r="AQ5490" s="2"/>
      <c r="AR5490" s="2"/>
    </row>
    <row r="5491" spans="5:44" x14ac:dyDescent="0.2">
      <c r="E5491" s="2"/>
      <c r="AG5491" s="2"/>
      <c r="AH5491" s="2"/>
      <c r="AI5491" s="2"/>
      <c r="AJ5491" s="2"/>
      <c r="AM5491" s="2"/>
      <c r="AN5491" s="2"/>
      <c r="AQ5491" s="2"/>
      <c r="AR5491" s="2"/>
    </row>
    <row r="5492" spans="5:44" x14ac:dyDescent="0.2">
      <c r="E5492" s="2"/>
      <c r="AG5492" s="2"/>
      <c r="AH5492" s="2"/>
      <c r="AI5492" s="2"/>
      <c r="AJ5492" s="2"/>
      <c r="AM5492" s="2"/>
      <c r="AN5492" s="2"/>
      <c r="AQ5492" s="2"/>
      <c r="AR5492" s="2"/>
    </row>
    <row r="5493" spans="5:44" x14ac:dyDescent="0.2">
      <c r="E5493" s="2"/>
      <c r="AG5493" s="2"/>
      <c r="AH5493" s="2"/>
      <c r="AI5493" s="2"/>
      <c r="AJ5493" s="2"/>
      <c r="AM5493" s="2"/>
      <c r="AN5493" s="2"/>
      <c r="AQ5493" s="2"/>
      <c r="AR5493" s="2"/>
    </row>
    <row r="5494" spans="5:44" x14ac:dyDescent="0.2">
      <c r="E5494" s="2"/>
      <c r="AG5494" s="2"/>
      <c r="AH5494" s="2"/>
      <c r="AI5494" s="2"/>
      <c r="AJ5494" s="2"/>
      <c r="AM5494" s="2"/>
      <c r="AN5494" s="2"/>
      <c r="AQ5494" s="2"/>
      <c r="AR5494" s="2"/>
    </row>
    <row r="5495" spans="5:44" x14ac:dyDescent="0.2">
      <c r="E5495" s="2"/>
      <c r="AG5495" s="2"/>
      <c r="AH5495" s="2"/>
      <c r="AI5495" s="2"/>
      <c r="AJ5495" s="2"/>
      <c r="AM5495" s="2"/>
      <c r="AN5495" s="2"/>
      <c r="AQ5495" s="2"/>
      <c r="AR5495" s="2"/>
    </row>
    <row r="5496" spans="5:44" x14ac:dyDescent="0.2">
      <c r="E5496" s="2"/>
      <c r="AG5496" s="2"/>
      <c r="AH5496" s="2"/>
      <c r="AI5496" s="2"/>
      <c r="AJ5496" s="2"/>
      <c r="AM5496" s="2"/>
      <c r="AN5496" s="2"/>
      <c r="AQ5496" s="2"/>
      <c r="AR5496" s="2"/>
    </row>
    <row r="5497" spans="5:44" x14ac:dyDescent="0.2">
      <c r="E5497" s="2"/>
      <c r="AG5497" s="2"/>
      <c r="AH5497" s="2"/>
      <c r="AI5497" s="2"/>
      <c r="AJ5497" s="2"/>
      <c r="AM5497" s="2"/>
      <c r="AN5497" s="2"/>
      <c r="AQ5497" s="2"/>
      <c r="AR5497" s="2"/>
    </row>
    <row r="5498" spans="5:44" x14ac:dyDescent="0.2">
      <c r="E5498" s="2"/>
      <c r="AG5498" s="2"/>
      <c r="AH5498" s="2"/>
      <c r="AI5498" s="2"/>
      <c r="AJ5498" s="2"/>
      <c r="AM5498" s="2"/>
      <c r="AN5498" s="2"/>
      <c r="AQ5498" s="2"/>
      <c r="AR5498" s="2"/>
    </row>
    <row r="5499" spans="5:44" x14ac:dyDescent="0.2">
      <c r="E5499" s="2"/>
      <c r="AG5499" s="2"/>
      <c r="AH5499" s="2"/>
      <c r="AI5499" s="2"/>
      <c r="AJ5499" s="2"/>
      <c r="AM5499" s="2"/>
      <c r="AN5499" s="2"/>
      <c r="AQ5499" s="2"/>
      <c r="AR5499" s="2"/>
    </row>
    <row r="5500" spans="5:44" x14ac:dyDescent="0.2">
      <c r="E5500" s="2"/>
      <c r="AG5500" s="2"/>
      <c r="AH5500" s="2"/>
      <c r="AI5500" s="2"/>
      <c r="AJ5500" s="2"/>
      <c r="AM5500" s="2"/>
      <c r="AN5500" s="2"/>
      <c r="AQ5500" s="2"/>
      <c r="AR5500" s="2"/>
    </row>
    <row r="5501" spans="5:44" x14ac:dyDescent="0.2">
      <c r="E5501" s="2"/>
      <c r="AG5501" s="2"/>
      <c r="AH5501" s="2"/>
      <c r="AI5501" s="2"/>
      <c r="AJ5501" s="2"/>
      <c r="AM5501" s="2"/>
      <c r="AN5501" s="2"/>
      <c r="AQ5501" s="2"/>
      <c r="AR5501" s="2"/>
    </row>
    <row r="5502" spans="5:44" x14ac:dyDescent="0.2">
      <c r="E5502" s="2"/>
      <c r="AG5502" s="2"/>
      <c r="AH5502" s="2"/>
      <c r="AI5502" s="2"/>
      <c r="AJ5502" s="2"/>
      <c r="AM5502" s="2"/>
      <c r="AN5502" s="2"/>
      <c r="AQ5502" s="2"/>
      <c r="AR5502" s="2"/>
    </row>
    <row r="5503" spans="5:44" x14ac:dyDescent="0.2">
      <c r="E5503" s="2"/>
      <c r="AG5503" s="2"/>
      <c r="AH5503" s="2"/>
      <c r="AI5503" s="2"/>
      <c r="AJ5503" s="2"/>
      <c r="AM5503" s="2"/>
      <c r="AN5503" s="2"/>
      <c r="AQ5503" s="2"/>
      <c r="AR5503" s="2"/>
    </row>
    <row r="5504" spans="5:44" x14ac:dyDescent="0.2">
      <c r="E5504" s="2"/>
      <c r="AG5504" s="2"/>
      <c r="AH5504" s="2"/>
      <c r="AI5504" s="2"/>
      <c r="AJ5504" s="2"/>
      <c r="AM5504" s="2"/>
      <c r="AN5504" s="2"/>
      <c r="AQ5504" s="2"/>
      <c r="AR5504" s="2"/>
    </row>
    <row r="5505" spans="5:44" x14ac:dyDescent="0.2">
      <c r="E5505" s="2"/>
      <c r="AG5505" s="2"/>
      <c r="AH5505" s="2"/>
      <c r="AI5505" s="2"/>
      <c r="AJ5505" s="2"/>
      <c r="AM5505" s="2"/>
      <c r="AN5505" s="2"/>
      <c r="AQ5505" s="2"/>
      <c r="AR5505" s="2"/>
    </row>
    <row r="5506" spans="5:44" x14ac:dyDescent="0.2">
      <c r="E5506" s="2"/>
      <c r="AG5506" s="2"/>
      <c r="AH5506" s="2"/>
      <c r="AI5506" s="2"/>
      <c r="AJ5506" s="2"/>
      <c r="AM5506" s="2"/>
      <c r="AN5506" s="2"/>
      <c r="AQ5506" s="2"/>
      <c r="AR5506" s="2"/>
    </row>
    <row r="5507" spans="5:44" x14ac:dyDescent="0.2">
      <c r="E5507" s="2"/>
      <c r="AG5507" s="2"/>
      <c r="AH5507" s="2"/>
      <c r="AI5507" s="2"/>
      <c r="AJ5507" s="2"/>
      <c r="AM5507" s="2"/>
      <c r="AN5507" s="2"/>
      <c r="AQ5507" s="2"/>
      <c r="AR5507" s="2"/>
    </row>
    <row r="5508" spans="5:44" x14ac:dyDescent="0.2">
      <c r="E5508" s="2"/>
      <c r="AG5508" s="2"/>
      <c r="AH5508" s="2"/>
      <c r="AI5508" s="2"/>
      <c r="AJ5508" s="2"/>
      <c r="AM5508" s="2"/>
      <c r="AN5508" s="2"/>
      <c r="AQ5508" s="2"/>
      <c r="AR5508" s="2"/>
    </row>
    <row r="5509" spans="5:44" x14ac:dyDescent="0.2">
      <c r="E5509" s="2"/>
      <c r="AG5509" s="2"/>
      <c r="AH5509" s="2"/>
      <c r="AI5509" s="2"/>
      <c r="AJ5509" s="2"/>
      <c r="AM5509" s="2"/>
      <c r="AN5509" s="2"/>
      <c r="AQ5509" s="2"/>
      <c r="AR5509" s="2"/>
    </row>
    <row r="5510" spans="5:44" x14ac:dyDescent="0.2">
      <c r="E5510" s="2"/>
      <c r="AG5510" s="2"/>
      <c r="AH5510" s="2"/>
      <c r="AI5510" s="2"/>
      <c r="AJ5510" s="2"/>
      <c r="AM5510" s="2"/>
      <c r="AN5510" s="2"/>
      <c r="AQ5510" s="2"/>
      <c r="AR5510" s="2"/>
    </row>
    <row r="5511" spans="5:44" x14ac:dyDescent="0.2">
      <c r="E5511" s="2"/>
      <c r="AG5511" s="2"/>
      <c r="AH5511" s="2"/>
      <c r="AI5511" s="2"/>
      <c r="AJ5511" s="2"/>
      <c r="AM5511" s="2"/>
      <c r="AN5511" s="2"/>
      <c r="AQ5511" s="2"/>
      <c r="AR5511" s="2"/>
    </row>
    <row r="5512" spans="5:44" x14ac:dyDescent="0.2">
      <c r="E5512" s="2"/>
      <c r="AG5512" s="2"/>
      <c r="AH5512" s="2"/>
      <c r="AI5512" s="2"/>
      <c r="AJ5512" s="2"/>
      <c r="AM5512" s="2"/>
      <c r="AN5512" s="2"/>
      <c r="AQ5512" s="2"/>
      <c r="AR5512" s="2"/>
    </row>
    <row r="5513" spans="5:44" x14ac:dyDescent="0.2">
      <c r="E5513" s="2"/>
      <c r="AG5513" s="2"/>
      <c r="AH5513" s="2"/>
      <c r="AI5513" s="2"/>
      <c r="AJ5513" s="2"/>
      <c r="AM5513" s="2"/>
      <c r="AN5513" s="2"/>
      <c r="AQ5513" s="2"/>
      <c r="AR5513" s="2"/>
    </row>
    <row r="5514" spans="5:44" x14ac:dyDescent="0.2">
      <c r="E5514" s="2"/>
      <c r="AG5514" s="2"/>
      <c r="AH5514" s="2"/>
      <c r="AI5514" s="2"/>
      <c r="AJ5514" s="2"/>
      <c r="AM5514" s="2"/>
      <c r="AN5514" s="2"/>
      <c r="AQ5514" s="2"/>
      <c r="AR5514" s="2"/>
    </row>
    <row r="5515" spans="5:44" x14ac:dyDescent="0.2">
      <c r="E5515" s="2"/>
      <c r="AG5515" s="2"/>
      <c r="AH5515" s="2"/>
      <c r="AI5515" s="2"/>
      <c r="AJ5515" s="2"/>
      <c r="AM5515" s="2"/>
      <c r="AN5515" s="2"/>
      <c r="AQ5515" s="2"/>
      <c r="AR5515" s="2"/>
    </row>
    <row r="5516" spans="5:44" x14ac:dyDescent="0.2">
      <c r="E5516" s="2"/>
      <c r="AG5516" s="2"/>
      <c r="AH5516" s="2"/>
      <c r="AI5516" s="2"/>
      <c r="AJ5516" s="2"/>
      <c r="AM5516" s="2"/>
      <c r="AN5516" s="2"/>
      <c r="AQ5516" s="2"/>
      <c r="AR5516" s="2"/>
    </row>
    <row r="5517" spans="5:44" x14ac:dyDescent="0.2">
      <c r="E5517" s="2"/>
      <c r="AG5517" s="2"/>
      <c r="AH5517" s="2"/>
      <c r="AI5517" s="2"/>
      <c r="AJ5517" s="2"/>
      <c r="AM5517" s="2"/>
      <c r="AN5517" s="2"/>
      <c r="AQ5517" s="2"/>
      <c r="AR5517" s="2"/>
    </row>
    <row r="5518" spans="5:44" x14ac:dyDescent="0.2">
      <c r="E5518" s="2"/>
      <c r="AG5518" s="2"/>
      <c r="AH5518" s="2"/>
      <c r="AI5518" s="2"/>
      <c r="AJ5518" s="2"/>
      <c r="AM5518" s="2"/>
      <c r="AN5518" s="2"/>
      <c r="AQ5518" s="2"/>
      <c r="AR5518" s="2"/>
    </row>
    <row r="5519" spans="5:44" x14ac:dyDescent="0.2">
      <c r="E5519" s="2"/>
      <c r="AG5519" s="2"/>
      <c r="AH5519" s="2"/>
      <c r="AI5519" s="2"/>
      <c r="AJ5519" s="2"/>
      <c r="AM5519" s="2"/>
      <c r="AN5519" s="2"/>
      <c r="AQ5519" s="2"/>
      <c r="AR5519" s="2"/>
    </row>
    <row r="5520" spans="5:44" x14ac:dyDescent="0.2">
      <c r="E5520" s="2"/>
      <c r="AG5520" s="2"/>
      <c r="AH5520" s="2"/>
      <c r="AI5520" s="2"/>
      <c r="AJ5520" s="2"/>
      <c r="AM5520" s="2"/>
      <c r="AN5520" s="2"/>
      <c r="AQ5520" s="2"/>
      <c r="AR5520" s="2"/>
    </row>
    <row r="5521" spans="5:44" x14ac:dyDescent="0.2">
      <c r="E5521" s="2"/>
      <c r="AG5521" s="2"/>
      <c r="AH5521" s="2"/>
      <c r="AI5521" s="2"/>
      <c r="AJ5521" s="2"/>
      <c r="AM5521" s="2"/>
      <c r="AN5521" s="2"/>
      <c r="AQ5521" s="2"/>
      <c r="AR5521" s="2"/>
    </row>
    <row r="5522" spans="5:44" x14ac:dyDescent="0.2">
      <c r="E5522" s="2"/>
      <c r="AG5522" s="2"/>
      <c r="AH5522" s="2"/>
      <c r="AI5522" s="2"/>
      <c r="AJ5522" s="2"/>
      <c r="AM5522" s="2"/>
      <c r="AN5522" s="2"/>
      <c r="AQ5522" s="2"/>
      <c r="AR5522" s="2"/>
    </row>
    <row r="5523" spans="5:44" x14ac:dyDescent="0.2">
      <c r="E5523" s="2"/>
      <c r="AG5523" s="2"/>
      <c r="AH5523" s="2"/>
      <c r="AI5523" s="2"/>
      <c r="AJ5523" s="2"/>
      <c r="AM5523" s="2"/>
      <c r="AN5523" s="2"/>
      <c r="AQ5523" s="2"/>
      <c r="AR5523" s="2"/>
    </row>
    <row r="5524" spans="5:44" x14ac:dyDescent="0.2">
      <c r="E5524" s="2"/>
      <c r="AG5524" s="2"/>
      <c r="AH5524" s="2"/>
      <c r="AI5524" s="2"/>
      <c r="AJ5524" s="2"/>
      <c r="AM5524" s="2"/>
      <c r="AN5524" s="2"/>
      <c r="AQ5524" s="2"/>
      <c r="AR5524" s="2"/>
    </row>
    <row r="5525" spans="5:44" x14ac:dyDescent="0.2">
      <c r="E5525" s="2"/>
      <c r="AG5525" s="2"/>
      <c r="AH5525" s="2"/>
      <c r="AI5525" s="2"/>
      <c r="AJ5525" s="2"/>
      <c r="AM5525" s="2"/>
      <c r="AN5525" s="2"/>
      <c r="AQ5525" s="2"/>
      <c r="AR5525" s="2"/>
    </row>
    <row r="5526" spans="5:44" x14ac:dyDescent="0.2">
      <c r="E5526" s="2"/>
      <c r="AG5526" s="2"/>
      <c r="AH5526" s="2"/>
      <c r="AI5526" s="2"/>
      <c r="AJ5526" s="2"/>
      <c r="AM5526" s="2"/>
      <c r="AN5526" s="2"/>
      <c r="AQ5526" s="2"/>
      <c r="AR5526" s="2"/>
    </row>
    <row r="5527" spans="5:44" x14ac:dyDescent="0.2">
      <c r="E5527" s="2"/>
      <c r="AG5527" s="2"/>
      <c r="AH5527" s="2"/>
      <c r="AI5527" s="2"/>
      <c r="AJ5527" s="2"/>
      <c r="AM5527" s="2"/>
      <c r="AN5527" s="2"/>
      <c r="AQ5527" s="2"/>
      <c r="AR5527" s="2"/>
    </row>
    <row r="5528" spans="5:44" x14ac:dyDescent="0.2">
      <c r="E5528" s="2"/>
      <c r="AG5528" s="2"/>
      <c r="AH5528" s="2"/>
      <c r="AI5528" s="2"/>
      <c r="AJ5528" s="2"/>
      <c r="AM5528" s="2"/>
      <c r="AN5528" s="2"/>
      <c r="AQ5528" s="2"/>
      <c r="AR5528" s="2"/>
    </row>
    <row r="5529" spans="5:44" x14ac:dyDescent="0.2">
      <c r="E5529" s="2"/>
      <c r="AG5529" s="2"/>
      <c r="AH5529" s="2"/>
      <c r="AI5529" s="2"/>
      <c r="AJ5529" s="2"/>
      <c r="AM5529" s="2"/>
      <c r="AN5529" s="2"/>
      <c r="AQ5529" s="2"/>
      <c r="AR5529" s="2"/>
    </row>
    <row r="5530" spans="5:44" x14ac:dyDescent="0.2">
      <c r="E5530" s="2"/>
      <c r="AG5530" s="2"/>
      <c r="AH5530" s="2"/>
      <c r="AI5530" s="2"/>
      <c r="AJ5530" s="2"/>
      <c r="AM5530" s="2"/>
      <c r="AN5530" s="2"/>
      <c r="AQ5530" s="2"/>
      <c r="AR5530" s="2"/>
    </row>
    <row r="5531" spans="5:44" x14ac:dyDescent="0.2">
      <c r="E5531" s="2"/>
      <c r="AG5531" s="2"/>
      <c r="AH5531" s="2"/>
      <c r="AI5531" s="2"/>
      <c r="AJ5531" s="2"/>
      <c r="AM5531" s="2"/>
      <c r="AN5531" s="2"/>
      <c r="AQ5531" s="2"/>
      <c r="AR5531" s="2"/>
    </row>
    <row r="5532" spans="5:44" x14ac:dyDescent="0.2">
      <c r="E5532" s="2"/>
      <c r="AG5532" s="2"/>
      <c r="AH5532" s="2"/>
      <c r="AI5532" s="2"/>
      <c r="AJ5532" s="2"/>
      <c r="AM5532" s="2"/>
      <c r="AN5532" s="2"/>
      <c r="AQ5532" s="2"/>
      <c r="AR5532" s="2"/>
    </row>
    <row r="5533" spans="5:44" x14ac:dyDescent="0.2">
      <c r="E5533" s="2"/>
      <c r="AG5533" s="2"/>
      <c r="AH5533" s="2"/>
      <c r="AI5533" s="2"/>
      <c r="AJ5533" s="2"/>
      <c r="AM5533" s="2"/>
      <c r="AN5533" s="2"/>
      <c r="AQ5533" s="2"/>
      <c r="AR5533" s="2"/>
    </row>
    <row r="5534" spans="5:44" x14ac:dyDescent="0.2">
      <c r="E5534" s="2"/>
      <c r="AG5534" s="2"/>
      <c r="AH5534" s="2"/>
      <c r="AI5534" s="2"/>
      <c r="AJ5534" s="2"/>
      <c r="AM5534" s="2"/>
      <c r="AN5534" s="2"/>
      <c r="AQ5534" s="2"/>
      <c r="AR5534" s="2"/>
    </row>
    <row r="5535" spans="5:44" x14ac:dyDescent="0.2">
      <c r="E5535" s="2"/>
      <c r="AG5535" s="2"/>
      <c r="AH5535" s="2"/>
      <c r="AI5535" s="2"/>
      <c r="AJ5535" s="2"/>
      <c r="AM5535" s="2"/>
      <c r="AN5535" s="2"/>
      <c r="AQ5535" s="2"/>
      <c r="AR5535" s="2"/>
    </row>
    <row r="5536" spans="5:44" x14ac:dyDescent="0.2">
      <c r="E5536" s="2"/>
      <c r="AG5536" s="2"/>
      <c r="AH5536" s="2"/>
      <c r="AI5536" s="2"/>
      <c r="AJ5536" s="2"/>
      <c r="AM5536" s="2"/>
      <c r="AN5536" s="2"/>
      <c r="AQ5536" s="2"/>
      <c r="AR5536" s="2"/>
    </row>
    <row r="5537" spans="5:44" x14ac:dyDescent="0.2">
      <c r="E5537" s="2"/>
      <c r="AG5537" s="2"/>
      <c r="AH5537" s="2"/>
      <c r="AI5537" s="2"/>
      <c r="AJ5537" s="2"/>
      <c r="AM5537" s="2"/>
      <c r="AN5537" s="2"/>
      <c r="AQ5537" s="2"/>
      <c r="AR5537" s="2"/>
    </row>
    <row r="5538" spans="5:44" x14ac:dyDescent="0.2">
      <c r="E5538" s="2"/>
      <c r="AG5538" s="2"/>
      <c r="AH5538" s="2"/>
      <c r="AI5538" s="2"/>
      <c r="AJ5538" s="2"/>
      <c r="AM5538" s="2"/>
      <c r="AN5538" s="2"/>
      <c r="AQ5538" s="2"/>
      <c r="AR5538" s="2"/>
    </row>
    <row r="5539" spans="5:44" x14ac:dyDescent="0.2">
      <c r="E5539" s="2"/>
      <c r="AG5539" s="2"/>
      <c r="AH5539" s="2"/>
      <c r="AI5539" s="2"/>
      <c r="AJ5539" s="2"/>
      <c r="AM5539" s="2"/>
      <c r="AN5539" s="2"/>
      <c r="AQ5539" s="2"/>
      <c r="AR5539" s="2"/>
    </row>
    <row r="5540" spans="5:44" x14ac:dyDescent="0.2">
      <c r="E5540" s="2"/>
      <c r="AG5540" s="2"/>
      <c r="AH5540" s="2"/>
      <c r="AI5540" s="2"/>
      <c r="AJ5540" s="2"/>
      <c r="AM5540" s="2"/>
      <c r="AN5540" s="2"/>
      <c r="AQ5540" s="2"/>
      <c r="AR5540" s="2"/>
    </row>
    <row r="5541" spans="5:44" x14ac:dyDescent="0.2">
      <c r="E5541" s="2"/>
      <c r="AG5541" s="2"/>
      <c r="AH5541" s="2"/>
      <c r="AI5541" s="2"/>
      <c r="AJ5541" s="2"/>
      <c r="AM5541" s="2"/>
      <c r="AN5541" s="2"/>
      <c r="AQ5541" s="2"/>
      <c r="AR5541" s="2"/>
    </row>
    <row r="5542" spans="5:44" x14ac:dyDescent="0.2">
      <c r="E5542" s="2"/>
      <c r="AG5542" s="2"/>
      <c r="AH5542" s="2"/>
      <c r="AI5542" s="2"/>
      <c r="AJ5542" s="2"/>
      <c r="AM5542" s="2"/>
      <c r="AN5542" s="2"/>
      <c r="AQ5542" s="2"/>
      <c r="AR5542" s="2"/>
    </row>
    <row r="5543" spans="5:44" x14ac:dyDescent="0.2">
      <c r="E5543" s="2"/>
      <c r="AG5543" s="2"/>
      <c r="AH5543" s="2"/>
      <c r="AI5543" s="2"/>
      <c r="AJ5543" s="2"/>
      <c r="AM5543" s="2"/>
      <c r="AN5543" s="2"/>
      <c r="AQ5543" s="2"/>
      <c r="AR5543" s="2"/>
    </row>
    <row r="5544" spans="5:44" x14ac:dyDescent="0.2">
      <c r="E5544" s="2"/>
      <c r="AG5544" s="2"/>
      <c r="AH5544" s="2"/>
      <c r="AI5544" s="2"/>
      <c r="AJ5544" s="2"/>
      <c r="AM5544" s="2"/>
      <c r="AN5544" s="2"/>
      <c r="AQ5544" s="2"/>
      <c r="AR5544" s="2"/>
    </row>
    <row r="5545" spans="5:44" x14ac:dyDescent="0.2">
      <c r="E5545" s="2"/>
      <c r="AG5545" s="2"/>
      <c r="AH5545" s="2"/>
      <c r="AI5545" s="2"/>
      <c r="AJ5545" s="2"/>
      <c r="AM5545" s="2"/>
      <c r="AN5545" s="2"/>
      <c r="AQ5545" s="2"/>
      <c r="AR5545" s="2"/>
    </row>
    <row r="5546" spans="5:44" x14ac:dyDescent="0.2">
      <c r="E5546" s="2"/>
      <c r="AG5546" s="2"/>
      <c r="AH5546" s="2"/>
      <c r="AI5546" s="2"/>
      <c r="AJ5546" s="2"/>
      <c r="AM5546" s="2"/>
      <c r="AN5546" s="2"/>
      <c r="AQ5546" s="2"/>
      <c r="AR5546" s="2"/>
    </row>
    <row r="5547" spans="5:44" x14ac:dyDescent="0.2">
      <c r="E5547" s="2"/>
      <c r="AG5547" s="2"/>
      <c r="AH5547" s="2"/>
      <c r="AI5547" s="2"/>
      <c r="AJ5547" s="2"/>
      <c r="AM5547" s="2"/>
      <c r="AN5547" s="2"/>
      <c r="AQ5547" s="2"/>
      <c r="AR5547" s="2"/>
    </row>
    <row r="5548" spans="5:44" x14ac:dyDescent="0.2">
      <c r="E5548" s="2"/>
      <c r="AG5548" s="2"/>
      <c r="AH5548" s="2"/>
      <c r="AI5548" s="2"/>
      <c r="AJ5548" s="2"/>
      <c r="AM5548" s="2"/>
      <c r="AN5548" s="2"/>
      <c r="AQ5548" s="2"/>
      <c r="AR5548" s="2"/>
    </row>
    <row r="5549" spans="5:44" x14ac:dyDescent="0.2">
      <c r="E5549" s="2"/>
      <c r="AG5549" s="2"/>
      <c r="AH5549" s="2"/>
      <c r="AI5549" s="2"/>
      <c r="AJ5549" s="2"/>
      <c r="AM5549" s="2"/>
      <c r="AN5549" s="2"/>
      <c r="AQ5549" s="2"/>
      <c r="AR5549" s="2"/>
    </row>
    <row r="5550" spans="5:44" x14ac:dyDescent="0.2">
      <c r="E5550" s="2"/>
      <c r="AG5550" s="2"/>
      <c r="AH5550" s="2"/>
      <c r="AI5550" s="2"/>
      <c r="AJ5550" s="2"/>
      <c r="AM5550" s="2"/>
      <c r="AN5550" s="2"/>
      <c r="AQ5550" s="2"/>
      <c r="AR5550" s="2"/>
    </row>
    <row r="5551" spans="5:44" x14ac:dyDescent="0.2">
      <c r="E5551" s="2"/>
      <c r="AG5551" s="2"/>
      <c r="AH5551" s="2"/>
      <c r="AI5551" s="2"/>
      <c r="AJ5551" s="2"/>
      <c r="AM5551" s="2"/>
      <c r="AN5551" s="2"/>
      <c r="AQ5551" s="2"/>
      <c r="AR5551" s="2"/>
    </row>
    <row r="5552" spans="5:44" x14ac:dyDescent="0.2">
      <c r="E5552" s="2"/>
      <c r="AG5552" s="2"/>
      <c r="AH5552" s="2"/>
      <c r="AI5552" s="2"/>
      <c r="AJ5552" s="2"/>
      <c r="AM5552" s="2"/>
      <c r="AN5552" s="2"/>
      <c r="AQ5552" s="2"/>
      <c r="AR5552" s="2"/>
    </row>
    <row r="5553" spans="5:44" x14ac:dyDescent="0.2">
      <c r="E5553" s="2"/>
      <c r="AG5553" s="2"/>
      <c r="AH5553" s="2"/>
      <c r="AI5553" s="2"/>
      <c r="AJ5553" s="2"/>
      <c r="AM5553" s="2"/>
      <c r="AN5553" s="2"/>
      <c r="AQ5553" s="2"/>
      <c r="AR5553" s="2"/>
    </row>
    <row r="5554" spans="5:44" x14ac:dyDescent="0.2">
      <c r="E5554" s="2"/>
      <c r="AG5554" s="2"/>
      <c r="AH5554" s="2"/>
      <c r="AI5554" s="2"/>
      <c r="AJ5554" s="2"/>
      <c r="AM5554" s="2"/>
      <c r="AN5554" s="2"/>
      <c r="AQ5554" s="2"/>
      <c r="AR5554" s="2"/>
    </row>
    <row r="5555" spans="5:44" x14ac:dyDescent="0.2">
      <c r="E5555" s="2"/>
      <c r="AG5555" s="2"/>
      <c r="AH5555" s="2"/>
      <c r="AI5555" s="2"/>
      <c r="AJ5555" s="2"/>
      <c r="AM5555" s="2"/>
      <c r="AN5555" s="2"/>
      <c r="AQ5555" s="2"/>
      <c r="AR5555" s="2"/>
    </row>
    <row r="5556" spans="5:44" x14ac:dyDescent="0.2">
      <c r="E5556" s="2"/>
      <c r="AG5556" s="2"/>
      <c r="AH5556" s="2"/>
      <c r="AI5556" s="2"/>
      <c r="AJ5556" s="2"/>
      <c r="AM5556" s="2"/>
      <c r="AN5556" s="2"/>
      <c r="AQ5556" s="2"/>
      <c r="AR5556" s="2"/>
    </row>
    <row r="5557" spans="5:44" x14ac:dyDescent="0.2">
      <c r="E5557" s="2"/>
      <c r="AG5557" s="2"/>
      <c r="AH5557" s="2"/>
      <c r="AI5557" s="2"/>
      <c r="AJ5557" s="2"/>
      <c r="AM5557" s="2"/>
      <c r="AN5557" s="2"/>
      <c r="AQ5557" s="2"/>
      <c r="AR5557" s="2"/>
    </row>
    <row r="5558" spans="5:44" x14ac:dyDescent="0.2">
      <c r="E5558" s="2"/>
      <c r="AG5558" s="2"/>
      <c r="AH5558" s="2"/>
      <c r="AI5558" s="2"/>
      <c r="AJ5558" s="2"/>
      <c r="AM5558" s="2"/>
      <c r="AN5558" s="2"/>
      <c r="AQ5558" s="2"/>
      <c r="AR5558" s="2"/>
    </row>
    <row r="5559" spans="5:44" x14ac:dyDescent="0.2">
      <c r="E5559" s="2"/>
      <c r="AG5559" s="2"/>
      <c r="AH5559" s="2"/>
      <c r="AI5559" s="2"/>
      <c r="AJ5559" s="2"/>
      <c r="AM5559" s="2"/>
      <c r="AN5559" s="2"/>
      <c r="AQ5559" s="2"/>
      <c r="AR5559" s="2"/>
    </row>
    <row r="5560" spans="5:44" x14ac:dyDescent="0.2">
      <c r="E5560" s="2"/>
      <c r="AG5560" s="2"/>
      <c r="AH5560" s="2"/>
      <c r="AI5560" s="2"/>
      <c r="AJ5560" s="2"/>
      <c r="AM5560" s="2"/>
      <c r="AN5560" s="2"/>
      <c r="AQ5560" s="2"/>
      <c r="AR5560" s="2"/>
    </row>
    <row r="5561" spans="5:44" x14ac:dyDescent="0.2">
      <c r="E5561" s="2"/>
      <c r="AG5561" s="2"/>
      <c r="AH5561" s="2"/>
      <c r="AI5561" s="2"/>
      <c r="AJ5561" s="2"/>
      <c r="AM5561" s="2"/>
      <c r="AN5561" s="2"/>
      <c r="AQ5561" s="2"/>
      <c r="AR5561" s="2"/>
    </row>
    <row r="5562" spans="5:44" x14ac:dyDescent="0.2">
      <c r="E5562" s="2"/>
      <c r="AG5562" s="2"/>
      <c r="AH5562" s="2"/>
      <c r="AI5562" s="2"/>
      <c r="AJ5562" s="2"/>
      <c r="AM5562" s="2"/>
      <c r="AN5562" s="2"/>
      <c r="AQ5562" s="2"/>
      <c r="AR5562" s="2"/>
    </row>
    <row r="5563" spans="5:44" x14ac:dyDescent="0.2">
      <c r="E5563" s="2"/>
      <c r="AG5563" s="2"/>
      <c r="AH5563" s="2"/>
      <c r="AI5563" s="2"/>
      <c r="AJ5563" s="2"/>
      <c r="AM5563" s="2"/>
      <c r="AN5563" s="2"/>
      <c r="AQ5563" s="2"/>
      <c r="AR5563" s="2"/>
    </row>
    <row r="5564" spans="5:44" x14ac:dyDescent="0.2">
      <c r="E5564" s="2"/>
      <c r="AG5564" s="2"/>
      <c r="AH5564" s="2"/>
      <c r="AI5564" s="2"/>
      <c r="AJ5564" s="2"/>
      <c r="AM5564" s="2"/>
      <c r="AN5564" s="2"/>
      <c r="AQ5564" s="2"/>
      <c r="AR5564" s="2"/>
    </row>
    <row r="5565" spans="5:44" x14ac:dyDescent="0.2">
      <c r="E5565" s="2"/>
      <c r="AG5565" s="2"/>
      <c r="AH5565" s="2"/>
      <c r="AI5565" s="2"/>
      <c r="AJ5565" s="2"/>
      <c r="AM5565" s="2"/>
      <c r="AN5565" s="2"/>
      <c r="AQ5565" s="2"/>
      <c r="AR5565" s="2"/>
    </row>
    <row r="5566" spans="5:44" x14ac:dyDescent="0.2">
      <c r="E5566" s="2"/>
      <c r="AG5566" s="2"/>
      <c r="AH5566" s="2"/>
      <c r="AI5566" s="2"/>
      <c r="AJ5566" s="2"/>
      <c r="AM5566" s="2"/>
      <c r="AN5566" s="2"/>
      <c r="AQ5566" s="2"/>
      <c r="AR5566" s="2"/>
    </row>
    <row r="5567" spans="5:44" x14ac:dyDescent="0.2">
      <c r="E5567" s="2"/>
      <c r="AG5567" s="2"/>
      <c r="AH5567" s="2"/>
      <c r="AI5567" s="2"/>
      <c r="AJ5567" s="2"/>
      <c r="AM5567" s="2"/>
      <c r="AN5567" s="2"/>
      <c r="AQ5567" s="2"/>
      <c r="AR5567" s="2"/>
    </row>
    <row r="5568" spans="5:44" x14ac:dyDescent="0.2">
      <c r="E5568" s="2"/>
      <c r="AG5568" s="2"/>
      <c r="AH5568" s="2"/>
      <c r="AI5568" s="2"/>
      <c r="AJ5568" s="2"/>
      <c r="AM5568" s="2"/>
      <c r="AN5568" s="2"/>
      <c r="AQ5568" s="2"/>
      <c r="AR5568" s="2"/>
    </row>
    <row r="5569" spans="5:44" x14ac:dyDescent="0.2">
      <c r="E5569" s="2"/>
      <c r="AG5569" s="2"/>
      <c r="AH5569" s="2"/>
      <c r="AI5569" s="2"/>
      <c r="AJ5569" s="2"/>
      <c r="AM5569" s="2"/>
      <c r="AN5569" s="2"/>
      <c r="AQ5569" s="2"/>
      <c r="AR5569" s="2"/>
    </row>
    <row r="5570" spans="5:44" x14ac:dyDescent="0.2">
      <c r="E5570" s="2"/>
      <c r="AG5570" s="2"/>
      <c r="AH5570" s="2"/>
      <c r="AI5570" s="2"/>
      <c r="AJ5570" s="2"/>
      <c r="AM5570" s="2"/>
      <c r="AN5570" s="2"/>
      <c r="AQ5570" s="2"/>
      <c r="AR5570" s="2"/>
    </row>
    <row r="5571" spans="5:44" x14ac:dyDescent="0.2">
      <c r="E5571" s="2"/>
      <c r="AG5571" s="2"/>
      <c r="AH5571" s="2"/>
      <c r="AI5571" s="2"/>
      <c r="AJ5571" s="2"/>
      <c r="AM5571" s="2"/>
      <c r="AN5571" s="2"/>
      <c r="AQ5571" s="2"/>
      <c r="AR5571" s="2"/>
    </row>
    <row r="5572" spans="5:44" x14ac:dyDescent="0.2">
      <c r="E5572" s="2"/>
      <c r="AG5572" s="2"/>
      <c r="AH5572" s="2"/>
      <c r="AI5572" s="2"/>
      <c r="AJ5572" s="2"/>
      <c r="AM5572" s="2"/>
      <c r="AN5572" s="2"/>
      <c r="AQ5572" s="2"/>
      <c r="AR5572" s="2"/>
    </row>
    <row r="5573" spans="5:44" x14ac:dyDescent="0.2">
      <c r="E5573" s="2"/>
      <c r="AG5573" s="2"/>
      <c r="AH5573" s="2"/>
      <c r="AI5573" s="2"/>
      <c r="AJ5573" s="2"/>
      <c r="AM5573" s="2"/>
      <c r="AN5573" s="2"/>
      <c r="AQ5573" s="2"/>
      <c r="AR5573" s="2"/>
    </row>
    <row r="5574" spans="5:44" x14ac:dyDescent="0.2">
      <c r="E5574" s="2"/>
      <c r="AG5574" s="2"/>
      <c r="AH5574" s="2"/>
      <c r="AI5574" s="2"/>
      <c r="AJ5574" s="2"/>
      <c r="AM5574" s="2"/>
      <c r="AN5574" s="2"/>
      <c r="AQ5574" s="2"/>
      <c r="AR5574" s="2"/>
    </row>
    <row r="5575" spans="5:44" x14ac:dyDescent="0.2">
      <c r="E5575" s="2"/>
      <c r="AG5575" s="2"/>
      <c r="AH5575" s="2"/>
      <c r="AI5575" s="2"/>
      <c r="AJ5575" s="2"/>
      <c r="AM5575" s="2"/>
      <c r="AN5575" s="2"/>
      <c r="AQ5575" s="2"/>
      <c r="AR5575" s="2"/>
    </row>
    <row r="5576" spans="5:44" x14ac:dyDescent="0.2">
      <c r="E5576" s="2"/>
      <c r="AG5576" s="2"/>
      <c r="AH5576" s="2"/>
      <c r="AI5576" s="2"/>
      <c r="AJ5576" s="2"/>
      <c r="AM5576" s="2"/>
      <c r="AN5576" s="2"/>
      <c r="AQ5576" s="2"/>
      <c r="AR5576" s="2"/>
    </row>
    <row r="5577" spans="5:44" x14ac:dyDescent="0.2">
      <c r="E5577" s="2"/>
      <c r="AG5577" s="2"/>
      <c r="AH5577" s="2"/>
      <c r="AI5577" s="2"/>
      <c r="AJ5577" s="2"/>
      <c r="AM5577" s="2"/>
      <c r="AN5577" s="2"/>
      <c r="AQ5577" s="2"/>
      <c r="AR5577" s="2"/>
    </row>
    <row r="5578" spans="5:44" x14ac:dyDescent="0.2">
      <c r="E5578" s="2"/>
      <c r="AG5578" s="2"/>
      <c r="AH5578" s="2"/>
      <c r="AI5578" s="2"/>
      <c r="AJ5578" s="2"/>
      <c r="AM5578" s="2"/>
      <c r="AN5578" s="2"/>
      <c r="AQ5578" s="2"/>
      <c r="AR5578" s="2"/>
    </row>
    <row r="5579" spans="5:44" x14ac:dyDescent="0.2">
      <c r="E5579" s="2"/>
      <c r="AG5579" s="2"/>
      <c r="AH5579" s="2"/>
      <c r="AI5579" s="2"/>
      <c r="AJ5579" s="2"/>
      <c r="AM5579" s="2"/>
      <c r="AN5579" s="2"/>
      <c r="AQ5579" s="2"/>
      <c r="AR5579" s="2"/>
    </row>
    <row r="5580" spans="5:44" x14ac:dyDescent="0.2">
      <c r="E5580" s="2"/>
      <c r="AG5580" s="2"/>
      <c r="AH5580" s="2"/>
      <c r="AI5580" s="2"/>
      <c r="AJ5580" s="2"/>
      <c r="AM5580" s="2"/>
      <c r="AN5580" s="2"/>
      <c r="AQ5580" s="2"/>
      <c r="AR5580" s="2"/>
    </row>
    <row r="5581" spans="5:44" x14ac:dyDescent="0.2">
      <c r="E5581" s="2"/>
      <c r="AG5581" s="2"/>
      <c r="AH5581" s="2"/>
      <c r="AI5581" s="2"/>
      <c r="AJ5581" s="2"/>
      <c r="AM5581" s="2"/>
      <c r="AN5581" s="2"/>
      <c r="AQ5581" s="2"/>
      <c r="AR5581" s="2"/>
    </row>
    <row r="5582" spans="5:44" x14ac:dyDescent="0.2">
      <c r="E5582" s="2"/>
      <c r="AG5582" s="2"/>
      <c r="AH5582" s="2"/>
      <c r="AI5582" s="2"/>
      <c r="AJ5582" s="2"/>
      <c r="AM5582" s="2"/>
      <c r="AN5582" s="2"/>
      <c r="AQ5582" s="2"/>
      <c r="AR5582" s="2"/>
    </row>
    <row r="5583" spans="5:44" x14ac:dyDescent="0.2">
      <c r="E5583" s="2"/>
      <c r="AG5583" s="2"/>
      <c r="AH5583" s="2"/>
      <c r="AI5583" s="2"/>
      <c r="AJ5583" s="2"/>
      <c r="AM5583" s="2"/>
      <c r="AN5583" s="2"/>
      <c r="AQ5583" s="2"/>
      <c r="AR5583" s="2"/>
    </row>
    <row r="5584" spans="5:44" x14ac:dyDescent="0.2">
      <c r="E5584" s="2"/>
      <c r="AG5584" s="2"/>
      <c r="AH5584" s="2"/>
      <c r="AI5584" s="2"/>
      <c r="AJ5584" s="2"/>
      <c r="AM5584" s="2"/>
      <c r="AN5584" s="2"/>
      <c r="AQ5584" s="2"/>
      <c r="AR5584" s="2"/>
    </row>
    <row r="5585" spans="5:44" x14ac:dyDescent="0.2">
      <c r="E5585" s="2"/>
      <c r="AG5585" s="2"/>
      <c r="AH5585" s="2"/>
      <c r="AI5585" s="2"/>
      <c r="AJ5585" s="2"/>
      <c r="AM5585" s="2"/>
      <c r="AN5585" s="2"/>
      <c r="AQ5585" s="2"/>
      <c r="AR5585" s="2"/>
    </row>
    <row r="5586" spans="5:44" x14ac:dyDescent="0.2">
      <c r="E5586" s="2"/>
      <c r="AG5586" s="2"/>
      <c r="AH5586" s="2"/>
      <c r="AI5586" s="2"/>
      <c r="AJ5586" s="2"/>
      <c r="AM5586" s="2"/>
      <c r="AN5586" s="2"/>
      <c r="AQ5586" s="2"/>
      <c r="AR5586" s="2"/>
    </row>
    <row r="5587" spans="5:44" x14ac:dyDescent="0.2">
      <c r="E5587" s="2"/>
      <c r="AG5587" s="2"/>
      <c r="AH5587" s="2"/>
      <c r="AI5587" s="2"/>
      <c r="AJ5587" s="2"/>
      <c r="AM5587" s="2"/>
      <c r="AN5587" s="2"/>
      <c r="AQ5587" s="2"/>
      <c r="AR5587" s="2"/>
    </row>
    <row r="5588" spans="5:44" x14ac:dyDescent="0.2">
      <c r="E5588" s="2"/>
      <c r="AG5588" s="2"/>
      <c r="AH5588" s="2"/>
      <c r="AI5588" s="2"/>
      <c r="AJ5588" s="2"/>
      <c r="AM5588" s="2"/>
      <c r="AN5588" s="2"/>
      <c r="AQ5588" s="2"/>
      <c r="AR5588" s="2"/>
    </row>
    <row r="5589" spans="5:44" x14ac:dyDescent="0.2">
      <c r="E5589" s="2"/>
      <c r="AG5589" s="2"/>
      <c r="AH5589" s="2"/>
      <c r="AI5589" s="2"/>
      <c r="AJ5589" s="2"/>
      <c r="AM5589" s="2"/>
      <c r="AN5589" s="2"/>
      <c r="AQ5589" s="2"/>
      <c r="AR5589" s="2"/>
    </row>
    <row r="5590" spans="5:44" x14ac:dyDescent="0.2">
      <c r="E5590" s="2"/>
      <c r="AG5590" s="2"/>
      <c r="AH5590" s="2"/>
      <c r="AI5590" s="2"/>
      <c r="AJ5590" s="2"/>
      <c r="AM5590" s="2"/>
      <c r="AN5590" s="2"/>
      <c r="AQ5590" s="2"/>
      <c r="AR5590" s="2"/>
    </row>
    <row r="5591" spans="5:44" x14ac:dyDescent="0.2">
      <c r="E5591" s="2"/>
      <c r="AG5591" s="2"/>
      <c r="AH5591" s="2"/>
      <c r="AI5591" s="2"/>
      <c r="AJ5591" s="2"/>
      <c r="AM5591" s="2"/>
      <c r="AN5591" s="2"/>
      <c r="AQ5591" s="2"/>
      <c r="AR5591" s="2"/>
    </row>
    <row r="5592" spans="5:44" x14ac:dyDescent="0.2">
      <c r="E5592" s="2"/>
      <c r="AG5592" s="2"/>
      <c r="AH5592" s="2"/>
      <c r="AI5592" s="2"/>
      <c r="AJ5592" s="2"/>
      <c r="AM5592" s="2"/>
      <c r="AN5592" s="2"/>
      <c r="AQ5592" s="2"/>
      <c r="AR5592" s="2"/>
    </row>
    <row r="5593" spans="5:44" x14ac:dyDescent="0.2">
      <c r="E5593" s="2"/>
      <c r="AG5593" s="2"/>
      <c r="AH5593" s="2"/>
      <c r="AI5593" s="2"/>
      <c r="AJ5593" s="2"/>
      <c r="AM5593" s="2"/>
      <c r="AN5593" s="2"/>
      <c r="AQ5593" s="2"/>
      <c r="AR5593" s="2"/>
    </row>
    <row r="5594" spans="5:44" x14ac:dyDescent="0.2">
      <c r="E5594" s="2"/>
      <c r="AG5594" s="2"/>
      <c r="AH5594" s="2"/>
      <c r="AI5594" s="2"/>
      <c r="AJ5594" s="2"/>
      <c r="AM5594" s="2"/>
      <c r="AN5594" s="2"/>
      <c r="AQ5594" s="2"/>
      <c r="AR5594" s="2"/>
    </row>
    <row r="5595" spans="5:44" x14ac:dyDescent="0.2">
      <c r="E5595" s="2"/>
      <c r="AG5595" s="2"/>
      <c r="AH5595" s="2"/>
      <c r="AI5595" s="2"/>
      <c r="AJ5595" s="2"/>
      <c r="AM5595" s="2"/>
      <c r="AN5595" s="2"/>
      <c r="AQ5595" s="2"/>
      <c r="AR5595" s="2"/>
    </row>
    <row r="5596" spans="5:44" x14ac:dyDescent="0.2">
      <c r="E5596" s="2"/>
      <c r="AG5596" s="2"/>
      <c r="AH5596" s="2"/>
      <c r="AI5596" s="2"/>
      <c r="AJ5596" s="2"/>
      <c r="AM5596" s="2"/>
      <c r="AN5596" s="2"/>
      <c r="AQ5596" s="2"/>
      <c r="AR5596" s="2"/>
    </row>
    <row r="5597" spans="5:44" x14ac:dyDescent="0.2">
      <c r="E5597" s="2"/>
      <c r="AG5597" s="2"/>
      <c r="AH5597" s="2"/>
      <c r="AI5597" s="2"/>
      <c r="AJ5597" s="2"/>
      <c r="AM5597" s="2"/>
      <c r="AN5597" s="2"/>
      <c r="AQ5597" s="2"/>
      <c r="AR5597" s="2"/>
    </row>
    <row r="5598" spans="5:44" x14ac:dyDescent="0.2">
      <c r="E5598" s="2"/>
      <c r="AG5598" s="2"/>
      <c r="AH5598" s="2"/>
      <c r="AI5598" s="2"/>
      <c r="AJ5598" s="2"/>
      <c r="AM5598" s="2"/>
      <c r="AN5598" s="2"/>
      <c r="AQ5598" s="2"/>
      <c r="AR5598" s="2"/>
    </row>
    <row r="5599" spans="5:44" x14ac:dyDescent="0.2">
      <c r="E5599" s="2"/>
      <c r="AG5599" s="2"/>
      <c r="AH5599" s="2"/>
      <c r="AI5599" s="2"/>
      <c r="AJ5599" s="2"/>
      <c r="AM5599" s="2"/>
      <c r="AN5599" s="2"/>
      <c r="AQ5599" s="2"/>
      <c r="AR5599" s="2"/>
    </row>
    <row r="5600" spans="5:44" x14ac:dyDescent="0.2">
      <c r="E5600" s="2"/>
      <c r="AG5600" s="2"/>
      <c r="AH5600" s="2"/>
      <c r="AI5600" s="2"/>
      <c r="AJ5600" s="2"/>
      <c r="AM5600" s="2"/>
      <c r="AN5600" s="2"/>
      <c r="AQ5600" s="2"/>
      <c r="AR5600" s="2"/>
    </row>
    <row r="5601" spans="5:44" x14ac:dyDescent="0.2">
      <c r="E5601" s="2"/>
      <c r="AG5601" s="2"/>
      <c r="AH5601" s="2"/>
      <c r="AI5601" s="2"/>
      <c r="AJ5601" s="2"/>
      <c r="AM5601" s="2"/>
      <c r="AN5601" s="2"/>
      <c r="AQ5601" s="2"/>
      <c r="AR5601" s="2"/>
    </row>
    <row r="5602" spans="5:44" x14ac:dyDescent="0.2">
      <c r="E5602" s="2"/>
      <c r="AG5602" s="2"/>
      <c r="AH5602" s="2"/>
      <c r="AI5602" s="2"/>
      <c r="AJ5602" s="2"/>
      <c r="AM5602" s="2"/>
      <c r="AN5602" s="2"/>
      <c r="AQ5602" s="2"/>
      <c r="AR5602" s="2"/>
    </row>
    <row r="5603" spans="5:44" x14ac:dyDescent="0.2">
      <c r="E5603" s="2"/>
      <c r="AG5603" s="2"/>
      <c r="AH5603" s="2"/>
      <c r="AI5603" s="2"/>
      <c r="AJ5603" s="2"/>
      <c r="AM5603" s="2"/>
      <c r="AN5603" s="2"/>
      <c r="AQ5603" s="2"/>
      <c r="AR5603" s="2"/>
    </row>
    <row r="5604" spans="5:44" x14ac:dyDescent="0.2">
      <c r="E5604" s="2"/>
      <c r="AG5604" s="2"/>
      <c r="AH5604" s="2"/>
      <c r="AI5604" s="2"/>
      <c r="AJ5604" s="2"/>
      <c r="AM5604" s="2"/>
      <c r="AN5604" s="2"/>
      <c r="AQ5604" s="2"/>
      <c r="AR5604" s="2"/>
    </row>
    <row r="5605" spans="5:44" x14ac:dyDescent="0.2">
      <c r="E5605" s="2"/>
      <c r="AG5605" s="2"/>
      <c r="AH5605" s="2"/>
      <c r="AI5605" s="2"/>
      <c r="AJ5605" s="2"/>
      <c r="AM5605" s="2"/>
      <c r="AN5605" s="2"/>
      <c r="AQ5605" s="2"/>
      <c r="AR5605" s="2"/>
    </row>
    <row r="5606" spans="5:44" x14ac:dyDescent="0.2">
      <c r="E5606" s="2"/>
      <c r="AG5606" s="2"/>
      <c r="AH5606" s="2"/>
      <c r="AI5606" s="2"/>
      <c r="AJ5606" s="2"/>
      <c r="AM5606" s="2"/>
      <c r="AN5606" s="2"/>
      <c r="AQ5606" s="2"/>
      <c r="AR5606" s="2"/>
    </row>
    <row r="5607" spans="5:44" x14ac:dyDescent="0.2">
      <c r="E5607" s="2"/>
      <c r="AG5607" s="2"/>
      <c r="AH5607" s="2"/>
      <c r="AI5607" s="2"/>
      <c r="AJ5607" s="2"/>
      <c r="AM5607" s="2"/>
      <c r="AN5607" s="2"/>
      <c r="AQ5607" s="2"/>
      <c r="AR5607" s="2"/>
    </row>
    <row r="5608" spans="5:44" x14ac:dyDescent="0.2">
      <c r="E5608" s="2"/>
      <c r="AG5608" s="2"/>
      <c r="AH5608" s="2"/>
      <c r="AI5608" s="2"/>
      <c r="AJ5608" s="2"/>
      <c r="AM5608" s="2"/>
      <c r="AN5608" s="2"/>
      <c r="AQ5608" s="2"/>
      <c r="AR5608" s="2"/>
    </row>
    <row r="5609" spans="5:44" x14ac:dyDescent="0.2">
      <c r="E5609" s="2"/>
      <c r="AG5609" s="2"/>
      <c r="AH5609" s="2"/>
      <c r="AI5609" s="2"/>
      <c r="AJ5609" s="2"/>
      <c r="AM5609" s="2"/>
      <c r="AN5609" s="2"/>
      <c r="AQ5609" s="2"/>
      <c r="AR5609" s="2"/>
    </row>
    <row r="5610" spans="5:44" x14ac:dyDescent="0.2">
      <c r="E5610" s="2"/>
      <c r="AG5610" s="2"/>
      <c r="AH5610" s="2"/>
      <c r="AI5610" s="2"/>
      <c r="AJ5610" s="2"/>
      <c r="AM5610" s="2"/>
      <c r="AN5610" s="2"/>
      <c r="AQ5610" s="2"/>
      <c r="AR5610" s="2"/>
    </row>
    <row r="5611" spans="5:44" x14ac:dyDescent="0.2">
      <c r="E5611" s="2"/>
      <c r="AG5611" s="2"/>
      <c r="AH5611" s="2"/>
      <c r="AI5611" s="2"/>
      <c r="AJ5611" s="2"/>
      <c r="AM5611" s="2"/>
      <c r="AN5611" s="2"/>
      <c r="AQ5611" s="2"/>
      <c r="AR5611" s="2"/>
    </row>
    <row r="5612" spans="5:44" x14ac:dyDescent="0.2">
      <c r="E5612" s="2"/>
      <c r="AG5612" s="2"/>
      <c r="AH5612" s="2"/>
      <c r="AI5612" s="2"/>
      <c r="AJ5612" s="2"/>
      <c r="AM5612" s="2"/>
      <c r="AN5612" s="2"/>
      <c r="AQ5612" s="2"/>
      <c r="AR5612" s="2"/>
    </row>
    <row r="5613" spans="5:44" x14ac:dyDescent="0.2">
      <c r="E5613" s="2"/>
      <c r="AG5613" s="2"/>
      <c r="AH5613" s="2"/>
      <c r="AI5613" s="2"/>
      <c r="AJ5613" s="2"/>
      <c r="AM5613" s="2"/>
      <c r="AN5613" s="2"/>
      <c r="AQ5613" s="2"/>
      <c r="AR5613" s="2"/>
    </row>
    <row r="5614" spans="5:44" x14ac:dyDescent="0.2">
      <c r="E5614" s="2"/>
      <c r="AG5614" s="2"/>
      <c r="AH5614" s="2"/>
      <c r="AI5614" s="2"/>
      <c r="AJ5614" s="2"/>
      <c r="AM5614" s="2"/>
      <c r="AN5614" s="2"/>
      <c r="AQ5614" s="2"/>
      <c r="AR5614" s="2"/>
    </row>
    <row r="5615" spans="5:44" x14ac:dyDescent="0.2">
      <c r="E5615" s="2"/>
      <c r="AG5615" s="2"/>
      <c r="AH5615" s="2"/>
      <c r="AI5615" s="2"/>
      <c r="AJ5615" s="2"/>
      <c r="AM5615" s="2"/>
      <c r="AN5615" s="2"/>
      <c r="AQ5615" s="2"/>
      <c r="AR5615" s="2"/>
    </row>
    <row r="5616" spans="5:44" x14ac:dyDescent="0.2">
      <c r="E5616" s="2"/>
      <c r="AG5616" s="2"/>
      <c r="AH5616" s="2"/>
      <c r="AI5616" s="2"/>
      <c r="AJ5616" s="2"/>
      <c r="AM5616" s="2"/>
      <c r="AN5616" s="2"/>
      <c r="AQ5616" s="2"/>
      <c r="AR5616" s="2"/>
    </row>
    <row r="5617" spans="5:44" x14ac:dyDescent="0.2">
      <c r="E5617" s="2"/>
      <c r="AG5617" s="2"/>
      <c r="AH5617" s="2"/>
      <c r="AI5617" s="2"/>
      <c r="AJ5617" s="2"/>
      <c r="AM5617" s="2"/>
      <c r="AN5617" s="2"/>
      <c r="AQ5617" s="2"/>
      <c r="AR5617" s="2"/>
    </row>
    <row r="5618" spans="5:44" x14ac:dyDescent="0.2">
      <c r="E5618" s="2"/>
      <c r="AG5618" s="2"/>
      <c r="AH5618" s="2"/>
      <c r="AI5618" s="2"/>
      <c r="AJ5618" s="2"/>
      <c r="AM5618" s="2"/>
      <c r="AN5618" s="2"/>
      <c r="AQ5618" s="2"/>
      <c r="AR5618" s="2"/>
    </row>
    <row r="5619" spans="5:44" x14ac:dyDescent="0.2">
      <c r="E5619" s="2"/>
      <c r="AG5619" s="2"/>
      <c r="AH5619" s="2"/>
      <c r="AI5619" s="2"/>
      <c r="AJ5619" s="2"/>
      <c r="AM5619" s="2"/>
      <c r="AN5619" s="2"/>
      <c r="AQ5619" s="2"/>
      <c r="AR5619" s="2"/>
    </row>
    <row r="5620" spans="5:44" x14ac:dyDescent="0.2">
      <c r="E5620" s="2"/>
      <c r="AG5620" s="2"/>
      <c r="AH5620" s="2"/>
      <c r="AI5620" s="2"/>
      <c r="AJ5620" s="2"/>
      <c r="AM5620" s="2"/>
      <c r="AN5620" s="2"/>
      <c r="AQ5620" s="2"/>
      <c r="AR5620" s="2"/>
    </row>
    <row r="5621" spans="5:44" x14ac:dyDescent="0.2">
      <c r="E5621" s="2"/>
      <c r="AG5621" s="2"/>
      <c r="AH5621" s="2"/>
      <c r="AI5621" s="2"/>
      <c r="AJ5621" s="2"/>
      <c r="AM5621" s="2"/>
      <c r="AN5621" s="2"/>
      <c r="AQ5621" s="2"/>
      <c r="AR5621" s="2"/>
    </row>
    <row r="5622" spans="5:44" x14ac:dyDescent="0.2">
      <c r="E5622" s="2"/>
      <c r="AG5622" s="2"/>
      <c r="AH5622" s="2"/>
      <c r="AI5622" s="2"/>
      <c r="AJ5622" s="2"/>
      <c r="AM5622" s="2"/>
      <c r="AN5622" s="2"/>
      <c r="AQ5622" s="2"/>
      <c r="AR5622" s="2"/>
    </row>
    <row r="5623" spans="5:44" x14ac:dyDescent="0.2">
      <c r="E5623" s="2"/>
      <c r="AG5623" s="2"/>
      <c r="AH5623" s="2"/>
      <c r="AI5623" s="2"/>
      <c r="AJ5623" s="2"/>
      <c r="AM5623" s="2"/>
      <c r="AN5623" s="2"/>
      <c r="AQ5623" s="2"/>
      <c r="AR5623" s="2"/>
    </row>
    <row r="5624" spans="5:44" x14ac:dyDescent="0.2">
      <c r="E5624" s="2"/>
      <c r="AG5624" s="2"/>
      <c r="AH5624" s="2"/>
      <c r="AI5624" s="2"/>
      <c r="AJ5624" s="2"/>
      <c r="AM5624" s="2"/>
      <c r="AN5624" s="2"/>
      <c r="AQ5624" s="2"/>
      <c r="AR5624" s="2"/>
    </row>
    <row r="5625" spans="5:44" x14ac:dyDescent="0.2">
      <c r="E5625" s="2"/>
      <c r="AG5625" s="2"/>
      <c r="AH5625" s="2"/>
      <c r="AI5625" s="2"/>
      <c r="AJ5625" s="2"/>
      <c r="AM5625" s="2"/>
      <c r="AN5625" s="2"/>
      <c r="AQ5625" s="2"/>
      <c r="AR5625" s="2"/>
    </row>
    <row r="5626" spans="5:44" x14ac:dyDescent="0.2">
      <c r="E5626" s="2"/>
      <c r="AG5626" s="2"/>
      <c r="AH5626" s="2"/>
      <c r="AI5626" s="2"/>
      <c r="AJ5626" s="2"/>
      <c r="AM5626" s="2"/>
      <c r="AN5626" s="2"/>
      <c r="AQ5626" s="2"/>
      <c r="AR5626" s="2"/>
    </row>
    <row r="5627" spans="5:44" x14ac:dyDescent="0.2">
      <c r="E5627" s="2"/>
      <c r="AG5627" s="2"/>
      <c r="AH5627" s="2"/>
      <c r="AI5627" s="2"/>
      <c r="AJ5627" s="2"/>
      <c r="AM5627" s="2"/>
      <c r="AN5627" s="2"/>
      <c r="AQ5627" s="2"/>
      <c r="AR5627" s="2"/>
    </row>
    <row r="5628" spans="5:44" x14ac:dyDescent="0.2">
      <c r="E5628" s="2"/>
      <c r="AG5628" s="2"/>
      <c r="AH5628" s="2"/>
      <c r="AI5628" s="2"/>
      <c r="AJ5628" s="2"/>
      <c r="AM5628" s="2"/>
      <c r="AN5628" s="2"/>
      <c r="AQ5628" s="2"/>
      <c r="AR5628" s="2"/>
    </row>
    <row r="5629" spans="5:44" x14ac:dyDescent="0.2">
      <c r="E5629" s="2"/>
      <c r="AG5629" s="2"/>
      <c r="AH5629" s="2"/>
      <c r="AI5629" s="2"/>
      <c r="AJ5629" s="2"/>
      <c r="AM5629" s="2"/>
      <c r="AN5629" s="2"/>
      <c r="AQ5629" s="2"/>
      <c r="AR5629" s="2"/>
    </row>
    <row r="5630" spans="5:44" x14ac:dyDescent="0.2">
      <c r="E5630" s="2"/>
      <c r="AG5630" s="2"/>
      <c r="AH5630" s="2"/>
      <c r="AI5630" s="2"/>
      <c r="AJ5630" s="2"/>
      <c r="AM5630" s="2"/>
      <c r="AN5630" s="2"/>
      <c r="AQ5630" s="2"/>
      <c r="AR5630" s="2"/>
    </row>
    <row r="5631" spans="5:44" x14ac:dyDescent="0.2">
      <c r="E5631" s="2"/>
      <c r="AG5631" s="2"/>
      <c r="AH5631" s="2"/>
      <c r="AI5631" s="2"/>
      <c r="AJ5631" s="2"/>
      <c r="AM5631" s="2"/>
      <c r="AN5631" s="2"/>
      <c r="AQ5631" s="2"/>
      <c r="AR5631" s="2"/>
    </row>
    <row r="5632" spans="5:44" x14ac:dyDescent="0.2">
      <c r="E5632" s="2"/>
      <c r="AG5632" s="2"/>
      <c r="AH5632" s="2"/>
      <c r="AI5632" s="2"/>
      <c r="AJ5632" s="2"/>
      <c r="AM5632" s="2"/>
      <c r="AN5632" s="2"/>
      <c r="AQ5632" s="2"/>
      <c r="AR5632" s="2"/>
    </row>
    <row r="5633" spans="5:44" x14ac:dyDescent="0.2">
      <c r="E5633" s="2"/>
      <c r="AG5633" s="2"/>
      <c r="AH5633" s="2"/>
      <c r="AI5633" s="2"/>
      <c r="AJ5633" s="2"/>
      <c r="AM5633" s="2"/>
      <c r="AN5633" s="2"/>
      <c r="AQ5633" s="2"/>
      <c r="AR5633" s="2"/>
    </row>
    <row r="5634" spans="5:44" x14ac:dyDescent="0.2">
      <c r="E5634" s="2"/>
      <c r="AG5634" s="2"/>
      <c r="AH5634" s="2"/>
      <c r="AI5634" s="2"/>
      <c r="AJ5634" s="2"/>
      <c r="AM5634" s="2"/>
      <c r="AN5634" s="2"/>
      <c r="AQ5634" s="2"/>
      <c r="AR5634" s="2"/>
    </row>
    <row r="5635" spans="5:44" x14ac:dyDescent="0.2">
      <c r="E5635" s="2"/>
      <c r="AG5635" s="2"/>
      <c r="AH5635" s="2"/>
      <c r="AI5635" s="2"/>
      <c r="AJ5635" s="2"/>
      <c r="AM5635" s="2"/>
      <c r="AN5635" s="2"/>
      <c r="AQ5635" s="2"/>
      <c r="AR5635" s="2"/>
    </row>
    <row r="5636" spans="5:44" x14ac:dyDescent="0.2">
      <c r="E5636" s="2"/>
      <c r="AG5636" s="2"/>
      <c r="AH5636" s="2"/>
      <c r="AI5636" s="2"/>
      <c r="AJ5636" s="2"/>
      <c r="AM5636" s="2"/>
      <c r="AN5636" s="2"/>
      <c r="AQ5636" s="2"/>
      <c r="AR5636" s="2"/>
    </row>
    <row r="5637" spans="5:44" x14ac:dyDescent="0.2">
      <c r="E5637" s="2"/>
      <c r="AG5637" s="2"/>
      <c r="AH5637" s="2"/>
      <c r="AI5637" s="2"/>
      <c r="AJ5637" s="2"/>
      <c r="AM5637" s="2"/>
      <c r="AN5637" s="2"/>
      <c r="AQ5637" s="2"/>
      <c r="AR5637" s="2"/>
    </row>
    <row r="5638" spans="5:44" x14ac:dyDescent="0.2">
      <c r="E5638" s="2"/>
      <c r="AG5638" s="2"/>
      <c r="AH5638" s="2"/>
      <c r="AI5638" s="2"/>
      <c r="AJ5638" s="2"/>
      <c r="AM5638" s="2"/>
      <c r="AN5638" s="2"/>
      <c r="AQ5638" s="2"/>
      <c r="AR5638" s="2"/>
    </row>
    <row r="5639" spans="5:44" x14ac:dyDescent="0.2">
      <c r="E5639" s="2"/>
      <c r="AG5639" s="2"/>
      <c r="AH5639" s="2"/>
      <c r="AI5639" s="2"/>
      <c r="AJ5639" s="2"/>
      <c r="AM5639" s="2"/>
      <c r="AN5639" s="2"/>
      <c r="AQ5639" s="2"/>
      <c r="AR5639" s="2"/>
    </row>
    <row r="5640" spans="5:44" x14ac:dyDescent="0.2">
      <c r="E5640" s="2"/>
      <c r="AG5640" s="2"/>
      <c r="AH5640" s="2"/>
      <c r="AI5640" s="2"/>
      <c r="AJ5640" s="2"/>
      <c r="AM5640" s="2"/>
      <c r="AN5640" s="2"/>
      <c r="AQ5640" s="2"/>
      <c r="AR5640" s="2"/>
    </row>
    <row r="5641" spans="5:44" x14ac:dyDescent="0.2">
      <c r="E5641" s="2"/>
      <c r="AG5641" s="2"/>
      <c r="AH5641" s="2"/>
      <c r="AI5641" s="2"/>
      <c r="AJ5641" s="2"/>
      <c r="AM5641" s="2"/>
      <c r="AN5641" s="2"/>
      <c r="AQ5641" s="2"/>
      <c r="AR5641" s="2"/>
    </row>
    <row r="5642" spans="5:44" x14ac:dyDescent="0.2">
      <c r="E5642" s="2"/>
      <c r="AG5642" s="2"/>
      <c r="AH5642" s="2"/>
      <c r="AI5642" s="2"/>
      <c r="AJ5642" s="2"/>
      <c r="AM5642" s="2"/>
      <c r="AN5642" s="2"/>
      <c r="AQ5642" s="2"/>
      <c r="AR5642" s="2"/>
    </row>
    <row r="5643" spans="5:44" x14ac:dyDescent="0.2">
      <c r="E5643" s="2"/>
      <c r="AG5643" s="2"/>
      <c r="AH5643" s="2"/>
      <c r="AI5643" s="2"/>
      <c r="AJ5643" s="2"/>
      <c r="AM5643" s="2"/>
      <c r="AN5643" s="2"/>
      <c r="AQ5643" s="2"/>
      <c r="AR5643" s="2"/>
    </row>
    <row r="5644" spans="5:44" x14ac:dyDescent="0.2">
      <c r="E5644" s="2"/>
      <c r="AG5644" s="2"/>
      <c r="AH5644" s="2"/>
      <c r="AI5644" s="2"/>
      <c r="AJ5644" s="2"/>
      <c r="AM5644" s="2"/>
      <c r="AN5644" s="2"/>
      <c r="AQ5644" s="2"/>
      <c r="AR5644" s="2"/>
    </row>
    <row r="5645" spans="5:44" x14ac:dyDescent="0.2">
      <c r="E5645" s="2"/>
      <c r="AG5645" s="2"/>
      <c r="AH5645" s="2"/>
      <c r="AI5645" s="2"/>
      <c r="AJ5645" s="2"/>
      <c r="AM5645" s="2"/>
      <c r="AN5645" s="2"/>
      <c r="AQ5645" s="2"/>
      <c r="AR5645" s="2"/>
    </row>
    <row r="5646" spans="5:44" x14ac:dyDescent="0.2">
      <c r="E5646" s="2"/>
      <c r="AG5646" s="2"/>
      <c r="AH5646" s="2"/>
      <c r="AI5646" s="2"/>
      <c r="AJ5646" s="2"/>
      <c r="AM5646" s="2"/>
      <c r="AN5646" s="2"/>
      <c r="AQ5646" s="2"/>
      <c r="AR5646" s="2"/>
    </row>
    <row r="5647" spans="5:44" x14ac:dyDescent="0.2">
      <c r="E5647" s="2"/>
      <c r="AG5647" s="2"/>
      <c r="AH5647" s="2"/>
      <c r="AI5647" s="2"/>
      <c r="AJ5647" s="2"/>
      <c r="AM5647" s="2"/>
      <c r="AN5647" s="2"/>
      <c r="AQ5647" s="2"/>
      <c r="AR5647" s="2"/>
    </row>
    <row r="5648" spans="5:44" x14ac:dyDescent="0.2">
      <c r="E5648" s="2"/>
      <c r="AG5648" s="2"/>
      <c r="AH5648" s="2"/>
      <c r="AI5648" s="2"/>
      <c r="AJ5648" s="2"/>
      <c r="AM5648" s="2"/>
      <c r="AN5648" s="2"/>
      <c r="AQ5648" s="2"/>
      <c r="AR5648" s="2"/>
    </row>
    <row r="5649" spans="5:44" x14ac:dyDescent="0.2">
      <c r="E5649" s="2"/>
      <c r="AG5649" s="2"/>
      <c r="AH5649" s="2"/>
      <c r="AI5649" s="2"/>
      <c r="AJ5649" s="2"/>
      <c r="AM5649" s="2"/>
      <c r="AN5649" s="2"/>
      <c r="AQ5649" s="2"/>
      <c r="AR5649" s="2"/>
    </row>
    <row r="5650" spans="5:44" x14ac:dyDescent="0.2">
      <c r="E5650" s="2"/>
      <c r="AG5650" s="2"/>
      <c r="AH5650" s="2"/>
      <c r="AI5650" s="2"/>
      <c r="AJ5650" s="2"/>
      <c r="AM5650" s="2"/>
      <c r="AN5650" s="2"/>
      <c r="AQ5650" s="2"/>
      <c r="AR5650" s="2"/>
    </row>
    <row r="5651" spans="5:44" x14ac:dyDescent="0.2">
      <c r="E5651" s="2"/>
      <c r="AG5651" s="2"/>
      <c r="AH5651" s="2"/>
      <c r="AI5651" s="2"/>
      <c r="AJ5651" s="2"/>
      <c r="AM5651" s="2"/>
      <c r="AN5651" s="2"/>
      <c r="AQ5651" s="2"/>
      <c r="AR5651" s="2"/>
    </row>
    <row r="5652" spans="5:44" x14ac:dyDescent="0.2">
      <c r="E5652" s="2"/>
      <c r="AG5652" s="2"/>
      <c r="AH5652" s="2"/>
      <c r="AI5652" s="2"/>
      <c r="AJ5652" s="2"/>
      <c r="AM5652" s="2"/>
      <c r="AN5652" s="2"/>
      <c r="AQ5652" s="2"/>
      <c r="AR5652" s="2"/>
    </row>
    <row r="5653" spans="5:44" x14ac:dyDescent="0.2">
      <c r="E5653" s="2"/>
      <c r="AG5653" s="2"/>
      <c r="AH5653" s="2"/>
      <c r="AI5653" s="2"/>
      <c r="AJ5653" s="2"/>
      <c r="AM5653" s="2"/>
      <c r="AN5653" s="2"/>
      <c r="AQ5653" s="2"/>
      <c r="AR5653" s="2"/>
    </row>
    <row r="5654" spans="5:44" x14ac:dyDescent="0.2">
      <c r="E5654" s="2"/>
      <c r="AG5654" s="2"/>
      <c r="AH5654" s="2"/>
      <c r="AI5654" s="2"/>
      <c r="AJ5654" s="2"/>
      <c r="AM5654" s="2"/>
      <c r="AN5654" s="2"/>
      <c r="AQ5654" s="2"/>
      <c r="AR5654" s="2"/>
    </row>
    <row r="5655" spans="5:44" x14ac:dyDescent="0.2">
      <c r="E5655" s="2"/>
      <c r="AG5655" s="2"/>
      <c r="AH5655" s="2"/>
      <c r="AI5655" s="2"/>
      <c r="AJ5655" s="2"/>
      <c r="AM5655" s="2"/>
      <c r="AN5655" s="2"/>
      <c r="AQ5655" s="2"/>
      <c r="AR5655" s="2"/>
    </row>
    <row r="5656" spans="5:44" x14ac:dyDescent="0.2">
      <c r="E5656" s="2"/>
      <c r="AG5656" s="2"/>
      <c r="AH5656" s="2"/>
      <c r="AI5656" s="2"/>
      <c r="AJ5656" s="2"/>
      <c r="AM5656" s="2"/>
      <c r="AN5656" s="2"/>
      <c r="AQ5656" s="2"/>
      <c r="AR5656" s="2"/>
    </row>
    <row r="5657" spans="5:44" x14ac:dyDescent="0.2">
      <c r="E5657" s="2"/>
      <c r="AG5657" s="2"/>
      <c r="AH5657" s="2"/>
      <c r="AI5657" s="2"/>
      <c r="AJ5657" s="2"/>
      <c r="AM5657" s="2"/>
      <c r="AN5657" s="2"/>
      <c r="AQ5657" s="2"/>
      <c r="AR5657" s="2"/>
    </row>
    <row r="5658" spans="5:44" x14ac:dyDescent="0.2">
      <c r="E5658" s="2"/>
      <c r="AG5658" s="2"/>
      <c r="AH5658" s="2"/>
      <c r="AI5658" s="2"/>
      <c r="AJ5658" s="2"/>
      <c r="AM5658" s="2"/>
      <c r="AN5658" s="2"/>
      <c r="AQ5658" s="2"/>
      <c r="AR5658" s="2"/>
    </row>
    <row r="5659" spans="5:44" x14ac:dyDescent="0.2">
      <c r="E5659" s="2"/>
      <c r="AG5659" s="2"/>
      <c r="AH5659" s="2"/>
      <c r="AI5659" s="2"/>
      <c r="AJ5659" s="2"/>
      <c r="AM5659" s="2"/>
      <c r="AN5659" s="2"/>
      <c r="AQ5659" s="2"/>
      <c r="AR5659" s="2"/>
    </row>
    <row r="5660" spans="5:44" x14ac:dyDescent="0.2">
      <c r="E5660" s="2"/>
      <c r="AG5660" s="2"/>
      <c r="AH5660" s="2"/>
      <c r="AI5660" s="2"/>
      <c r="AJ5660" s="2"/>
      <c r="AM5660" s="2"/>
      <c r="AN5660" s="2"/>
      <c r="AQ5660" s="2"/>
      <c r="AR5660" s="2"/>
    </row>
    <row r="5661" spans="5:44" x14ac:dyDescent="0.2">
      <c r="E5661" s="2"/>
      <c r="AG5661" s="2"/>
      <c r="AH5661" s="2"/>
      <c r="AI5661" s="2"/>
      <c r="AJ5661" s="2"/>
      <c r="AM5661" s="2"/>
      <c r="AN5661" s="2"/>
      <c r="AQ5661" s="2"/>
      <c r="AR5661" s="2"/>
    </row>
    <row r="5662" spans="5:44" x14ac:dyDescent="0.2">
      <c r="E5662" s="2"/>
      <c r="AG5662" s="2"/>
      <c r="AH5662" s="2"/>
      <c r="AI5662" s="2"/>
      <c r="AJ5662" s="2"/>
      <c r="AM5662" s="2"/>
      <c r="AN5662" s="2"/>
      <c r="AQ5662" s="2"/>
      <c r="AR5662" s="2"/>
    </row>
    <row r="5663" spans="5:44" x14ac:dyDescent="0.2">
      <c r="E5663" s="2"/>
      <c r="AG5663" s="2"/>
      <c r="AH5663" s="2"/>
      <c r="AI5663" s="2"/>
      <c r="AJ5663" s="2"/>
      <c r="AM5663" s="2"/>
      <c r="AN5663" s="2"/>
      <c r="AQ5663" s="2"/>
      <c r="AR5663" s="2"/>
    </row>
    <row r="5664" spans="5:44" x14ac:dyDescent="0.2">
      <c r="E5664" s="2"/>
      <c r="AG5664" s="2"/>
      <c r="AH5664" s="2"/>
      <c r="AI5664" s="2"/>
      <c r="AJ5664" s="2"/>
      <c r="AM5664" s="2"/>
      <c r="AN5664" s="2"/>
      <c r="AQ5664" s="2"/>
      <c r="AR5664" s="2"/>
    </row>
    <row r="5665" spans="5:44" x14ac:dyDescent="0.2">
      <c r="E5665" s="2"/>
      <c r="AG5665" s="2"/>
      <c r="AH5665" s="2"/>
      <c r="AI5665" s="2"/>
      <c r="AJ5665" s="2"/>
      <c r="AM5665" s="2"/>
      <c r="AN5665" s="2"/>
      <c r="AQ5665" s="2"/>
      <c r="AR5665" s="2"/>
    </row>
    <row r="5666" spans="5:44" x14ac:dyDescent="0.2">
      <c r="E5666" s="2"/>
      <c r="AG5666" s="2"/>
      <c r="AH5666" s="2"/>
      <c r="AI5666" s="2"/>
      <c r="AJ5666" s="2"/>
      <c r="AM5666" s="2"/>
      <c r="AN5666" s="2"/>
      <c r="AQ5666" s="2"/>
      <c r="AR5666" s="2"/>
    </row>
    <row r="5667" spans="5:44" x14ac:dyDescent="0.2">
      <c r="E5667" s="2"/>
      <c r="AG5667" s="2"/>
      <c r="AH5667" s="2"/>
      <c r="AI5667" s="2"/>
      <c r="AJ5667" s="2"/>
      <c r="AM5667" s="2"/>
      <c r="AN5667" s="2"/>
      <c r="AQ5667" s="2"/>
      <c r="AR5667" s="2"/>
    </row>
    <row r="5668" spans="5:44" x14ac:dyDescent="0.2">
      <c r="E5668" s="2"/>
      <c r="AG5668" s="2"/>
      <c r="AH5668" s="2"/>
      <c r="AI5668" s="2"/>
      <c r="AJ5668" s="2"/>
      <c r="AM5668" s="2"/>
      <c r="AN5668" s="2"/>
      <c r="AQ5668" s="2"/>
      <c r="AR5668" s="2"/>
    </row>
    <row r="5669" spans="5:44" x14ac:dyDescent="0.2">
      <c r="E5669" s="2"/>
      <c r="AG5669" s="2"/>
      <c r="AH5669" s="2"/>
      <c r="AI5669" s="2"/>
      <c r="AJ5669" s="2"/>
      <c r="AM5669" s="2"/>
      <c r="AN5669" s="2"/>
      <c r="AQ5669" s="2"/>
      <c r="AR5669" s="2"/>
    </row>
    <row r="5670" spans="5:44" x14ac:dyDescent="0.2">
      <c r="E5670" s="2"/>
      <c r="AG5670" s="2"/>
      <c r="AH5670" s="2"/>
      <c r="AI5670" s="2"/>
      <c r="AJ5670" s="2"/>
      <c r="AM5670" s="2"/>
      <c r="AN5670" s="2"/>
      <c r="AQ5670" s="2"/>
      <c r="AR5670" s="2"/>
    </row>
    <row r="5671" spans="5:44" x14ac:dyDescent="0.2">
      <c r="E5671" s="2"/>
      <c r="AG5671" s="2"/>
      <c r="AH5671" s="2"/>
      <c r="AI5671" s="2"/>
      <c r="AJ5671" s="2"/>
      <c r="AM5671" s="2"/>
      <c r="AN5671" s="2"/>
      <c r="AQ5671" s="2"/>
      <c r="AR5671" s="2"/>
    </row>
    <row r="5672" spans="5:44" x14ac:dyDescent="0.2">
      <c r="E5672" s="2"/>
      <c r="AG5672" s="2"/>
      <c r="AH5672" s="2"/>
      <c r="AI5672" s="2"/>
      <c r="AJ5672" s="2"/>
      <c r="AM5672" s="2"/>
      <c r="AN5672" s="2"/>
      <c r="AQ5672" s="2"/>
      <c r="AR5672" s="2"/>
    </row>
    <row r="5673" spans="5:44" x14ac:dyDescent="0.2">
      <c r="E5673" s="2"/>
      <c r="AG5673" s="2"/>
      <c r="AH5673" s="2"/>
      <c r="AI5673" s="2"/>
      <c r="AJ5673" s="2"/>
      <c r="AM5673" s="2"/>
      <c r="AN5673" s="2"/>
      <c r="AQ5673" s="2"/>
      <c r="AR5673" s="2"/>
    </row>
    <row r="5674" spans="5:44" x14ac:dyDescent="0.2">
      <c r="E5674" s="2"/>
      <c r="AG5674" s="2"/>
      <c r="AH5674" s="2"/>
      <c r="AI5674" s="2"/>
      <c r="AJ5674" s="2"/>
      <c r="AM5674" s="2"/>
      <c r="AN5674" s="2"/>
      <c r="AQ5674" s="2"/>
      <c r="AR5674" s="2"/>
    </row>
    <row r="5675" spans="5:44" x14ac:dyDescent="0.2">
      <c r="E5675" s="2"/>
      <c r="AG5675" s="2"/>
      <c r="AH5675" s="2"/>
      <c r="AI5675" s="2"/>
      <c r="AJ5675" s="2"/>
      <c r="AM5675" s="2"/>
      <c r="AN5675" s="2"/>
      <c r="AQ5675" s="2"/>
      <c r="AR5675" s="2"/>
    </row>
    <row r="5676" spans="5:44" x14ac:dyDescent="0.2">
      <c r="E5676" s="2"/>
      <c r="AG5676" s="2"/>
      <c r="AH5676" s="2"/>
      <c r="AI5676" s="2"/>
      <c r="AJ5676" s="2"/>
      <c r="AM5676" s="2"/>
      <c r="AN5676" s="2"/>
      <c r="AQ5676" s="2"/>
      <c r="AR5676" s="2"/>
    </row>
    <row r="5677" spans="5:44" x14ac:dyDescent="0.2">
      <c r="E5677" s="2"/>
      <c r="AG5677" s="2"/>
      <c r="AH5677" s="2"/>
      <c r="AI5677" s="2"/>
      <c r="AJ5677" s="2"/>
      <c r="AM5677" s="2"/>
      <c r="AN5677" s="2"/>
      <c r="AQ5677" s="2"/>
      <c r="AR5677" s="2"/>
    </row>
    <row r="5678" spans="5:44" x14ac:dyDescent="0.2">
      <c r="E5678" s="2"/>
      <c r="AG5678" s="2"/>
      <c r="AH5678" s="2"/>
      <c r="AI5678" s="2"/>
      <c r="AJ5678" s="2"/>
      <c r="AM5678" s="2"/>
      <c r="AN5678" s="2"/>
      <c r="AQ5678" s="2"/>
      <c r="AR5678" s="2"/>
    </row>
    <row r="5679" spans="5:44" x14ac:dyDescent="0.2">
      <c r="E5679" s="2"/>
      <c r="AG5679" s="2"/>
      <c r="AH5679" s="2"/>
      <c r="AI5679" s="2"/>
      <c r="AJ5679" s="2"/>
      <c r="AM5679" s="2"/>
      <c r="AN5679" s="2"/>
      <c r="AQ5679" s="2"/>
      <c r="AR5679" s="2"/>
    </row>
    <row r="5680" spans="5:44" x14ac:dyDescent="0.2">
      <c r="E5680" s="2"/>
      <c r="AG5680" s="2"/>
      <c r="AH5680" s="2"/>
      <c r="AI5680" s="2"/>
      <c r="AJ5680" s="2"/>
      <c r="AM5680" s="2"/>
      <c r="AN5680" s="2"/>
      <c r="AQ5680" s="2"/>
      <c r="AR5680" s="2"/>
    </row>
    <row r="5681" spans="5:44" x14ac:dyDescent="0.2">
      <c r="E5681" s="2"/>
      <c r="AG5681" s="2"/>
      <c r="AH5681" s="2"/>
      <c r="AI5681" s="2"/>
      <c r="AJ5681" s="2"/>
      <c r="AM5681" s="2"/>
      <c r="AN5681" s="2"/>
      <c r="AQ5681" s="2"/>
      <c r="AR5681" s="2"/>
    </row>
    <row r="5682" spans="5:44" x14ac:dyDescent="0.2">
      <c r="E5682" s="2"/>
      <c r="AG5682" s="2"/>
      <c r="AH5682" s="2"/>
      <c r="AI5682" s="2"/>
      <c r="AJ5682" s="2"/>
      <c r="AM5682" s="2"/>
      <c r="AN5682" s="2"/>
      <c r="AQ5682" s="2"/>
      <c r="AR5682" s="2"/>
    </row>
    <row r="5683" spans="5:44" x14ac:dyDescent="0.2">
      <c r="E5683" s="2"/>
      <c r="AG5683" s="2"/>
      <c r="AH5683" s="2"/>
      <c r="AI5683" s="2"/>
      <c r="AJ5683" s="2"/>
      <c r="AM5683" s="2"/>
      <c r="AN5683" s="2"/>
      <c r="AQ5683" s="2"/>
      <c r="AR5683" s="2"/>
    </row>
    <row r="5684" spans="5:44" x14ac:dyDescent="0.2">
      <c r="E5684" s="2"/>
      <c r="AG5684" s="2"/>
      <c r="AH5684" s="2"/>
      <c r="AI5684" s="2"/>
      <c r="AJ5684" s="2"/>
      <c r="AM5684" s="2"/>
      <c r="AN5684" s="2"/>
      <c r="AQ5684" s="2"/>
      <c r="AR5684" s="2"/>
    </row>
    <row r="5685" spans="5:44" x14ac:dyDescent="0.2">
      <c r="E5685" s="2"/>
      <c r="AG5685" s="2"/>
      <c r="AH5685" s="2"/>
      <c r="AI5685" s="2"/>
      <c r="AJ5685" s="2"/>
      <c r="AM5685" s="2"/>
      <c r="AN5685" s="2"/>
      <c r="AQ5685" s="2"/>
      <c r="AR5685" s="2"/>
    </row>
    <row r="5686" spans="5:44" x14ac:dyDescent="0.2">
      <c r="E5686" s="2"/>
      <c r="AG5686" s="2"/>
      <c r="AH5686" s="2"/>
      <c r="AI5686" s="2"/>
      <c r="AJ5686" s="2"/>
      <c r="AM5686" s="2"/>
      <c r="AN5686" s="2"/>
      <c r="AQ5686" s="2"/>
      <c r="AR5686" s="2"/>
    </row>
    <row r="5687" spans="5:44" x14ac:dyDescent="0.2">
      <c r="E5687" s="2"/>
      <c r="AG5687" s="2"/>
      <c r="AH5687" s="2"/>
      <c r="AI5687" s="2"/>
      <c r="AJ5687" s="2"/>
      <c r="AM5687" s="2"/>
      <c r="AN5687" s="2"/>
      <c r="AQ5687" s="2"/>
      <c r="AR5687" s="2"/>
    </row>
    <row r="5688" spans="5:44" x14ac:dyDescent="0.2">
      <c r="E5688" s="2"/>
      <c r="AG5688" s="2"/>
      <c r="AH5688" s="2"/>
      <c r="AI5688" s="2"/>
      <c r="AJ5688" s="2"/>
      <c r="AM5688" s="2"/>
      <c r="AN5688" s="2"/>
      <c r="AQ5688" s="2"/>
      <c r="AR5688" s="2"/>
    </row>
    <row r="5689" spans="5:44" x14ac:dyDescent="0.2">
      <c r="E5689" s="2"/>
      <c r="AG5689" s="2"/>
      <c r="AH5689" s="2"/>
      <c r="AI5689" s="2"/>
      <c r="AJ5689" s="2"/>
      <c r="AM5689" s="2"/>
      <c r="AN5689" s="2"/>
      <c r="AQ5689" s="2"/>
      <c r="AR5689" s="2"/>
    </row>
    <row r="5690" spans="5:44" x14ac:dyDescent="0.2">
      <c r="E5690" s="2"/>
      <c r="AG5690" s="2"/>
      <c r="AH5690" s="2"/>
      <c r="AI5690" s="2"/>
      <c r="AJ5690" s="2"/>
      <c r="AM5690" s="2"/>
      <c r="AN5690" s="2"/>
      <c r="AQ5690" s="2"/>
      <c r="AR5690" s="2"/>
    </row>
    <row r="5691" spans="5:44" x14ac:dyDescent="0.2">
      <c r="E5691" s="2"/>
      <c r="AG5691" s="2"/>
      <c r="AH5691" s="2"/>
      <c r="AI5691" s="2"/>
      <c r="AJ5691" s="2"/>
      <c r="AM5691" s="2"/>
      <c r="AN5691" s="2"/>
      <c r="AQ5691" s="2"/>
      <c r="AR5691" s="2"/>
    </row>
    <row r="5692" spans="5:44" x14ac:dyDescent="0.2">
      <c r="E5692" s="2"/>
      <c r="AG5692" s="2"/>
      <c r="AH5692" s="2"/>
      <c r="AI5692" s="2"/>
      <c r="AJ5692" s="2"/>
      <c r="AM5692" s="2"/>
      <c r="AN5692" s="2"/>
      <c r="AQ5692" s="2"/>
      <c r="AR5692" s="2"/>
    </row>
    <row r="5693" spans="5:44" x14ac:dyDescent="0.2">
      <c r="E5693" s="2"/>
      <c r="AG5693" s="2"/>
      <c r="AH5693" s="2"/>
      <c r="AI5693" s="2"/>
      <c r="AJ5693" s="2"/>
      <c r="AM5693" s="2"/>
      <c r="AN5693" s="2"/>
      <c r="AQ5693" s="2"/>
      <c r="AR5693" s="2"/>
    </row>
    <row r="5694" spans="5:44" x14ac:dyDescent="0.2">
      <c r="E5694" s="2"/>
      <c r="AG5694" s="2"/>
      <c r="AH5694" s="2"/>
      <c r="AI5694" s="2"/>
      <c r="AJ5694" s="2"/>
      <c r="AM5694" s="2"/>
      <c r="AN5694" s="2"/>
      <c r="AQ5694" s="2"/>
      <c r="AR5694" s="2"/>
    </row>
    <row r="5695" spans="5:44" x14ac:dyDescent="0.2">
      <c r="E5695" s="2"/>
      <c r="AG5695" s="2"/>
      <c r="AH5695" s="2"/>
      <c r="AI5695" s="2"/>
      <c r="AJ5695" s="2"/>
      <c r="AM5695" s="2"/>
      <c r="AN5695" s="2"/>
      <c r="AQ5695" s="2"/>
      <c r="AR5695" s="2"/>
    </row>
    <row r="5696" spans="5:44" x14ac:dyDescent="0.2">
      <c r="E5696" s="2"/>
      <c r="AG5696" s="2"/>
      <c r="AH5696" s="2"/>
      <c r="AI5696" s="2"/>
      <c r="AJ5696" s="2"/>
      <c r="AM5696" s="2"/>
      <c r="AN5696" s="2"/>
      <c r="AQ5696" s="2"/>
      <c r="AR5696" s="2"/>
    </row>
    <row r="5697" spans="5:44" x14ac:dyDescent="0.2">
      <c r="E5697" s="2"/>
      <c r="AG5697" s="2"/>
      <c r="AH5697" s="2"/>
      <c r="AI5697" s="2"/>
      <c r="AJ5697" s="2"/>
      <c r="AM5697" s="2"/>
      <c r="AN5697" s="2"/>
      <c r="AQ5697" s="2"/>
      <c r="AR5697" s="2"/>
    </row>
    <row r="5698" spans="5:44" x14ac:dyDescent="0.2">
      <c r="E5698" s="2"/>
      <c r="AG5698" s="2"/>
      <c r="AH5698" s="2"/>
      <c r="AI5698" s="2"/>
      <c r="AJ5698" s="2"/>
      <c r="AM5698" s="2"/>
      <c r="AN5698" s="2"/>
      <c r="AQ5698" s="2"/>
      <c r="AR5698" s="2"/>
    </row>
    <row r="5699" spans="5:44" x14ac:dyDescent="0.2">
      <c r="E5699" s="2"/>
      <c r="AG5699" s="2"/>
      <c r="AH5699" s="2"/>
      <c r="AI5699" s="2"/>
      <c r="AJ5699" s="2"/>
      <c r="AM5699" s="2"/>
      <c r="AN5699" s="2"/>
      <c r="AQ5699" s="2"/>
      <c r="AR5699" s="2"/>
    </row>
    <row r="5700" spans="5:44" x14ac:dyDescent="0.2">
      <c r="E5700" s="2"/>
      <c r="AG5700" s="2"/>
      <c r="AH5700" s="2"/>
      <c r="AI5700" s="2"/>
      <c r="AJ5700" s="2"/>
      <c r="AM5700" s="2"/>
      <c r="AN5700" s="2"/>
      <c r="AQ5700" s="2"/>
      <c r="AR5700" s="2"/>
    </row>
    <row r="5701" spans="5:44" x14ac:dyDescent="0.2">
      <c r="E5701" s="2"/>
      <c r="AG5701" s="2"/>
      <c r="AH5701" s="2"/>
      <c r="AI5701" s="2"/>
      <c r="AJ5701" s="2"/>
      <c r="AM5701" s="2"/>
      <c r="AN5701" s="2"/>
      <c r="AQ5701" s="2"/>
      <c r="AR5701" s="2"/>
    </row>
    <row r="5702" spans="5:44" x14ac:dyDescent="0.2">
      <c r="E5702" s="2"/>
      <c r="AG5702" s="2"/>
      <c r="AH5702" s="2"/>
      <c r="AI5702" s="2"/>
      <c r="AJ5702" s="2"/>
      <c r="AM5702" s="2"/>
      <c r="AN5702" s="2"/>
      <c r="AQ5702" s="2"/>
      <c r="AR5702" s="2"/>
    </row>
    <row r="5703" spans="5:44" x14ac:dyDescent="0.2">
      <c r="E5703" s="2"/>
      <c r="AG5703" s="2"/>
      <c r="AH5703" s="2"/>
      <c r="AI5703" s="2"/>
      <c r="AJ5703" s="2"/>
      <c r="AM5703" s="2"/>
      <c r="AN5703" s="2"/>
      <c r="AQ5703" s="2"/>
      <c r="AR5703" s="2"/>
    </row>
    <row r="5704" spans="5:44" x14ac:dyDescent="0.2">
      <c r="E5704" s="2"/>
      <c r="AG5704" s="2"/>
      <c r="AH5704" s="2"/>
      <c r="AI5704" s="2"/>
      <c r="AJ5704" s="2"/>
      <c r="AM5704" s="2"/>
      <c r="AN5704" s="2"/>
      <c r="AQ5704" s="2"/>
      <c r="AR5704" s="2"/>
    </row>
    <row r="5705" spans="5:44" x14ac:dyDescent="0.2">
      <c r="E5705" s="2"/>
      <c r="AG5705" s="2"/>
      <c r="AH5705" s="2"/>
      <c r="AI5705" s="2"/>
      <c r="AJ5705" s="2"/>
      <c r="AM5705" s="2"/>
      <c r="AN5705" s="2"/>
      <c r="AQ5705" s="2"/>
      <c r="AR5705" s="2"/>
    </row>
    <row r="5706" spans="5:44" x14ac:dyDescent="0.2">
      <c r="E5706" s="2"/>
      <c r="AG5706" s="2"/>
      <c r="AH5706" s="2"/>
      <c r="AI5706" s="2"/>
      <c r="AJ5706" s="2"/>
      <c r="AM5706" s="2"/>
      <c r="AN5706" s="2"/>
      <c r="AQ5706" s="2"/>
      <c r="AR5706" s="2"/>
    </row>
    <row r="5707" spans="5:44" x14ac:dyDescent="0.2">
      <c r="E5707" s="2"/>
      <c r="AG5707" s="2"/>
      <c r="AH5707" s="2"/>
      <c r="AI5707" s="2"/>
      <c r="AJ5707" s="2"/>
      <c r="AM5707" s="2"/>
      <c r="AN5707" s="2"/>
      <c r="AQ5707" s="2"/>
      <c r="AR5707" s="2"/>
    </row>
    <row r="5708" spans="5:44" x14ac:dyDescent="0.2">
      <c r="E5708" s="2"/>
      <c r="AG5708" s="2"/>
      <c r="AH5708" s="2"/>
      <c r="AI5708" s="2"/>
      <c r="AJ5708" s="2"/>
      <c r="AM5708" s="2"/>
      <c r="AN5708" s="2"/>
      <c r="AQ5708" s="2"/>
      <c r="AR5708" s="2"/>
    </row>
    <row r="5709" spans="5:44" x14ac:dyDescent="0.2">
      <c r="E5709" s="2"/>
      <c r="AG5709" s="2"/>
      <c r="AH5709" s="2"/>
      <c r="AI5709" s="2"/>
      <c r="AJ5709" s="2"/>
      <c r="AM5709" s="2"/>
      <c r="AN5709" s="2"/>
      <c r="AQ5709" s="2"/>
      <c r="AR5709" s="2"/>
    </row>
    <row r="5710" spans="5:44" x14ac:dyDescent="0.2">
      <c r="E5710" s="2"/>
      <c r="AG5710" s="2"/>
      <c r="AH5710" s="2"/>
      <c r="AI5710" s="2"/>
      <c r="AJ5710" s="2"/>
      <c r="AM5710" s="2"/>
      <c r="AN5710" s="2"/>
      <c r="AQ5710" s="2"/>
      <c r="AR5710" s="2"/>
    </row>
    <row r="5711" spans="5:44" x14ac:dyDescent="0.2">
      <c r="E5711" s="2"/>
      <c r="AG5711" s="2"/>
      <c r="AH5711" s="2"/>
      <c r="AI5711" s="2"/>
      <c r="AJ5711" s="2"/>
      <c r="AM5711" s="2"/>
      <c r="AN5711" s="2"/>
      <c r="AQ5711" s="2"/>
      <c r="AR5711" s="2"/>
    </row>
    <row r="5712" spans="5:44" x14ac:dyDescent="0.2">
      <c r="E5712" s="2"/>
      <c r="AG5712" s="2"/>
      <c r="AH5712" s="2"/>
      <c r="AI5712" s="2"/>
      <c r="AJ5712" s="2"/>
      <c r="AM5712" s="2"/>
      <c r="AN5712" s="2"/>
      <c r="AQ5712" s="2"/>
      <c r="AR5712" s="2"/>
    </row>
    <row r="5713" spans="5:44" x14ac:dyDescent="0.2">
      <c r="E5713" s="2"/>
      <c r="AG5713" s="2"/>
      <c r="AH5713" s="2"/>
      <c r="AI5713" s="2"/>
      <c r="AJ5713" s="2"/>
      <c r="AM5713" s="2"/>
      <c r="AN5713" s="2"/>
      <c r="AQ5713" s="2"/>
      <c r="AR5713" s="2"/>
    </row>
    <row r="5714" spans="5:44" x14ac:dyDescent="0.2">
      <c r="E5714" s="2"/>
      <c r="AG5714" s="2"/>
      <c r="AH5714" s="2"/>
      <c r="AI5714" s="2"/>
      <c r="AJ5714" s="2"/>
      <c r="AM5714" s="2"/>
      <c r="AN5714" s="2"/>
      <c r="AQ5714" s="2"/>
      <c r="AR5714" s="2"/>
    </row>
    <row r="5715" spans="5:44" x14ac:dyDescent="0.2">
      <c r="E5715" s="2"/>
      <c r="AG5715" s="2"/>
      <c r="AH5715" s="2"/>
      <c r="AI5715" s="2"/>
      <c r="AJ5715" s="2"/>
      <c r="AM5715" s="2"/>
      <c r="AN5715" s="2"/>
      <c r="AQ5715" s="2"/>
      <c r="AR5715" s="2"/>
    </row>
    <row r="5716" spans="5:44" x14ac:dyDescent="0.2">
      <c r="E5716" s="2"/>
      <c r="AG5716" s="2"/>
      <c r="AH5716" s="2"/>
      <c r="AI5716" s="2"/>
      <c r="AJ5716" s="2"/>
      <c r="AM5716" s="2"/>
      <c r="AN5716" s="2"/>
      <c r="AQ5716" s="2"/>
      <c r="AR5716" s="2"/>
    </row>
    <row r="5717" spans="5:44" x14ac:dyDescent="0.2">
      <c r="E5717" s="2"/>
      <c r="AG5717" s="2"/>
      <c r="AH5717" s="2"/>
      <c r="AI5717" s="2"/>
      <c r="AJ5717" s="2"/>
      <c r="AM5717" s="2"/>
      <c r="AN5717" s="2"/>
      <c r="AQ5717" s="2"/>
      <c r="AR5717" s="2"/>
    </row>
    <row r="5718" spans="5:44" x14ac:dyDescent="0.2">
      <c r="E5718" s="2"/>
      <c r="AG5718" s="2"/>
      <c r="AH5718" s="2"/>
      <c r="AI5718" s="2"/>
      <c r="AJ5718" s="2"/>
      <c r="AM5718" s="2"/>
      <c r="AN5718" s="2"/>
      <c r="AQ5718" s="2"/>
      <c r="AR5718" s="2"/>
    </row>
    <row r="5719" spans="5:44" x14ac:dyDescent="0.2">
      <c r="E5719" s="2"/>
      <c r="AG5719" s="2"/>
      <c r="AH5719" s="2"/>
      <c r="AI5719" s="2"/>
      <c r="AJ5719" s="2"/>
      <c r="AM5719" s="2"/>
      <c r="AN5719" s="2"/>
      <c r="AQ5719" s="2"/>
      <c r="AR5719" s="2"/>
    </row>
    <row r="5720" spans="5:44" x14ac:dyDescent="0.2">
      <c r="E5720" s="2"/>
      <c r="AG5720" s="2"/>
      <c r="AH5720" s="2"/>
      <c r="AI5720" s="2"/>
      <c r="AJ5720" s="2"/>
      <c r="AM5720" s="2"/>
      <c r="AN5720" s="2"/>
      <c r="AQ5720" s="2"/>
      <c r="AR5720" s="2"/>
    </row>
    <row r="5721" spans="5:44" x14ac:dyDescent="0.2">
      <c r="E5721" s="2"/>
      <c r="AG5721" s="2"/>
      <c r="AH5721" s="2"/>
      <c r="AI5721" s="2"/>
      <c r="AJ5721" s="2"/>
      <c r="AM5721" s="2"/>
      <c r="AN5721" s="2"/>
      <c r="AQ5721" s="2"/>
      <c r="AR5721" s="2"/>
    </row>
    <row r="5722" spans="5:44" x14ac:dyDescent="0.2">
      <c r="E5722" s="2"/>
      <c r="AG5722" s="2"/>
      <c r="AH5722" s="2"/>
      <c r="AI5722" s="2"/>
      <c r="AJ5722" s="2"/>
      <c r="AM5722" s="2"/>
      <c r="AN5722" s="2"/>
      <c r="AQ5722" s="2"/>
      <c r="AR5722" s="2"/>
    </row>
    <row r="5723" spans="5:44" x14ac:dyDescent="0.2">
      <c r="E5723" s="2"/>
      <c r="AG5723" s="2"/>
      <c r="AH5723" s="2"/>
      <c r="AI5723" s="2"/>
      <c r="AJ5723" s="2"/>
      <c r="AM5723" s="2"/>
      <c r="AN5723" s="2"/>
      <c r="AQ5723" s="2"/>
      <c r="AR5723" s="2"/>
    </row>
    <row r="5724" spans="5:44" x14ac:dyDescent="0.2">
      <c r="E5724" s="2"/>
      <c r="AG5724" s="2"/>
      <c r="AH5724" s="2"/>
      <c r="AI5724" s="2"/>
      <c r="AJ5724" s="2"/>
      <c r="AM5724" s="2"/>
      <c r="AN5724" s="2"/>
      <c r="AQ5724" s="2"/>
      <c r="AR5724" s="2"/>
    </row>
    <row r="5725" spans="5:44" x14ac:dyDescent="0.2">
      <c r="E5725" s="2"/>
      <c r="AG5725" s="2"/>
      <c r="AH5725" s="2"/>
      <c r="AI5725" s="2"/>
      <c r="AJ5725" s="2"/>
      <c r="AM5725" s="2"/>
      <c r="AN5725" s="2"/>
      <c r="AQ5725" s="2"/>
      <c r="AR5725" s="2"/>
    </row>
    <row r="5726" spans="5:44" x14ac:dyDescent="0.2">
      <c r="E5726" s="2"/>
      <c r="AG5726" s="2"/>
      <c r="AH5726" s="2"/>
      <c r="AI5726" s="2"/>
      <c r="AJ5726" s="2"/>
      <c r="AM5726" s="2"/>
      <c r="AN5726" s="2"/>
      <c r="AQ5726" s="2"/>
      <c r="AR5726" s="2"/>
    </row>
    <row r="5727" spans="5:44" x14ac:dyDescent="0.2">
      <c r="E5727" s="2"/>
      <c r="AG5727" s="2"/>
      <c r="AH5727" s="2"/>
      <c r="AI5727" s="2"/>
      <c r="AJ5727" s="2"/>
      <c r="AM5727" s="2"/>
      <c r="AN5727" s="2"/>
      <c r="AQ5727" s="2"/>
      <c r="AR5727" s="2"/>
    </row>
    <row r="5728" spans="5:44" x14ac:dyDescent="0.2">
      <c r="E5728" s="2"/>
      <c r="AG5728" s="2"/>
      <c r="AH5728" s="2"/>
      <c r="AI5728" s="2"/>
      <c r="AJ5728" s="2"/>
      <c r="AM5728" s="2"/>
      <c r="AN5728" s="2"/>
      <c r="AQ5728" s="2"/>
      <c r="AR5728" s="2"/>
    </row>
    <row r="5729" spans="5:44" x14ac:dyDescent="0.2">
      <c r="E5729" s="2"/>
      <c r="AG5729" s="2"/>
      <c r="AH5729" s="2"/>
      <c r="AI5729" s="2"/>
      <c r="AJ5729" s="2"/>
      <c r="AM5729" s="2"/>
      <c r="AN5729" s="2"/>
      <c r="AQ5729" s="2"/>
      <c r="AR5729" s="2"/>
    </row>
    <row r="5730" spans="5:44" x14ac:dyDescent="0.2">
      <c r="E5730" s="2"/>
      <c r="AG5730" s="2"/>
      <c r="AH5730" s="2"/>
      <c r="AI5730" s="2"/>
      <c r="AJ5730" s="2"/>
      <c r="AM5730" s="2"/>
      <c r="AN5730" s="2"/>
      <c r="AQ5730" s="2"/>
      <c r="AR5730" s="2"/>
    </row>
    <row r="5731" spans="5:44" x14ac:dyDescent="0.2">
      <c r="E5731" s="2"/>
      <c r="AG5731" s="2"/>
      <c r="AH5731" s="2"/>
      <c r="AI5731" s="2"/>
      <c r="AJ5731" s="2"/>
      <c r="AM5731" s="2"/>
      <c r="AN5731" s="2"/>
      <c r="AQ5731" s="2"/>
      <c r="AR5731" s="2"/>
    </row>
    <row r="5732" spans="5:44" x14ac:dyDescent="0.2">
      <c r="E5732" s="2"/>
      <c r="AG5732" s="2"/>
      <c r="AH5732" s="2"/>
      <c r="AI5732" s="2"/>
      <c r="AJ5732" s="2"/>
      <c r="AM5732" s="2"/>
      <c r="AN5732" s="2"/>
      <c r="AQ5732" s="2"/>
      <c r="AR5732" s="2"/>
    </row>
    <row r="5733" spans="5:44" x14ac:dyDescent="0.2">
      <c r="E5733" s="2"/>
      <c r="AG5733" s="2"/>
      <c r="AH5733" s="2"/>
      <c r="AI5733" s="2"/>
      <c r="AJ5733" s="2"/>
      <c r="AM5733" s="2"/>
      <c r="AN5733" s="2"/>
      <c r="AQ5733" s="2"/>
      <c r="AR5733" s="2"/>
    </row>
    <row r="5734" spans="5:44" x14ac:dyDescent="0.2">
      <c r="E5734" s="2"/>
      <c r="AG5734" s="2"/>
      <c r="AH5734" s="2"/>
      <c r="AI5734" s="2"/>
      <c r="AJ5734" s="2"/>
      <c r="AM5734" s="2"/>
      <c r="AN5734" s="2"/>
      <c r="AQ5734" s="2"/>
      <c r="AR5734" s="2"/>
    </row>
    <row r="5735" spans="5:44" x14ac:dyDescent="0.2">
      <c r="E5735" s="2"/>
      <c r="AG5735" s="2"/>
      <c r="AH5735" s="2"/>
      <c r="AI5735" s="2"/>
      <c r="AJ5735" s="2"/>
      <c r="AM5735" s="2"/>
      <c r="AN5735" s="2"/>
      <c r="AQ5735" s="2"/>
      <c r="AR5735" s="2"/>
    </row>
    <row r="5736" spans="5:44" x14ac:dyDescent="0.2">
      <c r="E5736" s="2"/>
      <c r="AG5736" s="2"/>
      <c r="AH5736" s="2"/>
      <c r="AI5736" s="2"/>
      <c r="AJ5736" s="2"/>
      <c r="AM5736" s="2"/>
      <c r="AN5736" s="2"/>
      <c r="AQ5736" s="2"/>
      <c r="AR5736" s="2"/>
    </row>
    <row r="5737" spans="5:44" x14ac:dyDescent="0.2">
      <c r="E5737" s="2"/>
      <c r="AG5737" s="2"/>
      <c r="AH5737" s="2"/>
      <c r="AI5737" s="2"/>
      <c r="AJ5737" s="2"/>
      <c r="AM5737" s="2"/>
      <c r="AN5737" s="2"/>
      <c r="AQ5737" s="2"/>
      <c r="AR5737" s="2"/>
    </row>
    <row r="5738" spans="5:44" x14ac:dyDescent="0.2">
      <c r="E5738" s="2"/>
      <c r="AG5738" s="2"/>
      <c r="AH5738" s="2"/>
      <c r="AI5738" s="2"/>
      <c r="AJ5738" s="2"/>
      <c r="AM5738" s="2"/>
      <c r="AN5738" s="2"/>
      <c r="AQ5738" s="2"/>
      <c r="AR5738" s="2"/>
    </row>
    <row r="5739" spans="5:44" x14ac:dyDescent="0.2">
      <c r="E5739" s="2"/>
      <c r="AG5739" s="2"/>
      <c r="AH5739" s="2"/>
      <c r="AI5739" s="2"/>
      <c r="AJ5739" s="2"/>
      <c r="AM5739" s="2"/>
      <c r="AN5739" s="2"/>
      <c r="AQ5739" s="2"/>
      <c r="AR5739" s="2"/>
    </row>
    <row r="5740" spans="5:44" x14ac:dyDescent="0.2">
      <c r="E5740" s="2"/>
      <c r="AG5740" s="2"/>
      <c r="AH5740" s="2"/>
      <c r="AI5740" s="2"/>
      <c r="AJ5740" s="2"/>
      <c r="AM5740" s="2"/>
      <c r="AN5740" s="2"/>
      <c r="AQ5740" s="2"/>
      <c r="AR5740" s="2"/>
    </row>
    <row r="5741" spans="5:44" x14ac:dyDescent="0.2">
      <c r="E5741" s="2"/>
      <c r="AG5741" s="2"/>
      <c r="AH5741" s="2"/>
      <c r="AI5741" s="2"/>
      <c r="AJ5741" s="2"/>
      <c r="AM5741" s="2"/>
      <c r="AN5741" s="2"/>
      <c r="AQ5741" s="2"/>
      <c r="AR5741" s="2"/>
    </row>
    <row r="5742" spans="5:44" x14ac:dyDescent="0.2">
      <c r="E5742" s="2"/>
      <c r="AG5742" s="2"/>
      <c r="AH5742" s="2"/>
      <c r="AI5742" s="2"/>
      <c r="AJ5742" s="2"/>
      <c r="AM5742" s="2"/>
      <c r="AN5742" s="2"/>
      <c r="AQ5742" s="2"/>
      <c r="AR5742" s="2"/>
    </row>
    <row r="5743" spans="5:44" x14ac:dyDescent="0.2">
      <c r="E5743" s="2"/>
      <c r="AG5743" s="2"/>
      <c r="AH5743" s="2"/>
      <c r="AI5743" s="2"/>
      <c r="AJ5743" s="2"/>
      <c r="AM5743" s="2"/>
      <c r="AN5743" s="2"/>
      <c r="AQ5743" s="2"/>
      <c r="AR5743" s="2"/>
    </row>
    <row r="5744" spans="5:44" x14ac:dyDescent="0.2">
      <c r="E5744" s="2"/>
      <c r="AG5744" s="2"/>
      <c r="AH5744" s="2"/>
      <c r="AI5744" s="2"/>
      <c r="AJ5744" s="2"/>
      <c r="AM5744" s="2"/>
      <c r="AN5744" s="2"/>
      <c r="AQ5744" s="2"/>
      <c r="AR5744" s="2"/>
    </row>
    <row r="5745" spans="5:44" x14ac:dyDescent="0.2">
      <c r="E5745" s="2"/>
      <c r="AG5745" s="2"/>
      <c r="AH5745" s="2"/>
      <c r="AI5745" s="2"/>
      <c r="AJ5745" s="2"/>
      <c r="AM5745" s="2"/>
      <c r="AN5745" s="2"/>
      <c r="AQ5745" s="2"/>
      <c r="AR5745" s="2"/>
    </row>
    <row r="5746" spans="5:44" x14ac:dyDescent="0.2">
      <c r="E5746" s="2"/>
      <c r="AG5746" s="2"/>
      <c r="AH5746" s="2"/>
      <c r="AI5746" s="2"/>
      <c r="AJ5746" s="2"/>
      <c r="AM5746" s="2"/>
      <c r="AN5746" s="2"/>
      <c r="AQ5746" s="2"/>
      <c r="AR5746" s="2"/>
    </row>
    <row r="5747" spans="5:44" x14ac:dyDescent="0.2">
      <c r="E5747" s="2"/>
      <c r="AG5747" s="2"/>
      <c r="AH5747" s="2"/>
      <c r="AI5747" s="2"/>
      <c r="AJ5747" s="2"/>
      <c r="AM5747" s="2"/>
      <c r="AN5747" s="2"/>
      <c r="AQ5747" s="2"/>
      <c r="AR5747" s="2"/>
    </row>
    <row r="5748" spans="5:44" x14ac:dyDescent="0.2">
      <c r="E5748" s="2"/>
      <c r="AG5748" s="2"/>
      <c r="AH5748" s="2"/>
      <c r="AI5748" s="2"/>
      <c r="AJ5748" s="2"/>
      <c r="AM5748" s="2"/>
      <c r="AN5748" s="2"/>
      <c r="AQ5748" s="2"/>
      <c r="AR5748" s="2"/>
    </row>
    <row r="5749" spans="5:44" x14ac:dyDescent="0.2">
      <c r="E5749" s="2"/>
      <c r="AG5749" s="2"/>
      <c r="AH5749" s="2"/>
      <c r="AI5749" s="2"/>
      <c r="AJ5749" s="2"/>
      <c r="AM5749" s="2"/>
      <c r="AN5749" s="2"/>
      <c r="AQ5749" s="2"/>
      <c r="AR5749" s="2"/>
    </row>
    <row r="5750" spans="5:44" x14ac:dyDescent="0.2">
      <c r="E5750" s="2"/>
      <c r="AG5750" s="2"/>
      <c r="AH5750" s="2"/>
      <c r="AI5750" s="2"/>
      <c r="AJ5750" s="2"/>
      <c r="AM5750" s="2"/>
      <c r="AN5750" s="2"/>
      <c r="AQ5750" s="2"/>
      <c r="AR5750" s="2"/>
    </row>
    <row r="5751" spans="5:44" x14ac:dyDescent="0.2">
      <c r="E5751" s="2"/>
      <c r="AG5751" s="2"/>
      <c r="AH5751" s="2"/>
      <c r="AI5751" s="2"/>
      <c r="AJ5751" s="2"/>
      <c r="AM5751" s="2"/>
      <c r="AN5751" s="2"/>
      <c r="AQ5751" s="2"/>
      <c r="AR5751" s="2"/>
    </row>
    <row r="5752" spans="5:44" x14ac:dyDescent="0.2">
      <c r="E5752" s="2"/>
      <c r="AG5752" s="2"/>
      <c r="AH5752" s="2"/>
      <c r="AI5752" s="2"/>
      <c r="AJ5752" s="2"/>
      <c r="AM5752" s="2"/>
      <c r="AN5752" s="2"/>
      <c r="AQ5752" s="2"/>
      <c r="AR5752" s="2"/>
    </row>
    <row r="5753" spans="5:44" x14ac:dyDescent="0.2">
      <c r="E5753" s="2"/>
      <c r="AG5753" s="2"/>
      <c r="AH5753" s="2"/>
      <c r="AI5753" s="2"/>
      <c r="AJ5753" s="2"/>
      <c r="AM5753" s="2"/>
      <c r="AN5753" s="2"/>
      <c r="AQ5753" s="2"/>
      <c r="AR5753" s="2"/>
    </row>
    <row r="5754" spans="5:44" x14ac:dyDescent="0.2">
      <c r="E5754" s="2"/>
      <c r="AG5754" s="2"/>
      <c r="AH5754" s="2"/>
      <c r="AI5754" s="2"/>
      <c r="AJ5754" s="2"/>
      <c r="AM5754" s="2"/>
      <c r="AN5754" s="2"/>
      <c r="AQ5754" s="2"/>
      <c r="AR5754" s="2"/>
    </row>
    <row r="5755" spans="5:44" x14ac:dyDescent="0.2">
      <c r="E5755" s="2"/>
      <c r="AG5755" s="2"/>
      <c r="AH5755" s="2"/>
      <c r="AI5755" s="2"/>
      <c r="AJ5755" s="2"/>
      <c r="AM5755" s="2"/>
      <c r="AN5755" s="2"/>
      <c r="AQ5755" s="2"/>
      <c r="AR5755" s="2"/>
    </row>
    <row r="5756" spans="5:44" x14ac:dyDescent="0.2">
      <c r="E5756" s="2"/>
      <c r="AG5756" s="2"/>
      <c r="AH5756" s="2"/>
      <c r="AI5756" s="2"/>
      <c r="AJ5756" s="2"/>
      <c r="AM5756" s="2"/>
      <c r="AN5756" s="2"/>
      <c r="AQ5756" s="2"/>
      <c r="AR5756" s="2"/>
    </row>
    <row r="5757" spans="5:44" x14ac:dyDescent="0.2">
      <c r="E5757" s="2"/>
      <c r="AG5757" s="2"/>
      <c r="AH5757" s="2"/>
      <c r="AI5757" s="2"/>
      <c r="AJ5757" s="2"/>
      <c r="AM5757" s="2"/>
      <c r="AN5757" s="2"/>
      <c r="AQ5757" s="2"/>
      <c r="AR5757" s="2"/>
    </row>
    <row r="5758" spans="5:44" x14ac:dyDescent="0.2">
      <c r="E5758" s="2"/>
      <c r="AG5758" s="2"/>
      <c r="AH5758" s="2"/>
      <c r="AI5758" s="2"/>
      <c r="AJ5758" s="2"/>
      <c r="AM5758" s="2"/>
      <c r="AN5758" s="2"/>
      <c r="AQ5758" s="2"/>
      <c r="AR5758" s="2"/>
    </row>
    <row r="5759" spans="5:44" x14ac:dyDescent="0.2">
      <c r="E5759" s="2"/>
      <c r="AG5759" s="2"/>
      <c r="AH5759" s="2"/>
      <c r="AI5759" s="2"/>
      <c r="AJ5759" s="2"/>
      <c r="AM5759" s="2"/>
      <c r="AN5759" s="2"/>
      <c r="AQ5759" s="2"/>
      <c r="AR5759" s="2"/>
    </row>
    <row r="5760" spans="5:44" x14ac:dyDescent="0.2">
      <c r="E5760" s="2"/>
      <c r="AG5760" s="2"/>
      <c r="AH5760" s="2"/>
      <c r="AI5760" s="2"/>
      <c r="AJ5760" s="2"/>
      <c r="AM5760" s="2"/>
      <c r="AN5760" s="2"/>
      <c r="AQ5760" s="2"/>
      <c r="AR5760" s="2"/>
    </row>
    <row r="5761" spans="5:44" x14ac:dyDescent="0.2">
      <c r="E5761" s="2"/>
      <c r="AG5761" s="2"/>
      <c r="AH5761" s="2"/>
      <c r="AI5761" s="2"/>
      <c r="AJ5761" s="2"/>
      <c r="AM5761" s="2"/>
      <c r="AN5761" s="2"/>
      <c r="AQ5761" s="2"/>
      <c r="AR5761" s="2"/>
    </row>
    <row r="5762" spans="5:44" x14ac:dyDescent="0.2">
      <c r="E5762" s="2"/>
      <c r="AG5762" s="2"/>
      <c r="AH5762" s="2"/>
      <c r="AI5762" s="2"/>
      <c r="AJ5762" s="2"/>
      <c r="AM5762" s="2"/>
      <c r="AN5762" s="2"/>
      <c r="AQ5762" s="2"/>
      <c r="AR5762" s="2"/>
    </row>
    <row r="5763" spans="5:44" x14ac:dyDescent="0.2">
      <c r="E5763" s="2"/>
      <c r="AG5763" s="2"/>
      <c r="AH5763" s="2"/>
      <c r="AI5763" s="2"/>
      <c r="AJ5763" s="2"/>
      <c r="AM5763" s="2"/>
      <c r="AN5763" s="2"/>
      <c r="AQ5763" s="2"/>
      <c r="AR5763" s="2"/>
    </row>
    <row r="5764" spans="5:44" x14ac:dyDescent="0.2">
      <c r="E5764" s="2"/>
      <c r="AG5764" s="2"/>
      <c r="AH5764" s="2"/>
      <c r="AI5764" s="2"/>
      <c r="AJ5764" s="2"/>
      <c r="AM5764" s="2"/>
      <c r="AN5764" s="2"/>
      <c r="AQ5764" s="2"/>
      <c r="AR5764" s="2"/>
    </row>
    <row r="5765" spans="5:44" x14ac:dyDescent="0.2">
      <c r="E5765" s="2"/>
      <c r="AG5765" s="2"/>
      <c r="AH5765" s="2"/>
      <c r="AI5765" s="2"/>
      <c r="AJ5765" s="2"/>
      <c r="AM5765" s="2"/>
      <c r="AN5765" s="2"/>
      <c r="AQ5765" s="2"/>
      <c r="AR5765" s="2"/>
    </row>
    <row r="5766" spans="5:44" x14ac:dyDescent="0.2">
      <c r="E5766" s="2"/>
      <c r="AG5766" s="2"/>
      <c r="AH5766" s="2"/>
      <c r="AI5766" s="2"/>
      <c r="AJ5766" s="2"/>
      <c r="AM5766" s="2"/>
      <c r="AN5766" s="2"/>
      <c r="AQ5766" s="2"/>
      <c r="AR5766" s="2"/>
    </row>
    <row r="5767" spans="5:44" x14ac:dyDescent="0.2">
      <c r="E5767" s="2"/>
      <c r="AG5767" s="2"/>
      <c r="AH5767" s="2"/>
      <c r="AI5767" s="2"/>
      <c r="AJ5767" s="2"/>
      <c r="AM5767" s="2"/>
      <c r="AN5767" s="2"/>
      <c r="AQ5767" s="2"/>
      <c r="AR5767" s="2"/>
    </row>
    <row r="5768" spans="5:44" x14ac:dyDescent="0.2">
      <c r="E5768" s="2"/>
      <c r="AG5768" s="2"/>
      <c r="AH5768" s="2"/>
      <c r="AI5768" s="2"/>
      <c r="AJ5768" s="2"/>
      <c r="AM5768" s="2"/>
      <c r="AN5768" s="2"/>
      <c r="AQ5768" s="2"/>
      <c r="AR5768" s="2"/>
    </row>
    <row r="5769" spans="5:44" x14ac:dyDescent="0.2">
      <c r="E5769" s="2"/>
      <c r="AG5769" s="2"/>
      <c r="AH5769" s="2"/>
      <c r="AI5769" s="2"/>
      <c r="AJ5769" s="2"/>
      <c r="AM5769" s="2"/>
      <c r="AN5769" s="2"/>
      <c r="AQ5769" s="2"/>
      <c r="AR5769" s="2"/>
    </row>
    <row r="5770" spans="5:44" x14ac:dyDescent="0.2">
      <c r="E5770" s="2"/>
      <c r="AG5770" s="2"/>
      <c r="AH5770" s="2"/>
      <c r="AI5770" s="2"/>
      <c r="AJ5770" s="2"/>
      <c r="AM5770" s="2"/>
      <c r="AN5770" s="2"/>
      <c r="AQ5770" s="2"/>
      <c r="AR5770" s="2"/>
    </row>
    <row r="5771" spans="5:44" x14ac:dyDescent="0.2">
      <c r="E5771" s="2"/>
      <c r="AG5771" s="2"/>
      <c r="AH5771" s="2"/>
      <c r="AI5771" s="2"/>
      <c r="AJ5771" s="2"/>
      <c r="AM5771" s="2"/>
      <c r="AN5771" s="2"/>
      <c r="AQ5771" s="2"/>
      <c r="AR5771" s="2"/>
    </row>
    <row r="5772" spans="5:44" x14ac:dyDescent="0.2">
      <c r="E5772" s="2"/>
      <c r="AG5772" s="2"/>
      <c r="AH5772" s="2"/>
      <c r="AI5772" s="2"/>
      <c r="AJ5772" s="2"/>
      <c r="AM5772" s="2"/>
      <c r="AN5772" s="2"/>
      <c r="AQ5772" s="2"/>
      <c r="AR5772" s="2"/>
    </row>
    <row r="5773" spans="5:44" x14ac:dyDescent="0.2">
      <c r="E5773" s="2"/>
      <c r="AG5773" s="2"/>
      <c r="AH5773" s="2"/>
      <c r="AI5773" s="2"/>
      <c r="AJ5773" s="2"/>
      <c r="AM5773" s="2"/>
      <c r="AN5773" s="2"/>
      <c r="AQ5773" s="2"/>
      <c r="AR5773" s="2"/>
    </row>
    <row r="5774" spans="5:44" x14ac:dyDescent="0.2">
      <c r="E5774" s="2"/>
      <c r="AG5774" s="2"/>
      <c r="AH5774" s="2"/>
      <c r="AI5774" s="2"/>
      <c r="AJ5774" s="2"/>
      <c r="AM5774" s="2"/>
      <c r="AN5774" s="2"/>
      <c r="AQ5774" s="2"/>
      <c r="AR5774" s="2"/>
    </row>
    <row r="5775" spans="5:44" x14ac:dyDescent="0.2">
      <c r="E5775" s="2"/>
      <c r="AG5775" s="2"/>
      <c r="AH5775" s="2"/>
      <c r="AI5775" s="2"/>
      <c r="AJ5775" s="2"/>
      <c r="AM5775" s="2"/>
      <c r="AN5775" s="2"/>
      <c r="AQ5775" s="2"/>
      <c r="AR5775" s="2"/>
    </row>
    <row r="5776" spans="5:44" x14ac:dyDescent="0.2">
      <c r="E5776" s="2"/>
      <c r="AG5776" s="2"/>
      <c r="AH5776" s="2"/>
      <c r="AI5776" s="2"/>
      <c r="AJ5776" s="2"/>
      <c r="AM5776" s="2"/>
      <c r="AN5776" s="2"/>
      <c r="AQ5776" s="2"/>
      <c r="AR5776" s="2"/>
    </row>
    <row r="5777" spans="5:44" x14ac:dyDescent="0.2">
      <c r="E5777" s="2"/>
      <c r="AG5777" s="2"/>
      <c r="AH5777" s="2"/>
      <c r="AI5777" s="2"/>
      <c r="AJ5777" s="2"/>
      <c r="AM5777" s="2"/>
      <c r="AN5777" s="2"/>
      <c r="AQ5777" s="2"/>
      <c r="AR5777" s="2"/>
    </row>
    <row r="5778" spans="5:44" x14ac:dyDescent="0.2">
      <c r="E5778" s="2"/>
      <c r="AG5778" s="2"/>
      <c r="AH5778" s="2"/>
      <c r="AI5778" s="2"/>
      <c r="AJ5778" s="2"/>
      <c r="AM5778" s="2"/>
      <c r="AN5778" s="2"/>
      <c r="AQ5778" s="2"/>
      <c r="AR5778" s="2"/>
    </row>
    <row r="5779" spans="5:44" x14ac:dyDescent="0.2">
      <c r="E5779" s="2"/>
      <c r="AG5779" s="2"/>
      <c r="AH5779" s="2"/>
      <c r="AI5779" s="2"/>
      <c r="AJ5779" s="2"/>
      <c r="AM5779" s="2"/>
      <c r="AN5779" s="2"/>
      <c r="AQ5779" s="2"/>
      <c r="AR5779" s="2"/>
    </row>
    <row r="5780" spans="5:44" x14ac:dyDescent="0.2">
      <c r="E5780" s="2"/>
      <c r="AG5780" s="2"/>
      <c r="AH5780" s="2"/>
      <c r="AI5780" s="2"/>
      <c r="AJ5780" s="2"/>
      <c r="AM5780" s="2"/>
      <c r="AN5780" s="2"/>
      <c r="AQ5780" s="2"/>
      <c r="AR5780" s="2"/>
    </row>
    <row r="5781" spans="5:44" x14ac:dyDescent="0.2">
      <c r="E5781" s="2"/>
      <c r="AG5781" s="2"/>
      <c r="AH5781" s="2"/>
      <c r="AI5781" s="2"/>
      <c r="AJ5781" s="2"/>
      <c r="AM5781" s="2"/>
      <c r="AN5781" s="2"/>
      <c r="AQ5781" s="2"/>
      <c r="AR5781" s="2"/>
    </row>
    <row r="5782" spans="5:44" x14ac:dyDescent="0.2">
      <c r="E5782" s="2"/>
      <c r="AG5782" s="2"/>
      <c r="AH5782" s="2"/>
      <c r="AI5782" s="2"/>
      <c r="AJ5782" s="2"/>
      <c r="AM5782" s="2"/>
      <c r="AN5782" s="2"/>
      <c r="AQ5782" s="2"/>
      <c r="AR5782" s="2"/>
    </row>
    <row r="5783" spans="5:44" x14ac:dyDescent="0.2">
      <c r="E5783" s="2"/>
      <c r="AG5783" s="2"/>
      <c r="AH5783" s="2"/>
      <c r="AI5783" s="2"/>
      <c r="AJ5783" s="2"/>
      <c r="AM5783" s="2"/>
      <c r="AN5783" s="2"/>
      <c r="AQ5783" s="2"/>
      <c r="AR5783" s="2"/>
    </row>
    <row r="5784" spans="5:44" x14ac:dyDescent="0.2">
      <c r="E5784" s="2"/>
      <c r="AG5784" s="2"/>
      <c r="AH5784" s="2"/>
      <c r="AI5784" s="2"/>
      <c r="AJ5784" s="2"/>
      <c r="AM5784" s="2"/>
      <c r="AN5784" s="2"/>
      <c r="AQ5784" s="2"/>
      <c r="AR5784" s="2"/>
    </row>
    <row r="5785" spans="5:44" x14ac:dyDescent="0.2">
      <c r="E5785" s="2"/>
      <c r="AG5785" s="2"/>
      <c r="AH5785" s="2"/>
      <c r="AI5785" s="2"/>
      <c r="AJ5785" s="2"/>
      <c r="AM5785" s="2"/>
      <c r="AN5785" s="2"/>
      <c r="AQ5785" s="2"/>
      <c r="AR5785" s="2"/>
    </row>
    <row r="5786" spans="5:44" x14ac:dyDescent="0.2">
      <c r="E5786" s="2"/>
      <c r="AG5786" s="2"/>
      <c r="AH5786" s="2"/>
      <c r="AI5786" s="2"/>
      <c r="AJ5786" s="2"/>
      <c r="AM5786" s="2"/>
      <c r="AN5786" s="2"/>
      <c r="AQ5786" s="2"/>
      <c r="AR5786" s="2"/>
    </row>
    <row r="5787" spans="5:44" x14ac:dyDescent="0.2">
      <c r="E5787" s="2"/>
      <c r="AG5787" s="2"/>
      <c r="AH5787" s="2"/>
      <c r="AI5787" s="2"/>
      <c r="AJ5787" s="2"/>
      <c r="AM5787" s="2"/>
      <c r="AN5787" s="2"/>
      <c r="AQ5787" s="2"/>
      <c r="AR5787" s="2"/>
    </row>
    <row r="5788" spans="5:44" x14ac:dyDescent="0.2">
      <c r="E5788" s="2"/>
      <c r="AG5788" s="2"/>
      <c r="AH5788" s="2"/>
      <c r="AI5788" s="2"/>
      <c r="AJ5788" s="2"/>
      <c r="AM5788" s="2"/>
      <c r="AN5788" s="2"/>
      <c r="AQ5788" s="2"/>
      <c r="AR5788" s="2"/>
    </row>
    <row r="5789" spans="5:44" x14ac:dyDescent="0.2">
      <c r="E5789" s="2"/>
      <c r="AG5789" s="2"/>
      <c r="AH5789" s="2"/>
      <c r="AI5789" s="2"/>
      <c r="AJ5789" s="2"/>
      <c r="AM5789" s="2"/>
      <c r="AN5789" s="2"/>
      <c r="AQ5789" s="2"/>
      <c r="AR5789" s="2"/>
    </row>
    <row r="5790" spans="5:44" x14ac:dyDescent="0.2">
      <c r="E5790" s="2"/>
      <c r="AG5790" s="2"/>
      <c r="AH5790" s="2"/>
      <c r="AI5790" s="2"/>
      <c r="AJ5790" s="2"/>
      <c r="AM5790" s="2"/>
      <c r="AN5790" s="2"/>
      <c r="AQ5790" s="2"/>
      <c r="AR5790" s="2"/>
    </row>
    <row r="5791" spans="5:44" x14ac:dyDescent="0.2">
      <c r="E5791" s="2"/>
      <c r="AG5791" s="2"/>
      <c r="AH5791" s="2"/>
      <c r="AI5791" s="2"/>
      <c r="AJ5791" s="2"/>
      <c r="AM5791" s="2"/>
      <c r="AN5791" s="2"/>
      <c r="AQ5791" s="2"/>
      <c r="AR5791" s="2"/>
    </row>
    <row r="5792" spans="5:44" x14ac:dyDescent="0.2">
      <c r="E5792" s="2"/>
      <c r="AG5792" s="2"/>
      <c r="AH5792" s="2"/>
      <c r="AI5792" s="2"/>
      <c r="AJ5792" s="2"/>
      <c r="AM5792" s="2"/>
      <c r="AN5792" s="2"/>
      <c r="AQ5792" s="2"/>
      <c r="AR5792" s="2"/>
    </row>
    <row r="5793" spans="5:44" x14ac:dyDescent="0.2">
      <c r="E5793" s="2"/>
      <c r="AG5793" s="2"/>
      <c r="AH5793" s="2"/>
      <c r="AI5793" s="2"/>
      <c r="AJ5793" s="2"/>
      <c r="AM5793" s="2"/>
      <c r="AN5793" s="2"/>
      <c r="AQ5793" s="2"/>
      <c r="AR5793" s="2"/>
    </row>
    <row r="5794" spans="5:44" x14ac:dyDescent="0.2">
      <c r="E5794" s="2"/>
      <c r="AG5794" s="2"/>
      <c r="AH5794" s="2"/>
      <c r="AI5794" s="2"/>
      <c r="AJ5794" s="2"/>
      <c r="AM5794" s="2"/>
      <c r="AN5794" s="2"/>
      <c r="AQ5794" s="2"/>
      <c r="AR5794" s="2"/>
    </row>
    <row r="5795" spans="5:44" x14ac:dyDescent="0.2">
      <c r="E5795" s="2"/>
      <c r="AG5795" s="2"/>
      <c r="AH5795" s="2"/>
      <c r="AI5795" s="2"/>
      <c r="AJ5795" s="2"/>
      <c r="AM5795" s="2"/>
      <c r="AN5795" s="2"/>
      <c r="AQ5795" s="2"/>
      <c r="AR5795" s="2"/>
    </row>
    <row r="5796" spans="5:44" x14ac:dyDescent="0.2">
      <c r="E5796" s="2"/>
      <c r="AG5796" s="2"/>
      <c r="AH5796" s="2"/>
      <c r="AI5796" s="2"/>
      <c r="AJ5796" s="2"/>
      <c r="AM5796" s="2"/>
      <c r="AN5796" s="2"/>
      <c r="AQ5796" s="2"/>
      <c r="AR5796" s="2"/>
    </row>
    <row r="5797" spans="5:44" x14ac:dyDescent="0.2">
      <c r="E5797" s="2"/>
      <c r="AG5797" s="2"/>
      <c r="AH5797" s="2"/>
      <c r="AI5797" s="2"/>
      <c r="AJ5797" s="2"/>
      <c r="AM5797" s="2"/>
      <c r="AN5797" s="2"/>
      <c r="AQ5797" s="2"/>
      <c r="AR5797" s="2"/>
    </row>
    <row r="5798" spans="5:44" x14ac:dyDescent="0.2">
      <c r="E5798" s="2"/>
      <c r="AG5798" s="2"/>
      <c r="AH5798" s="2"/>
      <c r="AI5798" s="2"/>
      <c r="AJ5798" s="2"/>
      <c r="AM5798" s="2"/>
      <c r="AN5798" s="2"/>
      <c r="AQ5798" s="2"/>
      <c r="AR5798" s="2"/>
    </row>
    <row r="5799" spans="5:44" x14ac:dyDescent="0.2">
      <c r="E5799" s="2"/>
      <c r="AG5799" s="2"/>
      <c r="AH5799" s="2"/>
      <c r="AI5799" s="2"/>
      <c r="AJ5799" s="2"/>
      <c r="AM5799" s="2"/>
      <c r="AN5799" s="2"/>
      <c r="AQ5799" s="2"/>
      <c r="AR5799" s="2"/>
    </row>
    <row r="5800" spans="5:44" x14ac:dyDescent="0.2">
      <c r="E5800" s="2"/>
      <c r="AG5800" s="2"/>
      <c r="AH5800" s="2"/>
      <c r="AI5800" s="2"/>
      <c r="AJ5800" s="2"/>
      <c r="AM5800" s="2"/>
      <c r="AN5800" s="2"/>
      <c r="AQ5800" s="2"/>
      <c r="AR5800" s="2"/>
    </row>
    <row r="5801" spans="5:44" x14ac:dyDescent="0.2">
      <c r="E5801" s="2"/>
      <c r="AG5801" s="2"/>
      <c r="AH5801" s="2"/>
      <c r="AI5801" s="2"/>
      <c r="AJ5801" s="2"/>
      <c r="AM5801" s="2"/>
      <c r="AN5801" s="2"/>
      <c r="AQ5801" s="2"/>
      <c r="AR5801" s="2"/>
    </row>
    <row r="5802" spans="5:44" x14ac:dyDescent="0.2">
      <c r="E5802" s="2"/>
      <c r="AG5802" s="2"/>
      <c r="AH5802" s="2"/>
      <c r="AI5802" s="2"/>
      <c r="AJ5802" s="2"/>
      <c r="AM5802" s="2"/>
      <c r="AN5802" s="2"/>
      <c r="AQ5802" s="2"/>
      <c r="AR5802" s="2"/>
    </row>
    <row r="5803" spans="5:44" x14ac:dyDescent="0.2">
      <c r="E5803" s="2"/>
      <c r="AG5803" s="2"/>
      <c r="AH5803" s="2"/>
      <c r="AI5803" s="2"/>
      <c r="AJ5803" s="2"/>
      <c r="AM5803" s="2"/>
      <c r="AN5803" s="2"/>
      <c r="AQ5803" s="2"/>
      <c r="AR5803" s="2"/>
    </row>
    <row r="5804" spans="5:44" x14ac:dyDescent="0.2">
      <c r="E5804" s="2"/>
      <c r="AG5804" s="2"/>
      <c r="AH5804" s="2"/>
      <c r="AI5804" s="2"/>
      <c r="AJ5804" s="2"/>
      <c r="AM5804" s="2"/>
      <c r="AN5804" s="2"/>
      <c r="AQ5804" s="2"/>
      <c r="AR5804" s="2"/>
    </row>
    <row r="5805" spans="5:44" x14ac:dyDescent="0.2">
      <c r="E5805" s="2"/>
      <c r="AG5805" s="2"/>
      <c r="AH5805" s="2"/>
      <c r="AI5805" s="2"/>
      <c r="AJ5805" s="2"/>
      <c r="AM5805" s="2"/>
      <c r="AN5805" s="2"/>
      <c r="AQ5805" s="2"/>
      <c r="AR5805" s="2"/>
    </row>
    <row r="5806" spans="5:44" x14ac:dyDescent="0.2">
      <c r="E5806" s="2"/>
      <c r="AG5806" s="2"/>
      <c r="AH5806" s="2"/>
      <c r="AI5806" s="2"/>
      <c r="AJ5806" s="2"/>
      <c r="AM5806" s="2"/>
      <c r="AN5806" s="2"/>
      <c r="AQ5806" s="2"/>
      <c r="AR5806" s="2"/>
    </row>
    <row r="5807" spans="5:44" x14ac:dyDescent="0.2">
      <c r="E5807" s="2"/>
      <c r="AG5807" s="2"/>
      <c r="AH5807" s="2"/>
      <c r="AI5807" s="2"/>
      <c r="AJ5807" s="2"/>
      <c r="AM5807" s="2"/>
      <c r="AN5807" s="2"/>
      <c r="AQ5807" s="2"/>
      <c r="AR5807" s="2"/>
    </row>
    <row r="5808" spans="5:44" x14ac:dyDescent="0.2">
      <c r="E5808" s="2"/>
      <c r="AG5808" s="2"/>
      <c r="AH5808" s="2"/>
      <c r="AI5808" s="2"/>
      <c r="AJ5808" s="2"/>
      <c r="AM5808" s="2"/>
      <c r="AN5808" s="2"/>
      <c r="AQ5808" s="2"/>
      <c r="AR5808" s="2"/>
    </row>
    <row r="5809" spans="5:44" x14ac:dyDescent="0.2">
      <c r="E5809" s="2"/>
      <c r="AG5809" s="2"/>
      <c r="AH5809" s="2"/>
      <c r="AI5809" s="2"/>
      <c r="AJ5809" s="2"/>
      <c r="AM5809" s="2"/>
      <c r="AN5809" s="2"/>
      <c r="AQ5809" s="2"/>
      <c r="AR5809" s="2"/>
    </row>
    <row r="5810" spans="5:44" x14ac:dyDescent="0.2">
      <c r="E5810" s="2"/>
      <c r="AG5810" s="2"/>
      <c r="AH5810" s="2"/>
      <c r="AI5810" s="2"/>
      <c r="AJ5810" s="2"/>
      <c r="AM5810" s="2"/>
      <c r="AN5810" s="2"/>
      <c r="AQ5810" s="2"/>
      <c r="AR5810" s="2"/>
    </row>
    <row r="5811" spans="5:44" x14ac:dyDescent="0.2">
      <c r="E5811" s="2"/>
      <c r="AG5811" s="2"/>
      <c r="AH5811" s="2"/>
      <c r="AI5811" s="2"/>
      <c r="AJ5811" s="2"/>
      <c r="AM5811" s="2"/>
      <c r="AN5811" s="2"/>
      <c r="AQ5811" s="2"/>
      <c r="AR5811" s="2"/>
    </row>
    <row r="5812" spans="5:44" x14ac:dyDescent="0.2">
      <c r="E5812" s="2"/>
      <c r="AG5812" s="2"/>
      <c r="AH5812" s="2"/>
      <c r="AI5812" s="2"/>
      <c r="AJ5812" s="2"/>
      <c r="AM5812" s="2"/>
      <c r="AN5812" s="2"/>
      <c r="AQ5812" s="2"/>
      <c r="AR5812" s="2"/>
    </row>
    <row r="5813" spans="5:44" x14ac:dyDescent="0.2">
      <c r="E5813" s="2"/>
      <c r="AG5813" s="2"/>
      <c r="AH5813" s="2"/>
      <c r="AI5813" s="2"/>
      <c r="AJ5813" s="2"/>
      <c r="AM5813" s="2"/>
      <c r="AN5813" s="2"/>
      <c r="AQ5813" s="2"/>
      <c r="AR5813" s="2"/>
    </row>
    <row r="5814" spans="5:44" x14ac:dyDescent="0.2">
      <c r="E5814" s="2"/>
      <c r="AG5814" s="2"/>
      <c r="AH5814" s="2"/>
      <c r="AI5814" s="2"/>
      <c r="AJ5814" s="2"/>
      <c r="AM5814" s="2"/>
      <c r="AN5814" s="2"/>
      <c r="AQ5814" s="2"/>
      <c r="AR5814" s="2"/>
    </row>
    <row r="5815" spans="5:44" x14ac:dyDescent="0.2">
      <c r="E5815" s="2"/>
      <c r="AG5815" s="2"/>
      <c r="AH5815" s="2"/>
      <c r="AI5815" s="2"/>
      <c r="AJ5815" s="2"/>
      <c r="AM5815" s="2"/>
      <c r="AN5815" s="2"/>
      <c r="AQ5815" s="2"/>
      <c r="AR5815" s="2"/>
    </row>
    <row r="5816" spans="5:44" x14ac:dyDescent="0.2">
      <c r="E5816" s="2"/>
      <c r="AG5816" s="2"/>
      <c r="AH5816" s="2"/>
      <c r="AI5816" s="2"/>
      <c r="AJ5816" s="2"/>
      <c r="AM5816" s="2"/>
      <c r="AN5816" s="2"/>
      <c r="AQ5816" s="2"/>
      <c r="AR5816" s="2"/>
    </row>
    <row r="5817" spans="5:44" x14ac:dyDescent="0.2">
      <c r="E5817" s="2"/>
      <c r="AG5817" s="2"/>
      <c r="AH5817" s="2"/>
      <c r="AI5817" s="2"/>
      <c r="AJ5817" s="2"/>
      <c r="AM5817" s="2"/>
      <c r="AN5817" s="2"/>
      <c r="AQ5817" s="2"/>
      <c r="AR5817" s="2"/>
    </row>
    <row r="5818" spans="5:44" x14ac:dyDescent="0.2">
      <c r="E5818" s="2"/>
      <c r="AG5818" s="2"/>
      <c r="AH5818" s="2"/>
      <c r="AI5818" s="2"/>
      <c r="AJ5818" s="2"/>
      <c r="AM5818" s="2"/>
      <c r="AN5818" s="2"/>
      <c r="AQ5818" s="2"/>
      <c r="AR5818" s="2"/>
    </row>
    <row r="5819" spans="5:44" x14ac:dyDescent="0.2">
      <c r="E5819" s="2"/>
      <c r="AG5819" s="2"/>
      <c r="AH5819" s="2"/>
      <c r="AI5819" s="2"/>
      <c r="AJ5819" s="2"/>
      <c r="AM5819" s="2"/>
      <c r="AN5819" s="2"/>
      <c r="AQ5819" s="2"/>
      <c r="AR5819" s="2"/>
    </row>
    <row r="5820" spans="5:44" x14ac:dyDescent="0.2">
      <c r="E5820" s="2"/>
      <c r="AG5820" s="2"/>
      <c r="AH5820" s="2"/>
      <c r="AI5820" s="2"/>
      <c r="AJ5820" s="2"/>
      <c r="AM5820" s="2"/>
      <c r="AN5820" s="2"/>
      <c r="AQ5820" s="2"/>
      <c r="AR5820" s="2"/>
    </row>
    <row r="5821" spans="5:44" x14ac:dyDescent="0.2">
      <c r="E5821" s="2"/>
      <c r="AG5821" s="2"/>
      <c r="AH5821" s="2"/>
      <c r="AI5821" s="2"/>
      <c r="AJ5821" s="2"/>
      <c r="AM5821" s="2"/>
      <c r="AN5821" s="2"/>
      <c r="AQ5821" s="2"/>
      <c r="AR5821" s="2"/>
    </row>
    <row r="5822" spans="5:44" x14ac:dyDescent="0.2">
      <c r="E5822" s="2"/>
      <c r="AG5822" s="2"/>
      <c r="AH5822" s="2"/>
      <c r="AI5822" s="2"/>
      <c r="AJ5822" s="2"/>
      <c r="AM5822" s="2"/>
      <c r="AN5822" s="2"/>
      <c r="AQ5822" s="2"/>
      <c r="AR5822" s="2"/>
    </row>
    <row r="5823" spans="5:44" x14ac:dyDescent="0.2">
      <c r="E5823" s="2"/>
      <c r="AG5823" s="2"/>
      <c r="AH5823" s="2"/>
      <c r="AI5823" s="2"/>
      <c r="AJ5823" s="2"/>
      <c r="AM5823" s="2"/>
      <c r="AN5823" s="2"/>
      <c r="AQ5823" s="2"/>
      <c r="AR5823" s="2"/>
    </row>
    <row r="5824" spans="5:44" x14ac:dyDescent="0.2">
      <c r="E5824" s="2"/>
      <c r="AG5824" s="2"/>
      <c r="AH5824" s="2"/>
      <c r="AI5824" s="2"/>
      <c r="AJ5824" s="2"/>
      <c r="AM5824" s="2"/>
      <c r="AN5824" s="2"/>
      <c r="AQ5824" s="2"/>
      <c r="AR5824" s="2"/>
    </row>
    <row r="5825" spans="5:44" x14ac:dyDescent="0.2">
      <c r="E5825" s="2"/>
      <c r="AG5825" s="2"/>
      <c r="AH5825" s="2"/>
      <c r="AI5825" s="2"/>
      <c r="AJ5825" s="2"/>
      <c r="AM5825" s="2"/>
      <c r="AN5825" s="2"/>
      <c r="AQ5825" s="2"/>
      <c r="AR5825" s="2"/>
    </row>
    <row r="5826" spans="5:44" x14ac:dyDescent="0.2">
      <c r="E5826" s="2"/>
      <c r="AG5826" s="2"/>
      <c r="AH5826" s="2"/>
      <c r="AI5826" s="2"/>
      <c r="AJ5826" s="2"/>
      <c r="AM5826" s="2"/>
      <c r="AN5826" s="2"/>
      <c r="AQ5826" s="2"/>
      <c r="AR5826" s="2"/>
    </row>
    <row r="5827" spans="5:44" x14ac:dyDescent="0.2">
      <c r="E5827" s="2"/>
      <c r="AG5827" s="2"/>
      <c r="AH5827" s="2"/>
      <c r="AI5827" s="2"/>
      <c r="AJ5827" s="2"/>
      <c r="AM5827" s="2"/>
      <c r="AN5827" s="2"/>
      <c r="AQ5827" s="2"/>
      <c r="AR5827" s="2"/>
    </row>
    <row r="5828" spans="5:44" x14ac:dyDescent="0.2">
      <c r="E5828" s="2"/>
      <c r="AG5828" s="2"/>
      <c r="AH5828" s="2"/>
      <c r="AI5828" s="2"/>
      <c r="AJ5828" s="2"/>
      <c r="AM5828" s="2"/>
      <c r="AN5828" s="2"/>
      <c r="AQ5828" s="2"/>
      <c r="AR5828" s="2"/>
    </row>
    <row r="5829" spans="5:44" x14ac:dyDescent="0.2">
      <c r="E5829" s="2"/>
      <c r="AG5829" s="2"/>
      <c r="AH5829" s="2"/>
      <c r="AI5829" s="2"/>
      <c r="AJ5829" s="2"/>
      <c r="AM5829" s="2"/>
      <c r="AN5829" s="2"/>
      <c r="AQ5829" s="2"/>
      <c r="AR5829" s="2"/>
    </row>
    <row r="5830" spans="5:44" x14ac:dyDescent="0.2">
      <c r="E5830" s="2"/>
      <c r="AG5830" s="2"/>
      <c r="AH5830" s="2"/>
      <c r="AI5830" s="2"/>
      <c r="AJ5830" s="2"/>
      <c r="AM5830" s="2"/>
      <c r="AN5830" s="2"/>
      <c r="AQ5830" s="2"/>
      <c r="AR5830" s="2"/>
    </row>
    <row r="5831" spans="5:44" x14ac:dyDescent="0.2">
      <c r="E5831" s="2"/>
      <c r="AG5831" s="2"/>
      <c r="AH5831" s="2"/>
      <c r="AI5831" s="2"/>
      <c r="AJ5831" s="2"/>
      <c r="AM5831" s="2"/>
      <c r="AN5831" s="2"/>
      <c r="AQ5831" s="2"/>
      <c r="AR5831" s="2"/>
    </row>
    <row r="5832" spans="5:44" x14ac:dyDescent="0.2">
      <c r="E5832" s="2"/>
      <c r="AG5832" s="2"/>
      <c r="AH5832" s="2"/>
      <c r="AI5832" s="2"/>
      <c r="AJ5832" s="2"/>
      <c r="AM5832" s="2"/>
      <c r="AN5832" s="2"/>
      <c r="AQ5832" s="2"/>
      <c r="AR5832" s="2"/>
    </row>
    <row r="5833" spans="5:44" x14ac:dyDescent="0.2">
      <c r="E5833" s="2"/>
      <c r="AG5833" s="2"/>
      <c r="AH5833" s="2"/>
      <c r="AI5833" s="2"/>
      <c r="AJ5833" s="2"/>
      <c r="AM5833" s="2"/>
      <c r="AN5833" s="2"/>
      <c r="AQ5833" s="2"/>
      <c r="AR5833" s="2"/>
    </row>
    <row r="5834" spans="5:44" x14ac:dyDescent="0.2">
      <c r="E5834" s="2"/>
      <c r="AG5834" s="2"/>
      <c r="AH5834" s="2"/>
      <c r="AI5834" s="2"/>
      <c r="AJ5834" s="2"/>
      <c r="AM5834" s="2"/>
      <c r="AN5834" s="2"/>
      <c r="AQ5834" s="2"/>
      <c r="AR5834" s="2"/>
    </row>
    <row r="5835" spans="5:44" x14ac:dyDescent="0.2">
      <c r="E5835" s="2"/>
      <c r="AG5835" s="2"/>
      <c r="AH5835" s="2"/>
      <c r="AI5835" s="2"/>
      <c r="AJ5835" s="2"/>
      <c r="AM5835" s="2"/>
      <c r="AN5835" s="2"/>
      <c r="AQ5835" s="2"/>
      <c r="AR5835" s="2"/>
    </row>
    <row r="5836" spans="5:44" x14ac:dyDescent="0.2">
      <c r="E5836" s="2"/>
      <c r="AG5836" s="2"/>
      <c r="AH5836" s="2"/>
      <c r="AI5836" s="2"/>
      <c r="AJ5836" s="2"/>
      <c r="AM5836" s="2"/>
      <c r="AN5836" s="2"/>
      <c r="AQ5836" s="2"/>
      <c r="AR5836" s="2"/>
    </row>
    <row r="5837" spans="5:44" x14ac:dyDescent="0.2">
      <c r="E5837" s="2"/>
      <c r="AG5837" s="2"/>
      <c r="AH5837" s="2"/>
      <c r="AI5837" s="2"/>
      <c r="AJ5837" s="2"/>
      <c r="AM5837" s="2"/>
      <c r="AN5837" s="2"/>
      <c r="AQ5837" s="2"/>
      <c r="AR5837" s="2"/>
    </row>
    <row r="5838" spans="5:44" x14ac:dyDescent="0.2">
      <c r="E5838" s="2"/>
      <c r="AG5838" s="2"/>
      <c r="AH5838" s="2"/>
      <c r="AI5838" s="2"/>
      <c r="AJ5838" s="2"/>
      <c r="AM5838" s="2"/>
      <c r="AN5838" s="2"/>
      <c r="AQ5838" s="2"/>
      <c r="AR5838" s="2"/>
    </row>
    <row r="5839" spans="5:44" x14ac:dyDescent="0.2">
      <c r="E5839" s="2"/>
      <c r="AG5839" s="2"/>
      <c r="AH5839" s="2"/>
      <c r="AI5839" s="2"/>
      <c r="AJ5839" s="2"/>
      <c r="AM5839" s="2"/>
      <c r="AN5839" s="2"/>
      <c r="AQ5839" s="2"/>
      <c r="AR5839" s="2"/>
    </row>
    <row r="5840" spans="5:44" x14ac:dyDescent="0.2">
      <c r="E5840" s="2"/>
      <c r="AG5840" s="2"/>
      <c r="AH5840" s="2"/>
      <c r="AI5840" s="2"/>
      <c r="AJ5840" s="2"/>
      <c r="AM5840" s="2"/>
      <c r="AN5840" s="2"/>
      <c r="AQ5840" s="2"/>
      <c r="AR5840" s="2"/>
    </row>
    <row r="5841" spans="5:44" x14ac:dyDescent="0.2">
      <c r="E5841" s="2"/>
      <c r="AG5841" s="2"/>
      <c r="AH5841" s="2"/>
      <c r="AI5841" s="2"/>
      <c r="AJ5841" s="2"/>
      <c r="AM5841" s="2"/>
      <c r="AN5841" s="2"/>
      <c r="AQ5841" s="2"/>
      <c r="AR5841" s="2"/>
    </row>
    <row r="5842" spans="5:44" x14ac:dyDescent="0.2">
      <c r="E5842" s="2"/>
      <c r="AG5842" s="2"/>
      <c r="AH5842" s="2"/>
      <c r="AI5842" s="2"/>
      <c r="AJ5842" s="2"/>
      <c r="AM5842" s="2"/>
      <c r="AN5842" s="2"/>
      <c r="AQ5842" s="2"/>
      <c r="AR5842" s="2"/>
    </row>
    <row r="5843" spans="5:44" x14ac:dyDescent="0.2">
      <c r="E5843" s="2"/>
      <c r="AG5843" s="2"/>
      <c r="AH5843" s="2"/>
      <c r="AI5843" s="2"/>
      <c r="AJ5843" s="2"/>
      <c r="AM5843" s="2"/>
      <c r="AN5843" s="2"/>
      <c r="AQ5843" s="2"/>
      <c r="AR5843" s="2"/>
    </row>
    <row r="5844" spans="5:44" x14ac:dyDescent="0.2">
      <c r="E5844" s="2"/>
      <c r="AG5844" s="2"/>
      <c r="AH5844" s="2"/>
      <c r="AI5844" s="2"/>
      <c r="AJ5844" s="2"/>
      <c r="AM5844" s="2"/>
      <c r="AN5844" s="2"/>
      <c r="AQ5844" s="2"/>
      <c r="AR5844" s="2"/>
    </row>
    <row r="5845" spans="5:44" x14ac:dyDescent="0.2">
      <c r="E5845" s="2"/>
      <c r="AG5845" s="2"/>
      <c r="AH5845" s="2"/>
      <c r="AI5845" s="2"/>
      <c r="AJ5845" s="2"/>
      <c r="AM5845" s="2"/>
      <c r="AN5845" s="2"/>
      <c r="AQ5845" s="2"/>
      <c r="AR5845" s="2"/>
    </row>
    <row r="5846" spans="5:44" x14ac:dyDescent="0.2">
      <c r="E5846" s="2"/>
      <c r="AG5846" s="2"/>
      <c r="AH5846" s="2"/>
      <c r="AI5846" s="2"/>
      <c r="AJ5846" s="2"/>
      <c r="AM5846" s="2"/>
      <c r="AN5846" s="2"/>
      <c r="AQ5846" s="2"/>
      <c r="AR5846" s="2"/>
    </row>
    <row r="5847" spans="5:44" x14ac:dyDescent="0.2">
      <c r="E5847" s="2"/>
      <c r="AG5847" s="2"/>
      <c r="AH5847" s="2"/>
      <c r="AI5847" s="2"/>
      <c r="AJ5847" s="2"/>
      <c r="AM5847" s="2"/>
      <c r="AN5847" s="2"/>
      <c r="AQ5847" s="2"/>
      <c r="AR5847" s="2"/>
    </row>
    <row r="5848" spans="5:44" x14ac:dyDescent="0.2">
      <c r="E5848" s="2"/>
      <c r="AG5848" s="2"/>
      <c r="AH5848" s="2"/>
      <c r="AI5848" s="2"/>
      <c r="AJ5848" s="2"/>
      <c r="AM5848" s="2"/>
      <c r="AN5848" s="2"/>
      <c r="AQ5848" s="2"/>
      <c r="AR5848" s="2"/>
    </row>
    <row r="5849" spans="5:44" x14ac:dyDescent="0.2">
      <c r="E5849" s="2"/>
      <c r="AG5849" s="2"/>
      <c r="AH5849" s="2"/>
      <c r="AI5849" s="2"/>
      <c r="AJ5849" s="2"/>
      <c r="AM5849" s="2"/>
      <c r="AN5849" s="2"/>
      <c r="AQ5849" s="2"/>
      <c r="AR5849" s="2"/>
    </row>
    <row r="5850" spans="5:44" x14ac:dyDescent="0.2">
      <c r="E5850" s="2"/>
      <c r="AG5850" s="2"/>
      <c r="AH5850" s="2"/>
      <c r="AI5850" s="2"/>
      <c r="AJ5850" s="2"/>
      <c r="AM5850" s="2"/>
      <c r="AN5850" s="2"/>
      <c r="AQ5850" s="2"/>
      <c r="AR5850" s="2"/>
    </row>
    <row r="5851" spans="5:44" x14ac:dyDescent="0.2">
      <c r="E5851" s="2"/>
      <c r="AG5851" s="2"/>
      <c r="AH5851" s="2"/>
      <c r="AI5851" s="2"/>
      <c r="AJ5851" s="2"/>
      <c r="AM5851" s="2"/>
      <c r="AN5851" s="2"/>
      <c r="AQ5851" s="2"/>
      <c r="AR5851" s="2"/>
    </row>
    <row r="5852" spans="5:44" x14ac:dyDescent="0.2">
      <c r="E5852" s="2"/>
      <c r="AG5852" s="2"/>
      <c r="AH5852" s="2"/>
      <c r="AI5852" s="2"/>
      <c r="AJ5852" s="2"/>
      <c r="AM5852" s="2"/>
      <c r="AN5852" s="2"/>
      <c r="AQ5852" s="2"/>
      <c r="AR5852" s="2"/>
    </row>
    <row r="5853" spans="5:44" x14ac:dyDescent="0.2">
      <c r="E5853" s="2"/>
      <c r="AG5853" s="2"/>
      <c r="AH5853" s="2"/>
      <c r="AI5853" s="2"/>
      <c r="AJ5853" s="2"/>
      <c r="AM5853" s="2"/>
      <c r="AN5853" s="2"/>
      <c r="AQ5853" s="2"/>
      <c r="AR5853" s="2"/>
    </row>
    <row r="5854" spans="5:44" x14ac:dyDescent="0.2">
      <c r="E5854" s="2"/>
      <c r="AG5854" s="2"/>
      <c r="AH5854" s="2"/>
      <c r="AI5854" s="2"/>
      <c r="AJ5854" s="2"/>
      <c r="AM5854" s="2"/>
      <c r="AN5854" s="2"/>
      <c r="AQ5854" s="2"/>
      <c r="AR5854" s="2"/>
    </row>
    <row r="5855" spans="5:44" x14ac:dyDescent="0.2">
      <c r="E5855" s="2"/>
      <c r="AG5855" s="2"/>
      <c r="AH5855" s="2"/>
      <c r="AI5855" s="2"/>
      <c r="AJ5855" s="2"/>
      <c r="AM5855" s="2"/>
      <c r="AN5855" s="2"/>
      <c r="AQ5855" s="2"/>
      <c r="AR5855" s="2"/>
    </row>
    <row r="5856" spans="5:44" x14ac:dyDescent="0.2">
      <c r="E5856" s="2"/>
      <c r="AG5856" s="2"/>
      <c r="AH5856" s="2"/>
      <c r="AI5856" s="2"/>
      <c r="AJ5856" s="2"/>
      <c r="AM5856" s="2"/>
      <c r="AN5856" s="2"/>
      <c r="AQ5856" s="2"/>
      <c r="AR5856" s="2"/>
    </row>
    <row r="5857" spans="5:44" x14ac:dyDescent="0.2">
      <c r="E5857" s="2"/>
      <c r="AG5857" s="2"/>
      <c r="AH5857" s="2"/>
      <c r="AI5857" s="2"/>
      <c r="AJ5857" s="2"/>
      <c r="AM5857" s="2"/>
      <c r="AN5857" s="2"/>
      <c r="AQ5857" s="2"/>
      <c r="AR5857" s="2"/>
    </row>
    <row r="5858" spans="5:44" x14ac:dyDescent="0.2">
      <c r="E5858" s="2"/>
      <c r="AG5858" s="2"/>
      <c r="AH5858" s="2"/>
      <c r="AI5858" s="2"/>
      <c r="AJ5858" s="2"/>
      <c r="AM5858" s="2"/>
      <c r="AN5858" s="2"/>
      <c r="AQ5858" s="2"/>
      <c r="AR5858" s="2"/>
    </row>
    <row r="5859" spans="5:44" x14ac:dyDescent="0.2">
      <c r="E5859" s="2"/>
      <c r="AG5859" s="2"/>
      <c r="AH5859" s="2"/>
      <c r="AI5859" s="2"/>
      <c r="AJ5859" s="2"/>
      <c r="AM5859" s="2"/>
      <c r="AN5859" s="2"/>
      <c r="AQ5859" s="2"/>
      <c r="AR5859" s="2"/>
    </row>
    <row r="5860" spans="5:44" x14ac:dyDescent="0.2">
      <c r="E5860" s="2"/>
      <c r="AG5860" s="2"/>
      <c r="AH5860" s="2"/>
      <c r="AI5860" s="2"/>
      <c r="AJ5860" s="2"/>
      <c r="AM5860" s="2"/>
      <c r="AN5860" s="2"/>
      <c r="AQ5860" s="2"/>
      <c r="AR5860" s="2"/>
    </row>
    <row r="5861" spans="5:44" x14ac:dyDescent="0.2">
      <c r="E5861" s="2"/>
      <c r="AG5861" s="2"/>
      <c r="AH5861" s="2"/>
      <c r="AI5861" s="2"/>
      <c r="AJ5861" s="2"/>
      <c r="AM5861" s="2"/>
      <c r="AN5861" s="2"/>
      <c r="AQ5861" s="2"/>
      <c r="AR5861" s="2"/>
    </row>
    <row r="5862" spans="5:44" x14ac:dyDescent="0.2">
      <c r="E5862" s="2"/>
      <c r="AG5862" s="2"/>
      <c r="AH5862" s="2"/>
      <c r="AI5862" s="2"/>
      <c r="AJ5862" s="2"/>
      <c r="AM5862" s="2"/>
      <c r="AN5862" s="2"/>
      <c r="AQ5862" s="2"/>
      <c r="AR5862" s="2"/>
    </row>
    <row r="5863" spans="5:44" x14ac:dyDescent="0.2">
      <c r="E5863" s="2"/>
      <c r="AG5863" s="2"/>
      <c r="AH5863" s="2"/>
      <c r="AI5863" s="2"/>
      <c r="AJ5863" s="2"/>
      <c r="AM5863" s="2"/>
      <c r="AN5863" s="2"/>
      <c r="AQ5863" s="2"/>
      <c r="AR5863" s="2"/>
    </row>
    <row r="5864" spans="5:44" x14ac:dyDescent="0.2">
      <c r="E5864" s="2"/>
      <c r="AG5864" s="2"/>
      <c r="AH5864" s="2"/>
      <c r="AI5864" s="2"/>
      <c r="AJ5864" s="2"/>
      <c r="AM5864" s="2"/>
      <c r="AN5864" s="2"/>
      <c r="AQ5864" s="2"/>
      <c r="AR5864" s="2"/>
    </row>
    <row r="5865" spans="5:44" x14ac:dyDescent="0.2">
      <c r="E5865" s="2"/>
      <c r="AG5865" s="2"/>
      <c r="AH5865" s="2"/>
      <c r="AI5865" s="2"/>
      <c r="AJ5865" s="2"/>
      <c r="AM5865" s="2"/>
      <c r="AN5865" s="2"/>
      <c r="AQ5865" s="2"/>
      <c r="AR5865" s="2"/>
    </row>
    <row r="5866" spans="5:44" x14ac:dyDescent="0.2">
      <c r="E5866" s="2"/>
      <c r="AG5866" s="2"/>
      <c r="AH5866" s="2"/>
      <c r="AI5866" s="2"/>
      <c r="AJ5866" s="2"/>
      <c r="AM5866" s="2"/>
      <c r="AN5866" s="2"/>
      <c r="AQ5866" s="2"/>
      <c r="AR5866" s="2"/>
    </row>
    <row r="5867" spans="5:44" x14ac:dyDescent="0.2">
      <c r="E5867" s="2"/>
      <c r="AG5867" s="2"/>
      <c r="AH5867" s="2"/>
      <c r="AI5867" s="2"/>
      <c r="AJ5867" s="2"/>
      <c r="AM5867" s="2"/>
      <c r="AN5867" s="2"/>
      <c r="AQ5867" s="2"/>
      <c r="AR5867" s="2"/>
    </row>
    <row r="5868" spans="5:44" x14ac:dyDescent="0.2">
      <c r="E5868" s="2"/>
      <c r="AG5868" s="2"/>
      <c r="AH5868" s="2"/>
      <c r="AI5868" s="2"/>
      <c r="AJ5868" s="2"/>
      <c r="AM5868" s="2"/>
      <c r="AN5868" s="2"/>
      <c r="AQ5868" s="2"/>
      <c r="AR5868" s="2"/>
    </row>
    <row r="5869" spans="5:44" x14ac:dyDescent="0.2">
      <c r="E5869" s="2"/>
      <c r="AG5869" s="2"/>
      <c r="AH5869" s="2"/>
      <c r="AI5869" s="2"/>
      <c r="AJ5869" s="2"/>
      <c r="AM5869" s="2"/>
      <c r="AN5869" s="2"/>
      <c r="AQ5869" s="2"/>
      <c r="AR5869" s="2"/>
    </row>
    <row r="5870" spans="5:44" x14ac:dyDescent="0.2">
      <c r="E5870" s="2"/>
      <c r="AG5870" s="2"/>
      <c r="AH5870" s="2"/>
      <c r="AI5870" s="2"/>
      <c r="AJ5870" s="2"/>
      <c r="AM5870" s="2"/>
      <c r="AN5870" s="2"/>
      <c r="AQ5870" s="2"/>
      <c r="AR5870" s="2"/>
    </row>
    <row r="5871" spans="5:44" x14ac:dyDescent="0.2">
      <c r="E5871" s="2"/>
      <c r="AG5871" s="2"/>
      <c r="AH5871" s="2"/>
      <c r="AI5871" s="2"/>
      <c r="AJ5871" s="2"/>
      <c r="AM5871" s="2"/>
      <c r="AN5871" s="2"/>
      <c r="AQ5871" s="2"/>
      <c r="AR5871" s="2"/>
    </row>
    <row r="5872" spans="5:44" x14ac:dyDescent="0.2">
      <c r="E5872" s="2"/>
      <c r="AG5872" s="2"/>
      <c r="AH5872" s="2"/>
      <c r="AI5872" s="2"/>
      <c r="AJ5872" s="2"/>
      <c r="AM5872" s="2"/>
      <c r="AN5872" s="2"/>
      <c r="AQ5872" s="2"/>
      <c r="AR5872" s="2"/>
    </row>
    <row r="5873" spans="5:44" x14ac:dyDescent="0.2">
      <c r="E5873" s="2"/>
      <c r="AG5873" s="2"/>
      <c r="AH5873" s="2"/>
      <c r="AI5873" s="2"/>
      <c r="AJ5873" s="2"/>
      <c r="AM5873" s="2"/>
      <c r="AN5873" s="2"/>
      <c r="AQ5873" s="2"/>
      <c r="AR5873" s="2"/>
    </row>
    <row r="5874" spans="5:44" x14ac:dyDescent="0.2">
      <c r="E5874" s="2"/>
      <c r="AG5874" s="2"/>
      <c r="AH5874" s="2"/>
      <c r="AI5874" s="2"/>
      <c r="AJ5874" s="2"/>
      <c r="AM5874" s="2"/>
      <c r="AN5874" s="2"/>
      <c r="AQ5874" s="2"/>
      <c r="AR5874" s="2"/>
    </row>
    <row r="5875" spans="5:44" x14ac:dyDescent="0.2">
      <c r="E5875" s="2"/>
      <c r="AG5875" s="2"/>
      <c r="AH5875" s="2"/>
      <c r="AI5875" s="2"/>
      <c r="AJ5875" s="2"/>
      <c r="AM5875" s="2"/>
      <c r="AN5875" s="2"/>
      <c r="AQ5875" s="2"/>
      <c r="AR5875" s="2"/>
    </row>
    <row r="5876" spans="5:44" x14ac:dyDescent="0.2">
      <c r="E5876" s="2"/>
      <c r="AG5876" s="2"/>
      <c r="AH5876" s="2"/>
      <c r="AI5876" s="2"/>
      <c r="AJ5876" s="2"/>
      <c r="AM5876" s="2"/>
      <c r="AN5876" s="2"/>
      <c r="AQ5876" s="2"/>
      <c r="AR5876" s="2"/>
    </row>
    <row r="5877" spans="5:44" x14ac:dyDescent="0.2">
      <c r="E5877" s="2"/>
      <c r="AG5877" s="2"/>
      <c r="AH5877" s="2"/>
      <c r="AI5877" s="2"/>
      <c r="AJ5877" s="2"/>
      <c r="AM5877" s="2"/>
      <c r="AN5877" s="2"/>
      <c r="AQ5877" s="2"/>
      <c r="AR5877" s="2"/>
    </row>
    <row r="5878" spans="5:44" x14ac:dyDescent="0.2">
      <c r="E5878" s="2"/>
      <c r="AG5878" s="2"/>
      <c r="AH5878" s="2"/>
      <c r="AI5878" s="2"/>
      <c r="AJ5878" s="2"/>
      <c r="AM5878" s="2"/>
      <c r="AN5878" s="2"/>
      <c r="AQ5878" s="2"/>
      <c r="AR5878" s="2"/>
    </row>
    <row r="5879" spans="5:44" x14ac:dyDescent="0.2">
      <c r="E5879" s="2"/>
      <c r="AG5879" s="2"/>
      <c r="AH5879" s="2"/>
      <c r="AI5879" s="2"/>
      <c r="AJ5879" s="2"/>
      <c r="AM5879" s="2"/>
      <c r="AN5879" s="2"/>
      <c r="AQ5879" s="2"/>
      <c r="AR5879" s="2"/>
    </row>
    <row r="5880" spans="5:44" x14ac:dyDescent="0.2">
      <c r="E5880" s="2"/>
      <c r="AG5880" s="2"/>
      <c r="AH5880" s="2"/>
      <c r="AI5880" s="2"/>
      <c r="AJ5880" s="2"/>
      <c r="AM5880" s="2"/>
      <c r="AN5880" s="2"/>
      <c r="AQ5880" s="2"/>
      <c r="AR5880" s="2"/>
    </row>
    <row r="5881" spans="5:44" x14ac:dyDescent="0.2">
      <c r="E5881" s="2"/>
      <c r="AG5881" s="2"/>
      <c r="AH5881" s="2"/>
      <c r="AI5881" s="2"/>
      <c r="AJ5881" s="2"/>
      <c r="AM5881" s="2"/>
      <c r="AN5881" s="2"/>
      <c r="AQ5881" s="2"/>
      <c r="AR5881" s="2"/>
    </row>
    <row r="5882" spans="5:44" x14ac:dyDescent="0.2">
      <c r="E5882" s="2"/>
      <c r="AG5882" s="2"/>
      <c r="AH5882" s="2"/>
      <c r="AI5882" s="2"/>
      <c r="AJ5882" s="2"/>
      <c r="AM5882" s="2"/>
      <c r="AN5882" s="2"/>
      <c r="AQ5882" s="2"/>
      <c r="AR5882" s="2"/>
    </row>
    <row r="5883" spans="5:44" x14ac:dyDescent="0.2">
      <c r="E5883" s="2"/>
      <c r="AG5883" s="2"/>
      <c r="AH5883" s="2"/>
      <c r="AI5883" s="2"/>
      <c r="AJ5883" s="2"/>
      <c r="AM5883" s="2"/>
      <c r="AN5883" s="2"/>
      <c r="AQ5883" s="2"/>
      <c r="AR5883" s="2"/>
    </row>
    <row r="5884" spans="5:44" x14ac:dyDescent="0.2">
      <c r="E5884" s="2"/>
      <c r="AG5884" s="2"/>
      <c r="AH5884" s="2"/>
      <c r="AI5884" s="2"/>
      <c r="AJ5884" s="2"/>
      <c r="AM5884" s="2"/>
      <c r="AN5884" s="2"/>
      <c r="AQ5884" s="2"/>
      <c r="AR5884" s="2"/>
    </row>
    <row r="5885" spans="5:44" x14ac:dyDescent="0.2">
      <c r="E5885" s="2"/>
      <c r="AG5885" s="2"/>
      <c r="AH5885" s="2"/>
      <c r="AI5885" s="2"/>
      <c r="AJ5885" s="2"/>
      <c r="AM5885" s="2"/>
      <c r="AN5885" s="2"/>
      <c r="AQ5885" s="2"/>
      <c r="AR5885" s="2"/>
    </row>
    <row r="5886" spans="5:44" x14ac:dyDescent="0.2">
      <c r="E5886" s="2"/>
      <c r="AG5886" s="2"/>
      <c r="AH5886" s="2"/>
      <c r="AI5886" s="2"/>
      <c r="AJ5886" s="2"/>
      <c r="AM5886" s="2"/>
      <c r="AN5886" s="2"/>
      <c r="AQ5886" s="2"/>
      <c r="AR5886" s="2"/>
    </row>
    <row r="5887" spans="5:44" x14ac:dyDescent="0.2">
      <c r="E5887" s="2"/>
      <c r="AG5887" s="2"/>
      <c r="AH5887" s="2"/>
      <c r="AI5887" s="2"/>
      <c r="AJ5887" s="2"/>
      <c r="AM5887" s="2"/>
      <c r="AN5887" s="2"/>
      <c r="AQ5887" s="2"/>
      <c r="AR5887" s="2"/>
    </row>
    <row r="5888" spans="5:44" x14ac:dyDescent="0.2">
      <c r="E5888" s="2"/>
      <c r="AG5888" s="2"/>
      <c r="AH5888" s="2"/>
      <c r="AI5888" s="2"/>
      <c r="AJ5888" s="2"/>
      <c r="AM5888" s="2"/>
      <c r="AN5888" s="2"/>
      <c r="AQ5888" s="2"/>
      <c r="AR5888" s="2"/>
    </row>
    <row r="5889" spans="5:44" x14ac:dyDescent="0.2">
      <c r="E5889" s="2"/>
      <c r="AG5889" s="2"/>
      <c r="AH5889" s="2"/>
      <c r="AI5889" s="2"/>
      <c r="AJ5889" s="2"/>
      <c r="AM5889" s="2"/>
      <c r="AN5889" s="2"/>
      <c r="AQ5889" s="2"/>
      <c r="AR5889" s="2"/>
    </row>
    <row r="5890" spans="5:44" x14ac:dyDescent="0.2">
      <c r="E5890" s="2"/>
      <c r="AG5890" s="2"/>
      <c r="AH5890" s="2"/>
      <c r="AI5890" s="2"/>
      <c r="AJ5890" s="2"/>
      <c r="AM5890" s="2"/>
      <c r="AN5890" s="2"/>
      <c r="AQ5890" s="2"/>
      <c r="AR5890" s="2"/>
    </row>
    <row r="5891" spans="5:44" x14ac:dyDescent="0.2">
      <c r="E5891" s="2"/>
      <c r="AG5891" s="2"/>
      <c r="AH5891" s="2"/>
      <c r="AI5891" s="2"/>
      <c r="AJ5891" s="2"/>
      <c r="AM5891" s="2"/>
      <c r="AN5891" s="2"/>
      <c r="AQ5891" s="2"/>
      <c r="AR5891" s="2"/>
    </row>
    <row r="5892" spans="5:44" x14ac:dyDescent="0.2">
      <c r="E5892" s="2"/>
      <c r="AG5892" s="2"/>
      <c r="AH5892" s="2"/>
      <c r="AI5892" s="2"/>
      <c r="AJ5892" s="2"/>
      <c r="AM5892" s="2"/>
      <c r="AN5892" s="2"/>
      <c r="AQ5892" s="2"/>
      <c r="AR5892" s="2"/>
    </row>
    <row r="5893" spans="5:44" x14ac:dyDescent="0.2">
      <c r="E5893" s="2"/>
      <c r="AG5893" s="2"/>
      <c r="AH5893" s="2"/>
      <c r="AI5893" s="2"/>
      <c r="AJ5893" s="2"/>
      <c r="AM5893" s="2"/>
      <c r="AN5893" s="2"/>
      <c r="AQ5893" s="2"/>
      <c r="AR5893" s="2"/>
    </row>
    <row r="5894" spans="5:44" x14ac:dyDescent="0.2">
      <c r="E5894" s="2"/>
      <c r="AG5894" s="2"/>
      <c r="AH5894" s="2"/>
      <c r="AI5894" s="2"/>
      <c r="AJ5894" s="2"/>
      <c r="AM5894" s="2"/>
      <c r="AN5894" s="2"/>
      <c r="AQ5894" s="2"/>
      <c r="AR5894" s="2"/>
    </row>
    <row r="5895" spans="5:44" x14ac:dyDescent="0.2">
      <c r="E5895" s="2"/>
      <c r="AG5895" s="2"/>
      <c r="AH5895" s="2"/>
      <c r="AI5895" s="2"/>
      <c r="AJ5895" s="2"/>
      <c r="AM5895" s="2"/>
      <c r="AN5895" s="2"/>
      <c r="AQ5895" s="2"/>
      <c r="AR5895" s="2"/>
    </row>
    <row r="5896" spans="5:44" x14ac:dyDescent="0.2">
      <c r="E5896" s="2"/>
      <c r="AG5896" s="2"/>
      <c r="AH5896" s="2"/>
      <c r="AI5896" s="2"/>
      <c r="AJ5896" s="2"/>
      <c r="AM5896" s="2"/>
      <c r="AN5896" s="2"/>
      <c r="AQ5896" s="2"/>
      <c r="AR5896" s="2"/>
    </row>
    <row r="5897" spans="5:44" x14ac:dyDescent="0.2">
      <c r="E5897" s="2"/>
      <c r="AG5897" s="2"/>
      <c r="AH5897" s="2"/>
      <c r="AI5897" s="2"/>
      <c r="AJ5897" s="2"/>
      <c r="AM5897" s="2"/>
      <c r="AN5897" s="2"/>
      <c r="AQ5897" s="2"/>
      <c r="AR5897" s="2"/>
    </row>
    <row r="5898" spans="5:44" x14ac:dyDescent="0.2">
      <c r="E5898" s="2"/>
      <c r="AG5898" s="2"/>
      <c r="AH5898" s="2"/>
      <c r="AI5898" s="2"/>
      <c r="AJ5898" s="2"/>
      <c r="AM5898" s="2"/>
      <c r="AN5898" s="2"/>
      <c r="AQ5898" s="2"/>
      <c r="AR5898" s="2"/>
    </row>
    <row r="5899" spans="5:44" x14ac:dyDescent="0.2">
      <c r="E5899" s="2"/>
      <c r="AG5899" s="2"/>
      <c r="AH5899" s="2"/>
      <c r="AI5899" s="2"/>
      <c r="AJ5899" s="2"/>
      <c r="AM5899" s="2"/>
      <c r="AN5899" s="2"/>
      <c r="AQ5899" s="2"/>
      <c r="AR5899" s="2"/>
    </row>
    <row r="5900" spans="5:44" x14ac:dyDescent="0.2">
      <c r="E5900" s="2"/>
      <c r="AG5900" s="2"/>
      <c r="AH5900" s="2"/>
      <c r="AI5900" s="2"/>
      <c r="AJ5900" s="2"/>
      <c r="AM5900" s="2"/>
      <c r="AN5900" s="2"/>
      <c r="AQ5900" s="2"/>
      <c r="AR5900" s="2"/>
    </row>
    <row r="5901" spans="5:44" x14ac:dyDescent="0.2">
      <c r="E5901" s="2"/>
      <c r="AG5901" s="2"/>
      <c r="AH5901" s="2"/>
      <c r="AI5901" s="2"/>
      <c r="AJ5901" s="2"/>
      <c r="AM5901" s="2"/>
      <c r="AN5901" s="2"/>
      <c r="AQ5901" s="2"/>
      <c r="AR5901" s="2"/>
    </row>
    <row r="5902" spans="5:44" x14ac:dyDescent="0.2">
      <c r="E5902" s="2"/>
      <c r="AG5902" s="2"/>
      <c r="AH5902" s="2"/>
      <c r="AI5902" s="2"/>
      <c r="AJ5902" s="2"/>
      <c r="AM5902" s="2"/>
      <c r="AN5902" s="2"/>
      <c r="AQ5902" s="2"/>
      <c r="AR5902" s="2"/>
    </row>
    <row r="5903" spans="5:44" x14ac:dyDescent="0.2">
      <c r="E5903" s="2"/>
      <c r="AG5903" s="2"/>
      <c r="AH5903" s="2"/>
      <c r="AI5903" s="2"/>
      <c r="AJ5903" s="2"/>
      <c r="AM5903" s="2"/>
      <c r="AN5903" s="2"/>
      <c r="AQ5903" s="2"/>
      <c r="AR5903" s="2"/>
    </row>
    <row r="5904" spans="5:44" x14ac:dyDescent="0.2">
      <c r="E5904" s="2"/>
      <c r="AG5904" s="2"/>
      <c r="AH5904" s="2"/>
      <c r="AI5904" s="2"/>
      <c r="AJ5904" s="2"/>
      <c r="AM5904" s="2"/>
      <c r="AN5904" s="2"/>
      <c r="AQ5904" s="2"/>
      <c r="AR5904" s="2"/>
    </row>
    <row r="5905" spans="5:44" x14ac:dyDescent="0.2">
      <c r="E5905" s="2"/>
      <c r="AG5905" s="2"/>
      <c r="AH5905" s="2"/>
      <c r="AI5905" s="2"/>
      <c r="AJ5905" s="2"/>
      <c r="AM5905" s="2"/>
      <c r="AN5905" s="2"/>
      <c r="AQ5905" s="2"/>
      <c r="AR5905" s="2"/>
    </row>
    <row r="5906" spans="5:44" x14ac:dyDescent="0.2">
      <c r="E5906" s="2"/>
      <c r="AG5906" s="2"/>
      <c r="AH5906" s="2"/>
      <c r="AI5906" s="2"/>
      <c r="AJ5906" s="2"/>
      <c r="AM5906" s="2"/>
      <c r="AN5906" s="2"/>
      <c r="AQ5906" s="2"/>
      <c r="AR5906" s="2"/>
    </row>
    <row r="5907" spans="5:44" x14ac:dyDescent="0.2">
      <c r="E5907" s="2"/>
      <c r="AG5907" s="2"/>
      <c r="AH5907" s="2"/>
      <c r="AI5907" s="2"/>
      <c r="AJ5907" s="2"/>
      <c r="AM5907" s="2"/>
      <c r="AN5907" s="2"/>
      <c r="AQ5907" s="2"/>
      <c r="AR5907" s="2"/>
    </row>
    <row r="5908" spans="5:44" x14ac:dyDescent="0.2">
      <c r="E5908" s="2"/>
      <c r="AG5908" s="2"/>
      <c r="AH5908" s="2"/>
      <c r="AI5908" s="2"/>
      <c r="AJ5908" s="2"/>
      <c r="AM5908" s="2"/>
      <c r="AN5908" s="2"/>
      <c r="AQ5908" s="2"/>
      <c r="AR5908" s="2"/>
    </row>
    <row r="5909" spans="5:44" x14ac:dyDescent="0.2">
      <c r="E5909" s="2"/>
      <c r="AG5909" s="2"/>
      <c r="AH5909" s="2"/>
      <c r="AI5909" s="2"/>
      <c r="AJ5909" s="2"/>
      <c r="AM5909" s="2"/>
      <c r="AN5909" s="2"/>
      <c r="AQ5909" s="2"/>
      <c r="AR5909" s="2"/>
    </row>
    <row r="5910" spans="5:44" x14ac:dyDescent="0.2">
      <c r="E5910" s="2"/>
      <c r="AG5910" s="2"/>
      <c r="AH5910" s="2"/>
      <c r="AI5910" s="2"/>
      <c r="AJ5910" s="2"/>
      <c r="AM5910" s="2"/>
      <c r="AN5910" s="2"/>
      <c r="AQ5910" s="2"/>
      <c r="AR5910" s="2"/>
    </row>
    <row r="5911" spans="5:44" x14ac:dyDescent="0.2">
      <c r="E5911" s="2"/>
      <c r="AG5911" s="2"/>
      <c r="AH5911" s="2"/>
      <c r="AI5911" s="2"/>
      <c r="AJ5911" s="2"/>
      <c r="AM5911" s="2"/>
      <c r="AN5911" s="2"/>
      <c r="AQ5911" s="2"/>
      <c r="AR5911" s="2"/>
    </row>
    <row r="5912" spans="5:44" x14ac:dyDescent="0.2">
      <c r="E5912" s="2"/>
      <c r="AG5912" s="2"/>
      <c r="AH5912" s="2"/>
      <c r="AI5912" s="2"/>
      <c r="AJ5912" s="2"/>
      <c r="AM5912" s="2"/>
      <c r="AN5912" s="2"/>
      <c r="AQ5912" s="2"/>
      <c r="AR5912" s="2"/>
    </row>
    <row r="5913" spans="5:44" x14ac:dyDescent="0.2">
      <c r="E5913" s="2"/>
      <c r="AG5913" s="2"/>
      <c r="AH5913" s="2"/>
      <c r="AI5913" s="2"/>
      <c r="AJ5913" s="2"/>
      <c r="AM5913" s="2"/>
      <c r="AN5913" s="2"/>
      <c r="AQ5913" s="2"/>
      <c r="AR5913" s="2"/>
    </row>
    <row r="5914" spans="5:44" x14ac:dyDescent="0.2">
      <c r="E5914" s="2"/>
      <c r="AG5914" s="2"/>
      <c r="AH5914" s="2"/>
      <c r="AI5914" s="2"/>
      <c r="AJ5914" s="2"/>
      <c r="AM5914" s="2"/>
      <c r="AN5914" s="2"/>
      <c r="AQ5914" s="2"/>
      <c r="AR5914" s="2"/>
    </row>
    <row r="5915" spans="5:44" x14ac:dyDescent="0.2">
      <c r="E5915" s="2"/>
      <c r="AG5915" s="2"/>
      <c r="AH5915" s="2"/>
      <c r="AI5915" s="2"/>
      <c r="AJ5915" s="2"/>
      <c r="AM5915" s="2"/>
      <c r="AN5915" s="2"/>
      <c r="AQ5915" s="2"/>
      <c r="AR5915" s="2"/>
    </row>
    <row r="5916" spans="5:44" x14ac:dyDescent="0.2">
      <c r="E5916" s="2"/>
      <c r="AG5916" s="2"/>
      <c r="AH5916" s="2"/>
      <c r="AI5916" s="2"/>
      <c r="AJ5916" s="2"/>
      <c r="AM5916" s="2"/>
      <c r="AN5916" s="2"/>
      <c r="AQ5916" s="2"/>
      <c r="AR5916" s="2"/>
    </row>
    <row r="5917" spans="5:44" x14ac:dyDescent="0.2">
      <c r="E5917" s="2"/>
      <c r="AG5917" s="2"/>
      <c r="AH5917" s="2"/>
      <c r="AI5917" s="2"/>
      <c r="AJ5917" s="2"/>
      <c r="AM5917" s="2"/>
      <c r="AN5917" s="2"/>
      <c r="AQ5917" s="2"/>
      <c r="AR5917" s="2"/>
    </row>
    <row r="5918" spans="5:44" x14ac:dyDescent="0.2">
      <c r="E5918" s="2"/>
      <c r="AG5918" s="2"/>
      <c r="AH5918" s="2"/>
      <c r="AI5918" s="2"/>
      <c r="AJ5918" s="2"/>
      <c r="AM5918" s="2"/>
      <c r="AN5918" s="2"/>
      <c r="AQ5918" s="2"/>
      <c r="AR5918" s="2"/>
    </row>
    <row r="5919" spans="5:44" x14ac:dyDescent="0.2">
      <c r="E5919" s="2"/>
      <c r="AG5919" s="2"/>
      <c r="AH5919" s="2"/>
      <c r="AI5919" s="2"/>
      <c r="AJ5919" s="2"/>
      <c r="AM5919" s="2"/>
      <c r="AN5919" s="2"/>
      <c r="AQ5919" s="2"/>
      <c r="AR5919" s="2"/>
    </row>
    <row r="5920" spans="5:44" x14ac:dyDescent="0.2">
      <c r="E5920" s="2"/>
      <c r="AG5920" s="2"/>
      <c r="AH5920" s="2"/>
      <c r="AI5920" s="2"/>
      <c r="AJ5920" s="2"/>
      <c r="AM5920" s="2"/>
      <c r="AN5920" s="2"/>
      <c r="AQ5920" s="2"/>
      <c r="AR5920" s="2"/>
    </row>
    <row r="5921" spans="5:44" x14ac:dyDescent="0.2">
      <c r="E5921" s="2"/>
      <c r="AG5921" s="2"/>
      <c r="AH5921" s="2"/>
      <c r="AI5921" s="2"/>
      <c r="AJ5921" s="2"/>
      <c r="AM5921" s="2"/>
      <c r="AN5921" s="2"/>
      <c r="AQ5921" s="2"/>
      <c r="AR5921" s="2"/>
    </row>
    <row r="5922" spans="5:44" x14ac:dyDescent="0.2">
      <c r="E5922" s="2"/>
      <c r="AG5922" s="2"/>
      <c r="AH5922" s="2"/>
      <c r="AI5922" s="2"/>
      <c r="AJ5922" s="2"/>
      <c r="AM5922" s="2"/>
      <c r="AN5922" s="2"/>
      <c r="AQ5922" s="2"/>
      <c r="AR5922" s="2"/>
    </row>
    <row r="5923" spans="5:44" x14ac:dyDescent="0.2">
      <c r="E5923" s="2"/>
      <c r="AG5923" s="2"/>
      <c r="AH5923" s="2"/>
      <c r="AI5923" s="2"/>
      <c r="AJ5923" s="2"/>
      <c r="AM5923" s="2"/>
      <c r="AN5923" s="2"/>
      <c r="AQ5923" s="2"/>
      <c r="AR5923" s="2"/>
    </row>
    <row r="5924" spans="5:44" x14ac:dyDescent="0.2">
      <c r="E5924" s="2"/>
      <c r="AG5924" s="2"/>
      <c r="AH5924" s="2"/>
      <c r="AI5924" s="2"/>
      <c r="AJ5924" s="2"/>
      <c r="AM5924" s="2"/>
      <c r="AN5924" s="2"/>
      <c r="AQ5924" s="2"/>
      <c r="AR5924" s="2"/>
    </row>
    <row r="5925" spans="5:44" x14ac:dyDescent="0.2">
      <c r="E5925" s="2"/>
      <c r="AG5925" s="2"/>
      <c r="AH5925" s="2"/>
      <c r="AI5925" s="2"/>
      <c r="AJ5925" s="2"/>
      <c r="AM5925" s="2"/>
      <c r="AN5925" s="2"/>
      <c r="AQ5925" s="2"/>
      <c r="AR5925" s="2"/>
    </row>
    <row r="5926" spans="5:44" x14ac:dyDescent="0.2">
      <c r="E5926" s="2"/>
      <c r="AG5926" s="2"/>
      <c r="AH5926" s="2"/>
      <c r="AI5926" s="2"/>
      <c r="AJ5926" s="2"/>
      <c r="AM5926" s="2"/>
      <c r="AN5926" s="2"/>
      <c r="AQ5926" s="2"/>
      <c r="AR5926" s="2"/>
    </row>
    <row r="5927" spans="5:44" x14ac:dyDescent="0.2">
      <c r="E5927" s="2"/>
      <c r="AG5927" s="2"/>
      <c r="AH5927" s="2"/>
      <c r="AI5927" s="2"/>
      <c r="AJ5927" s="2"/>
      <c r="AM5927" s="2"/>
      <c r="AN5927" s="2"/>
      <c r="AQ5927" s="2"/>
      <c r="AR5927" s="2"/>
    </row>
    <row r="5928" spans="5:44" x14ac:dyDescent="0.2">
      <c r="E5928" s="2"/>
      <c r="AG5928" s="2"/>
      <c r="AH5928" s="2"/>
      <c r="AI5928" s="2"/>
      <c r="AJ5928" s="2"/>
      <c r="AM5928" s="2"/>
      <c r="AN5928" s="2"/>
      <c r="AQ5928" s="2"/>
      <c r="AR5928" s="2"/>
    </row>
    <row r="5929" spans="5:44" x14ac:dyDescent="0.2">
      <c r="E5929" s="2"/>
      <c r="AG5929" s="2"/>
      <c r="AH5929" s="2"/>
      <c r="AI5929" s="2"/>
      <c r="AJ5929" s="2"/>
      <c r="AM5929" s="2"/>
      <c r="AN5929" s="2"/>
      <c r="AQ5929" s="2"/>
      <c r="AR5929" s="2"/>
    </row>
    <row r="5930" spans="5:44" x14ac:dyDescent="0.2">
      <c r="E5930" s="2"/>
      <c r="AG5930" s="2"/>
      <c r="AH5930" s="2"/>
      <c r="AI5930" s="2"/>
      <c r="AJ5930" s="2"/>
      <c r="AM5930" s="2"/>
      <c r="AN5930" s="2"/>
      <c r="AQ5930" s="2"/>
      <c r="AR5930" s="2"/>
    </row>
    <row r="5931" spans="5:44" x14ac:dyDescent="0.2">
      <c r="E5931" s="2"/>
      <c r="AG5931" s="2"/>
      <c r="AH5931" s="2"/>
      <c r="AI5931" s="2"/>
      <c r="AJ5931" s="2"/>
      <c r="AM5931" s="2"/>
      <c r="AN5931" s="2"/>
      <c r="AQ5931" s="2"/>
      <c r="AR5931" s="2"/>
    </row>
    <row r="5932" spans="5:44" x14ac:dyDescent="0.2">
      <c r="E5932" s="2"/>
      <c r="AG5932" s="2"/>
      <c r="AH5932" s="2"/>
      <c r="AI5932" s="2"/>
      <c r="AJ5932" s="2"/>
      <c r="AM5932" s="2"/>
      <c r="AN5932" s="2"/>
      <c r="AQ5932" s="2"/>
      <c r="AR5932" s="2"/>
    </row>
    <row r="5933" spans="5:44" x14ac:dyDescent="0.2">
      <c r="E5933" s="2"/>
      <c r="AG5933" s="2"/>
      <c r="AH5933" s="2"/>
      <c r="AI5933" s="2"/>
      <c r="AJ5933" s="2"/>
      <c r="AM5933" s="2"/>
      <c r="AN5933" s="2"/>
      <c r="AQ5933" s="2"/>
      <c r="AR5933" s="2"/>
    </row>
    <row r="5934" spans="5:44" x14ac:dyDescent="0.2">
      <c r="E5934" s="2"/>
      <c r="AG5934" s="2"/>
      <c r="AH5934" s="2"/>
      <c r="AI5934" s="2"/>
      <c r="AJ5934" s="2"/>
      <c r="AM5934" s="2"/>
      <c r="AN5934" s="2"/>
      <c r="AQ5934" s="2"/>
      <c r="AR5934" s="2"/>
    </row>
    <row r="5935" spans="5:44" x14ac:dyDescent="0.2">
      <c r="E5935" s="2"/>
      <c r="AG5935" s="2"/>
      <c r="AH5935" s="2"/>
      <c r="AI5935" s="2"/>
      <c r="AJ5935" s="2"/>
      <c r="AM5935" s="2"/>
      <c r="AN5935" s="2"/>
      <c r="AQ5935" s="2"/>
      <c r="AR5935" s="2"/>
    </row>
    <row r="5936" spans="5:44" x14ac:dyDescent="0.2">
      <c r="E5936" s="2"/>
      <c r="AG5936" s="2"/>
      <c r="AH5936" s="2"/>
      <c r="AI5936" s="2"/>
      <c r="AJ5936" s="2"/>
      <c r="AM5936" s="2"/>
      <c r="AN5936" s="2"/>
      <c r="AQ5936" s="2"/>
      <c r="AR5936" s="2"/>
    </row>
    <row r="5937" spans="5:44" x14ac:dyDescent="0.2">
      <c r="E5937" s="2"/>
      <c r="AG5937" s="2"/>
      <c r="AH5937" s="2"/>
      <c r="AI5937" s="2"/>
      <c r="AJ5937" s="2"/>
      <c r="AM5937" s="2"/>
      <c r="AN5937" s="2"/>
      <c r="AQ5937" s="2"/>
      <c r="AR5937" s="2"/>
    </row>
    <row r="5938" spans="5:44" x14ac:dyDescent="0.2">
      <c r="E5938" s="2"/>
      <c r="AG5938" s="2"/>
      <c r="AH5938" s="2"/>
      <c r="AI5938" s="2"/>
      <c r="AJ5938" s="2"/>
      <c r="AM5938" s="2"/>
      <c r="AN5938" s="2"/>
      <c r="AQ5938" s="2"/>
      <c r="AR5938" s="2"/>
    </row>
    <row r="5939" spans="5:44" x14ac:dyDescent="0.2">
      <c r="E5939" s="2"/>
      <c r="AG5939" s="2"/>
      <c r="AH5939" s="2"/>
      <c r="AI5939" s="2"/>
      <c r="AJ5939" s="2"/>
      <c r="AM5939" s="2"/>
      <c r="AN5939" s="2"/>
      <c r="AQ5939" s="2"/>
      <c r="AR5939" s="2"/>
    </row>
    <row r="5940" spans="5:44" x14ac:dyDescent="0.2">
      <c r="E5940" s="2"/>
      <c r="AG5940" s="2"/>
      <c r="AH5940" s="2"/>
      <c r="AI5940" s="2"/>
      <c r="AJ5940" s="2"/>
      <c r="AM5940" s="2"/>
      <c r="AN5940" s="2"/>
      <c r="AQ5940" s="2"/>
      <c r="AR5940" s="2"/>
    </row>
    <row r="5941" spans="5:44" x14ac:dyDescent="0.2">
      <c r="E5941" s="2"/>
      <c r="AG5941" s="2"/>
      <c r="AH5941" s="2"/>
      <c r="AI5941" s="2"/>
      <c r="AJ5941" s="2"/>
      <c r="AM5941" s="2"/>
      <c r="AN5941" s="2"/>
      <c r="AQ5941" s="2"/>
      <c r="AR5941" s="2"/>
    </row>
    <row r="5942" spans="5:44" x14ac:dyDescent="0.2">
      <c r="E5942" s="2"/>
      <c r="AG5942" s="2"/>
      <c r="AH5942" s="2"/>
      <c r="AI5942" s="2"/>
      <c r="AJ5942" s="2"/>
      <c r="AM5942" s="2"/>
      <c r="AN5942" s="2"/>
      <c r="AQ5942" s="2"/>
      <c r="AR5942" s="2"/>
    </row>
    <row r="5943" spans="5:44" x14ac:dyDescent="0.2">
      <c r="E5943" s="2"/>
      <c r="AG5943" s="2"/>
      <c r="AH5943" s="2"/>
      <c r="AI5943" s="2"/>
      <c r="AJ5943" s="2"/>
      <c r="AM5943" s="2"/>
      <c r="AN5943" s="2"/>
      <c r="AQ5943" s="2"/>
      <c r="AR5943" s="2"/>
    </row>
    <row r="5944" spans="5:44" x14ac:dyDescent="0.2">
      <c r="E5944" s="2"/>
      <c r="AG5944" s="2"/>
      <c r="AH5944" s="2"/>
      <c r="AI5944" s="2"/>
      <c r="AJ5944" s="2"/>
      <c r="AM5944" s="2"/>
      <c r="AN5944" s="2"/>
      <c r="AQ5944" s="2"/>
      <c r="AR5944" s="2"/>
    </row>
    <row r="5945" spans="5:44" x14ac:dyDescent="0.2">
      <c r="E5945" s="2"/>
      <c r="AG5945" s="2"/>
      <c r="AH5945" s="2"/>
      <c r="AI5945" s="2"/>
      <c r="AJ5945" s="2"/>
      <c r="AM5945" s="2"/>
      <c r="AN5945" s="2"/>
      <c r="AQ5945" s="2"/>
      <c r="AR5945" s="2"/>
    </row>
    <row r="5946" spans="5:44" x14ac:dyDescent="0.2">
      <c r="E5946" s="2"/>
      <c r="AG5946" s="2"/>
      <c r="AH5946" s="2"/>
      <c r="AI5946" s="2"/>
      <c r="AJ5946" s="2"/>
      <c r="AM5946" s="2"/>
      <c r="AN5946" s="2"/>
      <c r="AQ5946" s="2"/>
      <c r="AR5946" s="2"/>
    </row>
    <row r="5947" spans="5:44" x14ac:dyDescent="0.2">
      <c r="E5947" s="2"/>
      <c r="AG5947" s="2"/>
      <c r="AH5947" s="2"/>
      <c r="AI5947" s="2"/>
      <c r="AJ5947" s="2"/>
      <c r="AM5947" s="2"/>
      <c r="AN5947" s="2"/>
      <c r="AQ5947" s="2"/>
      <c r="AR5947" s="2"/>
    </row>
    <row r="5948" spans="5:44" x14ac:dyDescent="0.2">
      <c r="E5948" s="2"/>
      <c r="AG5948" s="2"/>
      <c r="AH5948" s="2"/>
      <c r="AI5948" s="2"/>
      <c r="AJ5948" s="2"/>
      <c r="AM5948" s="2"/>
      <c r="AN5948" s="2"/>
      <c r="AQ5948" s="2"/>
      <c r="AR5948" s="2"/>
    </row>
    <row r="5949" spans="5:44" x14ac:dyDescent="0.2">
      <c r="E5949" s="2"/>
      <c r="AG5949" s="2"/>
      <c r="AH5949" s="2"/>
      <c r="AI5949" s="2"/>
      <c r="AJ5949" s="2"/>
      <c r="AM5949" s="2"/>
      <c r="AN5949" s="2"/>
      <c r="AQ5949" s="2"/>
      <c r="AR5949" s="2"/>
    </row>
    <row r="5950" spans="5:44" x14ac:dyDescent="0.2">
      <c r="E5950" s="2"/>
      <c r="AG5950" s="2"/>
      <c r="AH5950" s="2"/>
      <c r="AI5950" s="2"/>
      <c r="AJ5950" s="2"/>
      <c r="AM5950" s="2"/>
      <c r="AN5950" s="2"/>
      <c r="AQ5950" s="2"/>
      <c r="AR5950" s="2"/>
    </row>
    <row r="5951" spans="5:44" x14ac:dyDescent="0.2">
      <c r="E5951" s="2"/>
      <c r="AG5951" s="2"/>
      <c r="AH5951" s="2"/>
      <c r="AI5951" s="2"/>
      <c r="AJ5951" s="2"/>
      <c r="AM5951" s="2"/>
      <c r="AN5951" s="2"/>
      <c r="AQ5951" s="2"/>
      <c r="AR5951" s="2"/>
    </row>
    <row r="5952" spans="5:44" x14ac:dyDescent="0.2">
      <c r="E5952" s="2"/>
      <c r="AG5952" s="2"/>
      <c r="AH5952" s="2"/>
      <c r="AI5952" s="2"/>
      <c r="AJ5952" s="2"/>
      <c r="AM5952" s="2"/>
      <c r="AN5952" s="2"/>
      <c r="AQ5952" s="2"/>
      <c r="AR5952" s="2"/>
    </row>
    <row r="5953" spans="5:44" x14ac:dyDescent="0.2">
      <c r="E5953" s="2"/>
      <c r="AG5953" s="2"/>
      <c r="AH5953" s="2"/>
      <c r="AI5953" s="2"/>
      <c r="AJ5953" s="2"/>
      <c r="AM5953" s="2"/>
      <c r="AN5953" s="2"/>
      <c r="AQ5953" s="2"/>
      <c r="AR5953" s="2"/>
    </row>
    <row r="5954" spans="5:44" x14ac:dyDescent="0.2">
      <c r="E5954" s="2"/>
      <c r="AG5954" s="2"/>
      <c r="AH5954" s="2"/>
      <c r="AI5954" s="2"/>
      <c r="AJ5954" s="2"/>
      <c r="AM5954" s="2"/>
      <c r="AN5954" s="2"/>
      <c r="AQ5954" s="2"/>
      <c r="AR5954" s="2"/>
    </row>
    <row r="5955" spans="5:44" x14ac:dyDescent="0.2">
      <c r="E5955" s="2"/>
      <c r="AG5955" s="2"/>
      <c r="AH5955" s="2"/>
      <c r="AI5955" s="2"/>
      <c r="AJ5955" s="2"/>
      <c r="AM5955" s="2"/>
      <c r="AN5955" s="2"/>
      <c r="AQ5955" s="2"/>
      <c r="AR5955" s="2"/>
    </row>
    <row r="5956" spans="5:44" x14ac:dyDescent="0.2">
      <c r="E5956" s="2"/>
      <c r="AG5956" s="2"/>
      <c r="AH5956" s="2"/>
      <c r="AI5956" s="2"/>
      <c r="AJ5956" s="2"/>
      <c r="AM5956" s="2"/>
      <c r="AN5956" s="2"/>
      <c r="AQ5956" s="2"/>
      <c r="AR5956" s="2"/>
    </row>
    <row r="5957" spans="5:44" x14ac:dyDescent="0.2">
      <c r="E5957" s="2"/>
      <c r="AG5957" s="2"/>
      <c r="AH5957" s="2"/>
      <c r="AI5957" s="2"/>
      <c r="AJ5957" s="2"/>
      <c r="AM5957" s="2"/>
      <c r="AN5957" s="2"/>
      <c r="AQ5957" s="2"/>
      <c r="AR5957" s="2"/>
    </row>
    <row r="5958" spans="5:44" x14ac:dyDescent="0.2">
      <c r="E5958" s="2"/>
      <c r="AG5958" s="2"/>
      <c r="AH5958" s="2"/>
      <c r="AI5958" s="2"/>
      <c r="AJ5958" s="2"/>
      <c r="AM5958" s="2"/>
      <c r="AN5958" s="2"/>
      <c r="AQ5958" s="2"/>
      <c r="AR5958" s="2"/>
    </row>
    <row r="5959" spans="5:44" x14ac:dyDescent="0.2">
      <c r="E5959" s="2"/>
      <c r="AG5959" s="2"/>
      <c r="AH5959" s="2"/>
      <c r="AI5959" s="2"/>
      <c r="AJ5959" s="2"/>
      <c r="AM5959" s="2"/>
      <c r="AN5959" s="2"/>
      <c r="AQ5959" s="2"/>
      <c r="AR5959" s="2"/>
    </row>
    <row r="5960" spans="5:44" x14ac:dyDescent="0.2">
      <c r="E5960" s="2"/>
      <c r="AG5960" s="2"/>
      <c r="AH5960" s="2"/>
      <c r="AI5960" s="2"/>
      <c r="AJ5960" s="2"/>
      <c r="AM5960" s="2"/>
      <c r="AN5960" s="2"/>
      <c r="AQ5960" s="2"/>
      <c r="AR5960" s="2"/>
    </row>
    <row r="5961" spans="5:44" x14ac:dyDescent="0.2">
      <c r="E5961" s="2"/>
      <c r="AG5961" s="2"/>
      <c r="AH5961" s="2"/>
      <c r="AI5961" s="2"/>
      <c r="AJ5961" s="2"/>
      <c r="AM5961" s="2"/>
      <c r="AN5961" s="2"/>
      <c r="AQ5961" s="2"/>
      <c r="AR5961" s="2"/>
    </row>
    <row r="5962" spans="5:44" x14ac:dyDescent="0.2">
      <c r="E5962" s="2"/>
      <c r="AG5962" s="2"/>
      <c r="AH5962" s="2"/>
      <c r="AI5962" s="2"/>
      <c r="AJ5962" s="2"/>
      <c r="AM5962" s="2"/>
      <c r="AN5962" s="2"/>
      <c r="AQ5962" s="2"/>
      <c r="AR5962" s="2"/>
    </row>
    <row r="5963" spans="5:44" x14ac:dyDescent="0.2">
      <c r="E5963" s="2"/>
      <c r="AG5963" s="2"/>
      <c r="AH5963" s="2"/>
      <c r="AI5963" s="2"/>
      <c r="AJ5963" s="2"/>
      <c r="AM5963" s="2"/>
      <c r="AN5963" s="2"/>
      <c r="AQ5963" s="2"/>
      <c r="AR5963" s="2"/>
    </row>
    <row r="5964" spans="5:44" x14ac:dyDescent="0.2">
      <c r="E5964" s="2"/>
      <c r="AG5964" s="2"/>
      <c r="AH5964" s="2"/>
      <c r="AI5964" s="2"/>
      <c r="AJ5964" s="2"/>
      <c r="AM5964" s="2"/>
      <c r="AN5964" s="2"/>
      <c r="AQ5964" s="2"/>
      <c r="AR5964" s="2"/>
    </row>
    <row r="5965" spans="5:44" x14ac:dyDescent="0.2">
      <c r="E5965" s="2"/>
      <c r="AG5965" s="2"/>
      <c r="AH5965" s="2"/>
      <c r="AI5965" s="2"/>
      <c r="AJ5965" s="2"/>
      <c r="AM5965" s="2"/>
      <c r="AN5965" s="2"/>
      <c r="AQ5965" s="2"/>
      <c r="AR5965" s="2"/>
    </row>
    <row r="5966" spans="5:44" x14ac:dyDescent="0.2">
      <c r="E5966" s="2"/>
      <c r="AG5966" s="2"/>
      <c r="AH5966" s="2"/>
      <c r="AI5966" s="2"/>
      <c r="AJ5966" s="2"/>
      <c r="AM5966" s="2"/>
      <c r="AN5966" s="2"/>
      <c r="AQ5966" s="2"/>
      <c r="AR5966" s="2"/>
    </row>
    <row r="5967" spans="5:44" x14ac:dyDescent="0.2">
      <c r="E5967" s="2"/>
      <c r="AG5967" s="2"/>
      <c r="AH5967" s="2"/>
      <c r="AI5967" s="2"/>
      <c r="AJ5967" s="2"/>
      <c r="AM5967" s="2"/>
      <c r="AN5967" s="2"/>
      <c r="AQ5967" s="2"/>
      <c r="AR5967" s="2"/>
    </row>
    <row r="5968" spans="5:44" x14ac:dyDescent="0.2">
      <c r="E5968" s="2"/>
      <c r="AG5968" s="2"/>
      <c r="AH5968" s="2"/>
      <c r="AI5968" s="2"/>
      <c r="AJ5968" s="2"/>
      <c r="AM5968" s="2"/>
      <c r="AN5968" s="2"/>
      <c r="AQ5968" s="2"/>
      <c r="AR5968" s="2"/>
    </row>
    <row r="5969" spans="5:44" x14ac:dyDescent="0.2">
      <c r="E5969" s="2"/>
      <c r="AG5969" s="2"/>
      <c r="AH5969" s="2"/>
      <c r="AI5969" s="2"/>
      <c r="AJ5969" s="2"/>
      <c r="AM5969" s="2"/>
      <c r="AN5969" s="2"/>
      <c r="AQ5969" s="2"/>
      <c r="AR5969" s="2"/>
    </row>
    <row r="5970" spans="5:44" x14ac:dyDescent="0.2">
      <c r="E5970" s="2"/>
      <c r="AG5970" s="2"/>
      <c r="AH5970" s="2"/>
      <c r="AI5970" s="2"/>
      <c r="AJ5970" s="2"/>
      <c r="AM5970" s="2"/>
      <c r="AN5970" s="2"/>
      <c r="AQ5970" s="2"/>
      <c r="AR5970" s="2"/>
    </row>
    <row r="5971" spans="5:44" x14ac:dyDescent="0.2">
      <c r="E5971" s="2"/>
      <c r="AG5971" s="2"/>
      <c r="AH5971" s="2"/>
      <c r="AI5971" s="2"/>
      <c r="AJ5971" s="2"/>
      <c r="AM5971" s="2"/>
      <c r="AN5971" s="2"/>
      <c r="AQ5971" s="2"/>
      <c r="AR5971" s="2"/>
    </row>
    <row r="5972" spans="5:44" x14ac:dyDescent="0.2">
      <c r="E5972" s="2"/>
      <c r="AG5972" s="2"/>
      <c r="AH5972" s="2"/>
      <c r="AI5972" s="2"/>
      <c r="AJ5972" s="2"/>
      <c r="AM5972" s="2"/>
      <c r="AN5972" s="2"/>
      <c r="AQ5972" s="2"/>
      <c r="AR5972" s="2"/>
    </row>
    <row r="5973" spans="5:44" x14ac:dyDescent="0.2">
      <c r="E5973" s="2"/>
      <c r="AG5973" s="2"/>
      <c r="AH5973" s="2"/>
      <c r="AI5973" s="2"/>
      <c r="AJ5973" s="2"/>
      <c r="AM5973" s="2"/>
      <c r="AN5973" s="2"/>
      <c r="AQ5973" s="2"/>
      <c r="AR5973" s="2"/>
    </row>
    <row r="5974" spans="5:44" x14ac:dyDescent="0.2">
      <c r="E5974" s="2"/>
      <c r="AG5974" s="2"/>
      <c r="AH5974" s="2"/>
      <c r="AI5974" s="2"/>
      <c r="AJ5974" s="2"/>
      <c r="AM5974" s="2"/>
      <c r="AN5974" s="2"/>
      <c r="AQ5974" s="2"/>
      <c r="AR5974" s="2"/>
    </row>
    <row r="5975" spans="5:44" x14ac:dyDescent="0.2">
      <c r="E5975" s="2"/>
      <c r="AG5975" s="2"/>
      <c r="AH5975" s="2"/>
      <c r="AI5975" s="2"/>
      <c r="AJ5975" s="2"/>
      <c r="AM5975" s="2"/>
      <c r="AN5975" s="2"/>
      <c r="AQ5975" s="2"/>
      <c r="AR5975" s="2"/>
    </row>
    <row r="5976" spans="5:44" x14ac:dyDescent="0.2">
      <c r="E5976" s="2"/>
      <c r="AG5976" s="2"/>
      <c r="AH5976" s="2"/>
      <c r="AI5976" s="2"/>
      <c r="AJ5976" s="2"/>
      <c r="AM5976" s="2"/>
      <c r="AN5976" s="2"/>
      <c r="AQ5976" s="2"/>
      <c r="AR5976" s="2"/>
    </row>
    <row r="5977" spans="5:44" x14ac:dyDescent="0.2">
      <c r="E5977" s="2"/>
      <c r="AG5977" s="2"/>
      <c r="AH5977" s="2"/>
      <c r="AI5977" s="2"/>
      <c r="AJ5977" s="2"/>
      <c r="AM5977" s="2"/>
      <c r="AN5977" s="2"/>
      <c r="AQ5977" s="2"/>
      <c r="AR5977" s="2"/>
    </row>
    <row r="5978" spans="5:44" x14ac:dyDescent="0.2">
      <c r="E5978" s="2"/>
      <c r="AG5978" s="2"/>
      <c r="AH5978" s="2"/>
      <c r="AI5978" s="2"/>
      <c r="AJ5978" s="2"/>
      <c r="AM5978" s="2"/>
      <c r="AN5978" s="2"/>
      <c r="AQ5978" s="2"/>
      <c r="AR5978" s="2"/>
    </row>
    <row r="5979" spans="5:44" x14ac:dyDescent="0.2">
      <c r="E5979" s="2"/>
      <c r="AG5979" s="2"/>
      <c r="AH5979" s="2"/>
      <c r="AI5979" s="2"/>
      <c r="AJ5979" s="2"/>
      <c r="AM5979" s="2"/>
      <c r="AN5979" s="2"/>
      <c r="AQ5979" s="2"/>
      <c r="AR5979" s="2"/>
    </row>
    <row r="5980" spans="5:44" x14ac:dyDescent="0.2">
      <c r="E5980" s="2"/>
      <c r="AG5980" s="2"/>
      <c r="AH5980" s="2"/>
      <c r="AI5980" s="2"/>
      <c r="AJ5980" s="2"/>
      <c r="AM5980" s="2"/>
      <c r="AN5980" s="2"/>
      <c r="AQ5980" s="2"/>
      <c r="AR5980" s="2"/>
    </row>
    <row r="5981" spans="5:44" x14ac:dyDescent="0.2">
      <c r="E5981" s="2"/>
      <c r="AG5981" s="2"/>
      <c r="AH5981" s="2"/>
      <c r="AI5981" s="2"/>
      <c r="AJ5981" s="2"/>
      <c r="AM5981" s="2"/>
      <c r="AN5981" s="2"/>
      <c r="AQ5981" s="2"/>
      <c r="AR5981" s="2"/>
    </row>
    <row r="5982" spans="5:44" x14ac:dyDescent="0.2">
      <c r="E5982" s="2"/>
      <c r="AG5982" s="2"/>
      <c r="AH5982" s="2"/>
      <c r="AI5982" s="2"/>
      <c r="AJ5982" s="2"/>
      <c r="AM5982" s="2"/>
      <c r="AN5982" s="2"/>
      <c r="AQ5982" s="2"/>
      <c r="AR5982" s="2"/>
    </row>
    <row r="5983" spans="5:44" x14ac:dyDescent="0.2">
      <c r="E5983" s="2"/>
      <c r="AG5983" s="2"/>
      <c r="AH5983" s="2"/>
      <c r="AI5983" s="2"/>
      <c r="AJ5983" s="2"/>
      <c r="AM5983" s="2"/>
      <c r="AN5983" s="2"/>
      <c r="AQ5983" s="2"/>
      <c r="AR5983" s="2"/>
    </row>
    <row r="5984" spans="5:44" x14ac:dyDescent="0.2">
      <c r="E5984" s="2"/>
      <c r="AG5984" s="2"/>
      <c r="AH5984" s="2"/>
      <c r="AI5984" s="2"/>
      <c r="AJ5984" s="2"/>
      <c r="AM5984" s="2"/>
      <c r="AN5984" s="2"/>
      <c r="AQ5984" s="2"/>
      <c r="AR5984" s="2"/>
    </row>
    <row r="5985" spans="5:44" x14ac:dyDescent="0.2">
      <c r="E5985" s="2"/>
      <c r="AG5985" s="2"/>
      <c r="AH5985" s="2"/>
      <c r="AI5985" s="2"/>
      <c r="AJ5985" s="2"/>
      <c r="AM5985" s="2"/>
      <c r="AN5985" s="2"/>
      <c r="AQ5985" s="2"/>
      <c r="AR5985" s="2"/>
    </row>
    <row r="5986" spans="5:44" x14ac:dyDescent="0.2">
      <c r="E5986" s="2"/>
      <c r="AG5986" s="2"/>
      <c r="AH5986" s="2"/>
      <c r="AI5986" s="2"/>
      <c r="AJ5986" s="2"/>
      <c r="AM5986" s="2"/>
      <c r="AN5986" s="2"/>
      <c r="AQ5986" s="2"/>
      <c r="AR5986" s="2"/>
    </row>
    <row r="5987" spans="5:44" x14ac:dyDescent="0.2">
      <c r="E5987" s="2"/>
      <c r="AG5987" s="2"/>
      <c r="AH5987" s="2"/>
      <c r="AI5987" s="2"/>
      <c r="AJ5987" s="2"/>
      <c r="AM5987" s="2"/>
      <c r="AN5987" s="2"/>
      <c r="AQ5987" s="2"/>
      <c r="AR5987" s="2"/>
    </row>
    <row r="5988" spans="5:44" x14ac:dyDescent="0.2">
      <c r="E5988" s="2"/>
      <c r="AG5988" s="2"/>
      <c r="AH5988" s="2"/>
      <c r="AI5988" s="2"/>
      <c r="AJ5988" s="2"/>
      <c r="AM5988" s="2"/>
      <c r="AN5988" s="2"/>
      <c r="AQ5988" s="2"/>
      <c r="AR5988" s="2"/>
    </row>
    <row r="5989" spans="5:44" x14ac:dyDescent="0.2">
      <c r="E5989" s="2"/>
      <c r="AG5989" s="2"/>
      <c r="AH5989" s="2"/>
      <c r="AI5989" s="2"/>
      <c r="AJ5989" s="2"/>
      <c r="AM5989" s="2"/>
      <c r="AN5989" s="2"/>
      <c r="AQ5989" s="2"/>
      <c r="AR5989" s="2"/>
    </row>
    <row r="5990" spans="5:44" x14ac:dyDescent="0.2">
      <c r="E5990" s="2"/>
      <c r="AG5990" s="2"/>
      <c r="AH5990" s="2"/>
      <c r="AI5990" s="2"/>
      <c r="AJ5990" s="2"/>
      <c r="AM5990" s="2"/>
      <c r="AN5990" s="2"/>
      <c r="AQ5990" s="2"/>
      <c r="AR5990" s="2"/>
    </row>
    <row r="5991" spans="5:44" x14ac:dyDescent="0.2">
      <c r="E5991" s="2"/>
      <c r="AG5991" s="2"/>
      <c r="AH5991" s="2"/>
      <c r="AI5991" s="2"/>
      <c r="AJ5991" s="2"/>
      <c r="AM5991" s="2"/>
      <c r="AN5991" s="2"/>
      <c r="AQ5991" s="2"/>
      <c r="AR5991" s="2"/>
    </row>
    <row r="5992" spans="5:44" x14ac:dyDescent="0.2">
      <c r="E5992" s="2"/>
      <c r="AG5992" s="2"/>
      <c r="AH5992" s="2"/>
      <c r="AI5992" s="2"/>
      <c r="AJ5992" s="2"/>
      <c r="AM5992" s="2"/>
      <c r="AN5992" s="2"/>
      <c r="AQ5992" s="2"/>
      <c r="AR5992" s="2"/>
    </row>
    <row r="5993" spans="5:44" x14ac:dyDescent="0.2">
      <c r="E5993" s="2"/>
      <c r="AG5993" s="2"/>
      <c r="AH5993" s="2"/>
      <c r="AI5993" s="2"/>
      <c r="AJ5993" s="2"/>
      <c r="AM5993" s="2"/>
      <c r="AN5993" s="2"/>
      <c r="AQ5993" s="2"/>
      <c r="AR5993" s="2"/>
    </row>
    <row r="5994" spans="5:44" x14ac:dyDescent="0.2">
      <c r="E5994" s="2"/>
      <c r="AG5994" s="2"/>
      <c r="AH5994" s="2"/>
      <c r="AI5994" s="2"/>
      <c r="AJ5994" s="2"/>
      <c r="AM5994" s="2"/>
      <c r="AN5994" s="2"/>
      <c r="AQ5994" s="2"/>
      <c r="AR5994" s="2"/>
    </row>
    <row r="5995" spans="5:44" x14ac:dyDescent="0.2">
      <c r="E5995" s="2"/>
      <c r="AG5995" s="2"/>
      <c r="AH5995" s="2"/>
      <c r="AI5995" s="2"/>
      <c r="AJ5995" s="2"/>
      <c r="AM5995" s="2"/>
      <c r="AN5995" s="2"/>
      <c r="AQ5995" s="2"/>
      <c r="AR5995" s="2"/>
    </row>
    <row r="5996" spans="5:44" x14ac:dyDescent="0.2">
      <c r="E5996" s="2"/>
      <c r="AG5996" s="2"/>
      <c r="AH5996" s="2"/>
      <c r="AI5996" s="2"/>
      <c r="AJ5996" s="2"/>
      <c r="AM5996" s="2"/>
      <c r="AN5996" s="2"/>
      <c r="AQ5996" s="2"/>
      <c r="AR5996" s="2"/>
    </row>
    <row r="5997" spans="5:44" x14ac:dyDescent="0.2">
      <c r="E5997" s="2"/>
      <c r="AG5997" s="2"/>
      <c r="AH5997" s="2"/>
      <c r="AI5997" s="2"/>
      <c r="AJ5997" s="2"/>
      <c r="AM5997" s="2"/>
      <c r="AN5997" s="2"/>
      <c r="AQ5997" s="2"/>
      <c r="AR5997" s="2"/>
    </row>
    <row r="5998" spans="5:44" x14ac:dyDescent="0.2">
      <c r="E5998" s="2"/>
      <c r="AG5998" s="2"/>
      <c r="AH5998" s="2"/>
      <c r="AI5998" s="2"/>
      <c r="AJ5998" s="2"/>
      <c r="AM5998" s="2"/>
      <c r="AN5998" s="2"/>
      <c r="AQ5998" s="2"/>
      <c r="AR5998" s="2"/>
    </row>
    <row r="5999" spans="5:44" x14ac:dyDescent="0.2">
      <c r="E5999" s="2"/>
      <c r="AG5999" s="2"/>
      <c r="AH5999" s="2"/>
      <c r="AI5999" s="2"/>
      <c r="AJ5999" s="2"/>
      <c r="AM5999" s="2"/>
      <c r="AN5999" s="2"/>
      <c r="AQ5999" s="2"/>
      <c r="AR5999" s="2"/>
    </row>
    <row r="6000" spans="5:44" x14ac:dyDescent="0.2">
      <c r="E6000" s="2"/>
      <c r="AG6000" s="2"/>
      <c r="AH6000" s="2"/>
      <c r="AI6000" s="2"/>
      <c r="AJ6000" s="2"/>
      <c r="AM6000" s="2"/>
      <c r="AN6000" s="2"/>
      <c r="AQ6000" s="2"/>
      <c r="AR6000" s="2"/>
    </row>
    <row r="6001" spans="5:44" x14ac:dyDescent="0.2">
      <c r="E6001" s="2"/>
      <c r="AG6001" s="2"/>
      <c r="AH6001" s="2"/>
      <c r="AI6001" s="2"/>
      <c r="AJ6001" s="2"/>
      <c r="AM6001" s="2"/>
      <c r="AN6001" s="2"/>
      <c r="AQ6001" s="2"/>
      <c r="AR6001" s="2"/>
    </row>
    <row r="6002" spans="5:44" x14ac:dyDescent="0.2">
      <c r="E6002" s="2"/>
      <c r="AG6002" s="2"/>
      <c r="AH6002" s="2"/>
      <c r="AI6002" s="2"/>
      <c r="AJ6002" s="2"/>
      <c r="AM6002" s="2"/>
      <c r="AN6002" s="2"/>
      <c r="AQ6002" s="2"/>
      <c r="AR6002" s="2"/>
    </row>
    <row r="6003" spans="5:44" x14ac:dyDescent="0.2">
      <c r="E6003" s="2"/>
      <c r="AG6003" s="2"/>
      <c r="AH6003" s="2"/>
      <c r="AI6003" s="2"/>
      <c r="AJ6003" s="2"/>
      <c r="AM6003" s="2"/>
      <c r="AN6003" s="2"/>
      <c r="AQ6003" s="2"/>
      <c r="AR6003" s="2"/>
    </row>
    <row r="6004" spans="5:44" x14ac:dyDescent="0.2">
      <c r="E6004" s="2"/>
      <c r="AG6004" s="2"/>
      <c r="AH6004" s="2"/>
      <c r="AI6004" s="2"/>
      <c r="AJ6004" s="2"/>
      <c r="AM6004" s="2"/>
      <c r="AN6004" s="2"/>
      <c r="AQ6004" s="2"/>
      <c r="AR6004" s="2"/>
    </row>
    <row r="6005" spans="5:44" x14ac:dyDescent="0.2">
      <c r="E6005" s="2"/>
      <c r="AG6005" s="2"/>
      <c r="AH6005" s="2"/>
      <c r="AI6005" s="2"/>
      <c r="AJ6005" s="2"/>
      <c r="AM6005" s="2"/>
      <c r="AN6005" s="2"/>
      <c r="AQ6005" s="2"/>
      <c r="AR6005" s="2"/>
    </row>
    <row r="6006" spans="5:44" x14ac:dyDescent="0.2">
      <c r="E6006" s="2"/>
      <c r="AG6006" s="2"/>
      <c r="AH6006" s="2"/>
      <c r="AI6006" s="2"/>
      <c r="AJ6006" s="2"/>
      <c r="AM6006" s="2"/>
      <c r="AN6006" s="2"/>
      <c r="AQ6006" s="2"/>
      <c r="AR6006" s="2"/>
    </row>
    <row r="6007" spans="5:44" x14ac:dyDescent="0.2">
      <c r="E6007" s="2"/>
      <c r="AG6007" s="2"/>
      <c r="AH6007" s="2"/>
      <c r="AI6007" s="2"/>
      <c r="AJ6007" s="2"/>
      <c r="AM6007" s="2"/>
      <c r="AN6007" s="2"/>
      <c r="AQ6007" s="2"/>
      <c r="AR6007" s="2"/>
    </row>
    <row r="6008" spans="5:44" x14ac:dyDescent="0.2">
      <c r="E6008" s="2"/>
      <c r="AG6008" s="2"/>
      <c r="AH6008" s="2"/>
      <c r="AI6008" s="2"/>
      <c r="AJ6008" s="2"/>
      <c r="AM6008" s="2"/>
      <c r="AN6008" s="2"/>
      <c r="AQ6008" s="2"/>
      <c r="AR6008" s="2"/>
    </row>
    <row r="6009" spans="5:44" x14ac:dyDescent="0.2">
      <c r="E6009" s="2"/>
      <c r="AG6009" s="2"/>
      <c r="AH6009" s="2"/>
      <c r="AI6009" s="2"/>
      <c r="AJ6009" s="2"/>
      <c r="AM6009" s="2"/>
      <c r="AN6009" s="2"/>
      <c r="AQ6009" s="2"/>
      <c r="AR6009" s="2"/>
    </row>
    <row r="6010" spans="5:44" x14ac:dyDescent="0.2">
      <c r="E6010" s="2"/>
      <c r="AG6010" s="2"/>
      <c r="AH6010" s="2"/>
      <c r="AI6010" s="2"/>
      <c r="AJ6010" s="2"/>
      <c r="AM6010" s="2"/>
      <c r="AN6010" s="2"/>
      <c r="AQ6010" s="2"/>
      <c r="AR6010" s="2"/>
    </row>
    <row r="6011" spans="5:44" x14ac:dyDescent="0.2">
      <c r="E6011" s="2"/>
      <c r="AG6011" s="2"/>
      <c r="AH6011" s="2"/>
      <c r="AI6011" s="2"/>
      <c r="AJ6011" s="2"/>
      <c r="AM6011" s="2"/>
      <c r="AN6011" s="2"/>
      <c r="AQ6011" s="2"/>
      <c r="AR6011" s="2"/>
    </row>
    <row r="6012" spans="5:44" x14ac:dyDescent="0.2">
      <c r="E6012" s="2"/>
      <c r="AG6012" s="2"/>
      <c r="AH6012" s="2"/>
      <c r="AI6012" s="2"/>
      <c r="AJ6012" s="2"/>
      <c r="AM6012" s="2"/>
      <c r="AN6012" s="2"/>
      <c r="AQ6012" s="2"/>
      <c r="AR6012" s="2"/>
    </row>
    <row r="6013" spans="5:44" x14ac:dyDescent="0.2">
      <c r="E6013" s="2"/>
      <c r="AG6013" s="2"/>
      <c r="AH6013" s="2"/>
      <c r="AI6013" s="2"/>
      <c r="AJ6013" s="2"/>
      <c r="AM6013" s="2"/>
      <c r="AN6013" s="2"/>
      <c r="AQ6013" s="2"/>
      <c r="AR6013" s="2"/>
    </row>
    <row r="6014" spans="5:44" x14ac:dyDescent="0.2">
      <c r="E6014" s="2"/>
      <c r="AG6014" s="2"/>
      <c r="AH6014" s="2"/>
      <c r="AI6014" s="2"/>
      <c r="AJ6014" s="2"/>
      <c r="AM6014" s="2"/>
      <c r="AN6014" s="2"/>
      <c r="AQ6014" s="2"/>
      <c r="AR6014" s="2"/>
    </row>
    <row r="6015" spans="5:44" x14ac:dyDescent="0.2">
      <c r="E6015" s="2"/>
      <c r="AG6015" s="2"/>
      <c r="AH6015" s="2"/>
      <c r="AI6015" s="2"/>
      <c r="AJ6015" s="2"/>
      <c r="AM6015" s="2"/>
      <c r="AN6015" s="2"/>
      <c r="AQ6015" s="2"/>
      <c r="AR6015" s="2"/>
    </row>
    <row r="6016" spans="5:44" x14ac:dyDescent="0.2">
      <c r="E6016" s="2"/>
      <c r="AG6016" s="2"/>
      <c r="AH6016" s="2"/>
      <c r="AI6016" s="2"/>
      <c r="AJ6016" s="2"/>
      <c r="AM6016" s="2"/>
      <c r="AN6016" s="2"/>
      <c r="AQ6016" s="2"/>
      <c r="AR6016" s="2"/>
    </row>
    <row r="6017" spans="5:44" x14ac:dyDescent="0.2">
      <c r="E6017" s="2"/>
      <c r="AG6017" s="2"/>
      <c r="AH6017" s="2"/>
      <c r="AI6017" s="2"/>
      <c r="AJ6017" s="2"/>
      <c r="AM6017" s="2"/>
      <c r="AN6017" s="2"/>
      <c r="AQ6017" s="2"/>
      <c r="AR6017" s="2"/>
    </row>
    <row r="6018" spans="5:44" x14ac:dyDescent="0.2">
      <c r="E6018" s="2"/>
      <c r="AG6018" s="2"/>
      <c r="AH6018" s="2"/>
      <c r="AI6018" s="2"/>
      <c r="AJ6018" s="2"/>
      <c r="AM6018" s="2"/>
      <c r="AN6018" s="2"/>
      <c r="AQ6018" s="2"/>
      <c r="AR6018" s="2"/>
    </row>
    <row r="6019" spans="5:44" x14ac:dyDescent="0.2">
      <c r="E6019" s="2"/>
      <c r="AG6019" s="2"/>
      <c r="AH6019" s="2"/>
      <c r="AI6019" s="2"/>
      <c r="AJ6019" s="2"/>
      <c r="AM6019" s="2"/>
      <c r="AN6019" s="2"/>
      <c r="AQ6019" s="2"/>
      <c r="AR6019" s="2"/>
    </row>
    <row r="6020" spans="5:44" x14ac:dyDescent="0.2">
      <c r="E6020" s="2"/>
      <c r="AG6020" s="2"/>
      <c r="AH6020" s="2"/>
      <c r="AI6020" s="2"/>
      <c r="AJ6020" s="2"/>
      <c r="AM6020" s="2"/>
      <c r="AN6020" s="2"/>
      <c r="AQ6020" s="2"/>
      <c r="AR6020" s="2"/>
    </row>
    <row r="6021" spans="5:44" x14ac:dyDescent="0.2">
      <c r="E6021" s="2"/>
      <c r="AG6021" s="2"/>
      <c r="AH6021" s="2"/>
      <c r="AI6021" s="2"/>
      <c r="AJ6021" s="2"/>
      <c r="AM6021" s="2"/>
      <c r="AN6021" s="2"/>
      <c r="AQ6021" s="2"/>
      <c r="AR6021" s="2"/>
    </row>
    <row r="6022" spans="5:44" x14ac:dyDescent="0.2">
      <c r="E6022" s="2"/>
      <c r="AG6022" s="2"/>
      <c r="AH6022" s="2"/>
      <c r="AI6022" s="2"/>
      <c r="AJ6022" s="2"/>
      <c r="AM6022" s="2"/>
      <c r="AN6022" s="2"/>
      <c r="AQ6022" s="2"/>
      <c r="AR6022" s="2"/>
    </row>
    <row r="6023" spans="5:44" x14ac:dyDescent="0.2">
      <c r="E6023" s="2"/>
      <c r="AG6023" s="2"/>
      <c r="AH6023" s="2"/>
      <c r="AI6023" s="2"/>
      <c r="AJ6023" s="2"/>
      <c r="AM6023" s="2"/>
      <c r="AN6023" s="2"/>
      <c r="AQ6023" s="2"/>
      <c r="AR6023" s="2"/>
    </row>
    <row r="6024" spans="5:44" x14ac:dyDescent="0.2">
      <c r="E6024" s="2"/>
      <c r="AG6024" s="2"/>
      <c r="AH6024" s="2"/>
      <c r="AI6024" s="2"/>
      <c r="AJ6024" s="2"/>
      <c r="AM6024" s="2"/>
      <c r="AN6024" s="2"/>
      <c r="AQ6024" s="2"/>
      <c r="AR6024" s="2"/>
    </row>
    <row r="6025" spans="5:44" x14ac:dyDescent="0.2">
      <c r="E6025" s="2"/>
      <c r="AG6025" s="2"/>
      <c r="AH6025" s="2"/>
      <c r="AI6025" s="2"/>
      <c r="AJ6025" s="2"/>
      <c r="AM6025" s="2"/>
      <c r="AN6025" s="2"/>
      <c r="AQ6025" s="2"/>
      <c r="AR6025" s="2"/>
    </row>
    <row r="6026" spans="5:44" x14ac:dyDescent="0.2">
      <c r="E6026" s="2"/>
      <c r="AG6026" s="2"/>
      <c r="AH6026" s="2"/>
      <c r="AI6026" s="2"/>
      <c r="AJ6026" s="2"/>
      <c r="AM6026" s="2"/>
      <c r="AN6026" s="2"/>
      <c r="AQ6026" s="2"/>
      <c r="AR6026" s="2"/>
    </row>
    <row r="6027" spans="5:44" x14ac:dyDescent="0.2">
      <c r="E6027" s="2"/>
      <c r="AG6027" s="2"/>
      <c r="AH6027" s="2"/>
      <c r="AI6027" s="2"/>
      <c r="AJ6027" s="2"/>
      <c r="AM6027" s="2"/>
      <c r="AN6027" s="2"/>
      <c r="AQ6027" s="2"/>
      <c r="AR6027" s="2"/>
    </row>
    <row r="6028" spans="5:44" x14ac:dyDescent="0.2">
      <c r="E6028" s="2"/>
      <c r="AG6028" s="2"/>
      <c r="AH6028" s="2"/>
      <c r="AI6028" s="2"/>
      <c r="AJ6028" s="2"/>
      <c r="AM6028" s="2"/>
      <c r="AN6028" s="2"/>
      <c r="AQ6028" s="2"/>
      <c r="AR6028" s="2"/>
    </row>
    <row r="6029" spans="5:44" x14ac:dyDescent="0.2">
      <c r="E6029" s="2"/>
      <c r="AG6029" s="2"/>
      <c r="AH6029" s="2"/>
      <c r="AI6029" s="2"/>
      <c r="AJ6029" s="2"/>
      <c r="AM6029" s="2"/>
      <c r="AN6029" s="2"/>
      <c r="AQ6029" s="2"/>
      <c r="AR6029" s="2"/>
    </row>
    <row r="6030" spans="5:44" x14ac:dyDescent="0.2">
      <c r="E6030" s="2"/>
      <c r="AG6030" s="2"/>
      <c r="AH6030" s="2"/>
      <c r="AI6030" s="2"/>
      <c r="AJ6030" s="2"/>
      <c r="AM6030" s="2"/>
      <c r="AN6030" s="2"/>
      <c r="AQ6030" s="2"/>
      <c r="AR6030" s="2"/>
    </row>
    <row r="6031" spans="5:44" x14ac:dyDescent="0.2">
      <c r="E6031" s="2"/>
      <c r="AG6031" s="2"/>
      <c r="AH6031" s="2"/>
      <c r="AI6031" s="2"/>
      <c r="AJ6031" s="2"/>
      <c r="AM6031" s="2"/>
      <c r="AN6031" s="2"/>
      <c r="AQ6031" s="2"/>
      <c r="AR6031" s="2"/>
    </row>
    <row r="6032" spans="5:44" x14ac:dyDescent="0.2">
      <c r="E6032" s="2"/>
      <c r="AG6032" s="2"/>
      <c r="AH6032" s="2"/>
      <c r="AI6032" s="2"/>
      <c r="AJ6032" s="2"/>
      <c r="AM6032" s="2"/>
      <c r="AN6032" s="2"/>
      <c r="AQ6032" s="2"/>
      <c r="AR6032" s="2"/>
    </row>
    <row r="6033" spans="5:44" x14ac:dyDescent="0.2">
      <c r="E6033" s="2"/>
      <c r="AG6033" s="2"/>
      <c r="AH6033" s="2"/>
      <c r="AI6033" s="2"/>
      <c r="AJ6033" s="2"/>
      <c r="AM6033" s="2"/>
      <c r="AN6033" s="2"/>
      <c r="AQ6033" s="2"/>
      <c r="AR6033" s="2"/>
    </row>
    <row r="6034" spans="5:44" x14ac:dyDescent="0.2">
      <c r="E6034" s="2"/>
      <c r="AG6034" s="2"/>
      <c r="AH6034" s="2"/>
      <c r="AI6034" s="2"/>
      <c r="AJ6034" s="2"/>
      <c r="AM6034" s="2"/>
      <c r="AN6034" s="2"/>
      <c r="AQ6034" s="2"/>
      <c r="AR6034" s="2"/>
    </row>
    <row r="6035" spans="5:44" x14ac:dyDescent="0.2">
      <c r="E6035" s="2"/>
      <c r="AG6035" s="2"/>
      <c r="AH6035" s="2"/>
      <c r="AI6035" s="2"/>
      <c r="AJ6035" s="2"/>
      <c r="AM6035" s="2"/>
      <c r="AN6035" s="2"/>
      <c r="AQ6035" s="2"/>
      <c r="AR6035" s="2"/>
    </row>
    <row r="6036" spans="5:44" x14ac:dyDescent="0.2">
      <c r="E6036" s="2"/>
      <c r="AG6036" s="2"/>
      <c r="AH6036" s="2"/>
      <c r="AI6036" s="2"/>
      <c r="AJ6036" s="2"/>
      <c r="AM6036" s="2"/>
      <c r="AN6036" s="2"/>
      <c r="AQ6036" s="2"/>
      <c r="AR6036" s="2"/>
    </row>
    <row r="6037" spans="5:44" x14ac:dyDescent="0.2">
      <c r="E6037" s="2"/>
      <c r="AG6037" s="2"/>
      <c r="AH6037" s="2"/>
      <c r="AI6037" s="2"/>
      <c r="AJ6037" s="2"/>
      <c r="AM6037" s="2"/>
      <c r="AN6037" s="2"/>
      <c r="AQ6037" s="2"/>
      <c r="AR6037" s="2"/>
    </row>
    <row r="6038" spans="5:44" x14ac:dyDescent="0.2">
      <c r="E6038" s="2"/>
      <c r="AG6038" s="2"/>
      <c r="AH6038" s="2"/>
      <c r="AI6038" s="2"/>
      <c r="AJ6038" s="2"/>
      <c r="AM6038" s="2"/>
      <c r="AN6038" s="2"/>
      <c r="AQ6038" s="2"/>
      <c r="AR6038" s="2"/>
    </row>
    <row r="6039" spans="5:44" x14ac:dyDescent="0.2">
      <c r="E6039" s="2"/>
      <c r="AG6039" s="2"/>
      <c r="AH6039" s="2"/>
      <c r="AI6039" s="2"/>
      <c r="AJ6039" s="2"/>
      <c r="AM6039" s="2"/>
      <c r="AN6039" s="2"/>
      <c r="AQ6039" s="2"/>
      <c r="AR6039" s="2"/>
    </row>
    <row r="6040" spans="5:44" x14ac:dyDescent="0.2">
      <c r="E6040" s="2"/>
      <c r="AG6040" s="2"/>
      <c r="AH6040" s="2"/>
      <c r="AI6040" s="2"/>
      <c r="AJ6040" s="2"/>
      <c r="AM6040" s="2"/>
      <c r="AN6040" s="2"/>
      <c r="AQ6040" s="2"/>
      <c r="AR6040" s="2"/>
    </row>
    <row r="6041" spans="5:44" x14ac:dyDescent="0.2">
      <c r="E6041" s="2"/>
      <c r="AG6041" s="2"/>
      <c r="AH6041" s="2"/>
      <c r="AI6041" s="2"/>
      <c r="AJ6041" s="2"/>
      <c r="AM6041" s="2"/>
      <c r="AN6041" s="2"/>
      <c r="AQ6041" s="2"/>
      <c r="AR6041" s="2"/>
    </row>
    <row r="6042" spans="5:44" x14ac:dyDescent="0.2">
      <c r="E6042" s="2"/>
      <c r="AG6042" s="2"/>
      <c r="AH6042" s="2"/>
      <c r="AI6042" s="2"/>
      <c r="AJ6042" s="2"/>
      <c r="AM6042" s="2"/>
      <c r="AN6042" s="2"/>
      <c r="AQ6042" s="2"/>
      <c r="AR6042" s="2"/>
    </row>
    <row r="6043" spans="5:44" x14ac:dyDescent="0.2">
      <c r="E6043" s="2"/>
      <c r="AG6043" s="2"/>
      <c r="AH6043" s="2"/>
      <c r="AI6043" s="2"/>
      <c r="AJ6043" s="2"/>
      <c r="AM6043" s="2"/>
      <c r="AN6043" s="2"/>
      <c r="AQ6043" s="2"/>
      <c r="AR6043" s="2"/>
    </row>
    <row r="6044" spans="5:44" x14ac:dyDescent="0.2">
      <c r="E6044" s="2"/>
      <c r="AG6044" s="2"/>
      <c r="AH6044" s="2"/>
      <c r="AI6044" s="2"/>
      <c r="AJ6044" s="2"/>
      <c r="AM6044" s="2"/>
      <c r="AN6044" s="2"/>
      <c r="AQ6044" s="2"/>
      <c r="AR6044" s="2"/>
    </row>
    <row r="6045" spans="5:44" x14ac:dyDescent="0.2">
      <c r="E6045" s="2"/>
      <c r="AG6045" s="2"/>
      <c r="AH6045" s="2"/>
      <c r="AI6045" s="2"/>
      <c r="AJ6045" s="2"/>
      <c r="AM6045" s="2"/>
      <c r="AN6045" s="2"/>
      <c r="AQ6045" s="2"/>
      <c r="AR6045" s="2"/>
    </row>
    <row r="6046" spans="5:44" x14ac:dyDescent="0.2">
      <c r="E6046" s="2"/>
      <c r="AG6046" s="2"/>
      <c r="AH6046" s="2"/>
      <c r="AI6046" s="2"/>
      <c r="AJ6046" s="2"/>
      <c r="AM6046" s="2"/>
      <c r="AN6046" s="2"/>
      <c r="AQ6046" s="2"/>
      <c r="AR6046" s="2"/>
    </row>
    <row r="6047" spans="5:44" x14ac:dyDescent="0.2">
      <c r="E6047" s="2"/>
      <c r="AG6047" s="2"/>
      <c r="AH6047" s="2"/>
      <c r="AI6047" s="2"/>
      <c r="AJ6047" s="2"/>
      <c r="AM6047" s="2"/>
      <c r="AN6047" s="2"/>
      <c r="AQ6047" s="2"/>
      <c r="AR6047" s="2"/>
    </row>
    <row r="6048" spans="5:44" x14ac:dyDescent="0.2">
      <c r="E6048" s="2"/>
      <c r="AG6048" s="2"/>
      <c r="AH6048" s="2"/>
      <c r="AI6048" s="2"/>
      <c r="AJ6048" s="2"/>
      <c r="AM6048" s="2"/>
      <c r="AN6048" s="2"/>
      <c r="AQ6048" s="2"/>
      <c r="AR6048" s="2"/>
    </row>
    <row r="6049" spans="5:44" x14ac:dyDescent="0.2">
      <c r="E6049" s="2"/>
      <c r="AG6049" s="2"/>
      <c r="AH6049" s="2"/>
      <c r="AI6049" s="2"/>
      <c r="AJ6049" s="2"/>
      <c r="AM6049" s="2"/>
      <c r="AN6049" s="2"/>
      <c r="AQ6049" s="2"/>
      <c r="AR6049" s="2"/>
    </row>
    <row r="6050" spans="5:44" x14ac:dyDescent="0.2">
      <c r="E6050" s="2"/>
      <c r="AG6050" s="2"/>
      <c r="AH6050" s="2"/>
      <c r="AI6050" s="2"/>
      <c r="AJ6050" s="2"/>
      <c r="AM6050" s="2"/>
      <c r="AN6050" s="2"/>
      <c r="AQ6050" s="2"/>
      <c r="AR6050" s="2"/>
    </row>
    <row r="6051" spans="5:44" x14ac:dyDescent="0.2">
      <c r="E6051" s="2"/>
      <c r="AG6051" s="2"/>
      <c r="AH6051" s="2"/>
      <c r="AI6051" s="2"/>
      <c r="AJ6051" s="2"/>
      <c r="AM6051" s="2"/>
      <c r="AN6051" s="2"/>
      <c r="AQ6051" s="2"/>
      <c r="AR6051" s="2"/>
    </row>
    <row r="6052" spans="5:44" x14ac:dyDescent="0.2">
      <c r="E6052" s="2"/>
      <c r="AG6052" s="2"/>
      <c r="AH6052" s="2"/>
      <c r="AI6052" s="2"/>
      <c r="AJ6052" s="2"/>
      <c r="AM6052" s="2"/>
      <c r="AN6052" s="2"/>
      <c r="AQ6052" s="2"/>
      <c r="AR6052" s="2"/>
    </row>
    <row r="6053" spans="5:44" x14ac:dyDescent="0.2">
      <c r="E6053" s="2"/>
      <c r="AG6053" s="2"/>
      <c r="AH6053" s="2"/>
      <c r="AI6053" s="2"/>
      <c r="AJ6053" s="2"/>
      <c r="AM6053" s="2"/>
      <c r="AN6053" s="2"/>
      <c r="AQ6053" s="2"/>
      <c r="AR6053" s="2"/>
    </row>
    <row r="6054" spans="5:44" x14ac:dyDescent="0.2">
      <c r="E6054" s="2"/>
      <c r="AG6054" s="2"/>
      <c r="AH6054" s="2"/>
      <c r="AI6054" s="2"/>
      <c r="AJ6054" s="2"/>
      <c r="AM6054" s="2"/>
      <c r="AN6054" s="2"/>
      <c r="AQ6054" s="2"/>
      <c r="AR6054" s="2"/>
    </row>
    <row r="6055" spans="5:44" x14ac:dyDescent="0.2">
      <c r="E6055" s="2"/>
      <c r="AG6055" s="2"/>
      <c r="AH6055" s="2"/>
      <c r="AI6055" s="2"/>
      <c r="AJ6055" s="2"/>
      <c r="AM6055" s="2"/>
      <c r="AN6055" s="2"/>
      <c r="AQ6055" s="2"/>
      <c r="AR6055" s="2"/>
    </row>
    <row r="6056" spans="5:44" x14ac:dyDescent="0.2">
      <c r="E6056" s="2"/>
      <c r="AG6056" s="2"/>
      <c r="AH6056" s="2"/>
      <c r="AI6056" s="2"/>
      <c r="AJ6056" s="2"/>
      <c r="AM6056" s="2"/>
      <c r="AN6056" s="2"/>
      <c r="AQ6056" s="2"/>
      <c r="AR6056" s="2"/>
    </row>
    <row r="6057" spans="5:44" x14ac:dyDescent="0.2">
      <c r="E6057" s="2"/>
      <c r="AG6057" s="2"/>
      <c r="AH6057" s="2"/>
      <c r="AI6057" s="2"/>
      <c r="AJ6057" s="2"/>
      <c r="AM6057" s="2"/>
      <c r="AN6057" s="2"/>
      <c r="AQ6057" s="2"/>
      <c r="AR6057" s="2"/>
    </row>
    <row r="6058" spans="5:44" x14ac:dyDescent="0.2">
      <c r="E6058" s="2"/>
      <c r="AG6058" s="2"/>
      <c r="AH6058" s="2"/>
      <c r="AI6058" s="2"/>
      <c r="AJ6058" s="2"/>
      <c r="AM6058" s="2"/>
      <c r="AN6058" s="2"/>
      <c r="AQ6058" s="2"/>
      <c r="AR6058" s="2"/>
    </row>
    <row r="6059" spans="5:44" x14ac:dyDescent="0.2">
      <c r="E6059" s="2"/>
      <c r="AG6059" s="2"/>
      <c r="AH6059" s="2"/>
      <c r="AI6059" s="2"/>
      <c r="AJ6059" s="2"/>
      <c r="AM6059" s="2"/>
      <c r="AN6059" s="2"/>
      <c r="AQ6059" s="2"/>
      <c r="AR6059" s="2"/>
    </row>
    <row r="6060" spans="5:44" x14ac:dyDescent="0.2">
      <c r="E6060" s="2"/>
      <c r="AG6060" s="2"/>
      <c r="AH6060" s="2"/>
      <c r="AI6060" s="2"/>
      <c r="AJ6060" s="2"/>
      <c r="AM6060" s="2"/>
      <c r="AN6060" s="2"/>
      <c r="AQ6060" s="2"/>
      <c r="AR6060" s="2"/>
    </row>
    <row r="6061" spans="5:44" x14ac:dyDescent="0.2">
      <c r="E6061" s="2"/>
      <c r="AG6061" s="2"/>
      <c r="AH6061" s="2"/>
      <c r="AI6061" s="2"/>
      <c r="AJ6061" s="2"/>
      <c r="AM6061" s="2"/>
      <c r="AN6061" s="2"/>
      <c r="AQ6061" s="2"/>
      <c r="AR6061" s="2"/>
    </row>
    <row r="6062" spans="5:44" x14ac:dyDescent="0.2">
      <c r="E6062" s="2"/>
      <c r="AG6062" s="2"/>
      <c r="AH6062" s="2"/>
      <c r="AI6062" s="2"/>
      <c r="AJ6062" s="2"/>
      <c r="AM6062" s="2"/>
      <c r="AN6062" s="2"/>
      <c r="AQ6062" s="2"/>
      <c r="AR6062" s="2"/>
    </row>
    <row r="6063" spans="5:44" x14ac:dyDescent="0.2">
      <c r="E6063" s="2"/>
      <c r="AG6063" s="2"/>
      <c r="AH6063" s="2"/>
      <c r="AI6063" s="2"/>
      <c r="AJ6063" s="2"/>
      <c r="AM6063" s="2"/>
      <c r="AN6063" s="2"/>
      <c r="AQ6063" s="2"/>
      <c r="AR6063" s="2"/>
    </row>
    <row r="6064" spans="5:44" x14ac:dyDescent="0.2">
      <c r="E6064" s="2"/>
      <c r="AG6064" s="2"/>
      <c r="AH6064" s="2"/>
      <c r="AI6064" s="2"/>
      <c r="AJ6064" s="2"/>
      <c r="AM6064" s="2"/>
      <c r="AN6064" s="2"/>
      <c r="AQ6064" s="2"/>
      <c r="AR6064" s="2"/>
    </row>
    <row r="6065" spans="5:44" x14ac:dyDescent="0.2">
      <c r="E6065" s="2"/>
      <c r="AG6065" s="2"/>
      <c r="AH6065" s="2"/>
      <c r="AI6065" s="2"/>
      <c r="AJ6065" s="2"/>
      <c r="AM6065" s="2"/>
      <c r="AN6065" s="2"/>
      <c r="AQ6065" s="2"/>
      <c r="AR6065" s="2"/>
    </row>
    <row r="6066" spans="5:44" x14ac:dyDescent="0.2">
      <c r="E6066" s="2"/>
      <c r="AG6066" s="2"/>
      <c r="AH6066" s="2"/>
      <c r="AI6066" s="2"/>
      <c r="AJ6066" s="2"/>
      <c r="AM6066" s="2"/>
      <c r="AN6066" s="2"/>
      <c r="AQ6066" s="2"/>
      <c r="AR6066" s="2"/>
    </row>
    <row r="6067" spans="5:44" x14ac:dyDescent="0.2">
      <c r="E6067" s="2"/>
      <c r="AG6067" s="2"/>
      <c r="AH6067" s="2"/>
      <c r="AI6067" s="2"/>
      <c r="AJ6067" s="2"/>
      <c r="AM6067" s="2"/>
      <c r="AN6067" s="2"/>
      <c r="AQ6067" s="2"/>
      <c r="AR6067" s="2"/>
    </row>
    <row r="6068" spans="5:44" x14ac:dyDescent="0.2">
      <c r="E6068" s="2"/>
      <c r="AG6068" s="2"/>
      <c r="AH6068" s="2"/>
      <c r="AI6068" s="2"/>
      <c r="AJ6068" s="2"/>
      <c r="AM6068" s="2"/>
      <c r="AN6068" s="2"/>
      <c r="AQ6068" s="2"/>
      <c r="AR6068" s="2"/>
    </row>
    <row r="6069" spans="5:44" x14ac:dyDescent="0.2">
      <c r="E6069" s="2"/>
      <c r="AG6069" s="2"/>
      <c r="AH6069" s="2"/>
      <c r="AI6069" s="2"/>
      <c r="AJ6069" s="2"/>
      <c r="AM6069" s="2"/>
      <c r="AN6069" s="2"/>
      <c r="AQ6069" s="2"/>
      <c r="AR6069" s="2"/>
    </row>
    <row r="6070" spans="5:44" x14ac:dyDescent="0.2">
      <c r="E6070" s="2"/>
      <c r="AG6070" s="2"/>
      <c r="AH6070" s="2"/>
      <c r="AI6070" s="2"/>
      <c r="AJ6070" s="2"/>
      <c r="AM6070" s="2"/>
      <c r="AN6070" s="2"/>
      <c r="AQ6070" s="2"/>
      <c r="AR6070" s="2"/>
    </row>
    <row r="6071" spans="5:44" x14ac:dyDescent="0.2">
      <c r="E6071" s="2"/>
      <c r="AG6071" s="2"/>
      <c r="AH6071" s="2"/>
      <c r="AI6071" s="2"/>
      <c r="AJ6071" s="2"/>
      <c r="AM6071" s="2"/>
      <c r="AN6071" s="2"/>
      <c r="AQ6071" s="2"/>
      <c r="AR6071" s="2"/>
    </row>
    <row r="6072" spans="5:44" x14ac:dyDescent="0.2">
      <c r="E6072" s="2"/>
      <c r="AG6072" s="2"/>
      <c r="AH6072" s="2"/>
      <c r="AI6072" s="2"/>
      <c r="AJ6072" s="2"/>
      <c r="AM6072" s="2"/>
      <c r="AN6072" s="2"/>
      <c r="AQ6072" s="2"/>
      <c r="AR6072" s="2"/>
    </row>
    <row r="6073" spans="5:44" x14ac:dyDescent="0.2">
      <c r="E6073" s="2"/>
      <c r="AG6073" s="2"/>
      <c r="AH6073" s="2"/>
      <c r="AI6073" s="2"/>
      <c r="AJ6073" s="2"/>
      <c r="AM6073" s="2"/>
      <c r="AN6073" s="2"/>
      <c r="AQ6073" s="2"/>
      <c r="AR6073" s="2"/>
    </row>
    <row r="6074" spans="5:44" x14ac:dyDescent="0.2">
      <c r="E6074" s="2"/>
      <c r="AG6074" s="2"/>
      <c r="AH6074" s="2"/>
      <c r="AI6074" s="2"/>
      <c r="AJ6074" s="2"/>
      <c r="AM6074" s="2"/>
      <c r="AN6074" s="2"/>
      <c r="AQ6074" s="2"/>
      <c r="AR6074" s="2"/>
    </row>
    <row r="6075" spans="5:44" x14ac:dyDescent="0.2">
      <c r="E6075" s="2"/>
      <c r="AG6075" s="2"/>
      <c r="AH6075" s="2"/>
      <c r="AI6075" s="2"/>
      <c r="AJ6075" s="2"/>
      <c r="AM6075" s="2"/>
      <c r="AN6075" s="2"/>
      <c r="AQ6075" s="2"/>
      <c r="AR6075" s="2"/>
    </row>
    <row r="6076" spans="5:44" x14ac:dyDescent="0.2">
      <c r="E6076" s="2"/>
      <c r="AG6076" s="2"/>
      <c r="AH6076" s="2"/>
      <c r="AI6076" s="2"/>
      <c r="AJ6076" s="2"/>
      <c r="AM6076" s="2"/>
      <c r="AN6076" s="2"/>
      <c r="AQ6076" s="2"/>
      <c r="AR6076" s="2"/>
    </row>
    <row r="6077" spans="5:44" x14ac:dyDescent="0.2">
      <c r="E6077" s="2"/>
      <c r="AG6077" s="2"/>
      <c r="AH6077" s="2"/>
      <c r="AI6077" s="2"/>
      <c r="AJ6077" s="2"/>
      <c r="AM6077" s="2"/>
      <c r="AN6077" s="2"/>
      <c r="AQ6077" s="2"/>
      <c r="AR6077" s="2"/>
    </row>
    <row r="6078" spans="5:44" x14ac:dyDescent="0.2">
      <c r="E6078" s="2"/>
      <c r="AG6078" s="2"/>
      <c r="AH6078" s="2"/>
      <c r="AI6078" s="2"/>
      <c r="AJ6078" s="2"/>
      <c r="AM6078" s="2"/>
      <c r="AN6078" s="2"/>
      <c r="AQ6078" s="2"/>
      <c r="AR6078" s="2"/>
    </row>
    <row r="6079" spans="5:44" x14ac:dyDescent="0.2">
      <c r="E6079" s="2"/>
      <c r="AG6079" s="2"/>
      <c r="AH6079" s="2"/>
      <c r="AI6079" s="2"/>
      <c r="AJ6079" s="2"/>
      <c r="AM6079" s="2"/>
      <c r="AN6079" s="2"/>
      <c r="AQ6079" s="2"/>
      <c r="AR6079" s="2"/>
    </row>
    <row r="6080" spans="5:44" x14ac:dyDescent="0.2">
      <c r="E6080" s="2"/>
      <c r="AG6080" s="2"/>
      <c r="AH6080" s="2"/>
      <c r="AI6080" s="2"/>
      <c r="AJ6080" s="2"/>
      <c r="AM6080" s="2"/>
      <c r="AN6080" s="2"/>
      <c r="AQ6080" s="2"/>
      <c r="AR6080" s="2"/>
    </row>
    <row r="6081" spans="5:44" x14ac:dyDescent="0.2">
      <c r="E6081" s="2"/>
      <c r="AG6081" s="2"/>
      <c r="AH6081" s="2"/>
      <c r="AI6081" s="2"/>
      <c r="AJ6081" s="2"/>
      <c r="AM6081" s="2"/>
      <c r="AN6081" s="2"/>
      <c r="AQ6081" s="2"/>
      <c r="AR6081" s="2"/>
    </row>
    <row r="6082" spans="5:44" x14ac:dyDescent="0.2">
      <c r="E6082" s="2"/>
      <c r="AG6082" s="2"/>
      <c r="AH6082" s="2"/>
      <c r="AI6082" s="2"/>
      <c r="AJ6082" s="2"/>
      <c r="AM6082" s="2"/>
      <c r="AN6082" s="2"/>
      <c r="AQ6082" s="2"/>
      <c r="AR6082" s="2"/>
    </row>
    <row r="6083" spans="5:44" x14ac:dyDescent="0.2">
      <c r="E6083" s="2"/>
      <c r="AG6083" s="2"/>
      <c r="AH6083" s="2"/>
      <c r="AI6083" s="2"/>
      <c r="AJ6083" s="2"/>
      <c r="AM6083" s="2"/>
      <c r="AN6083" s="2"/>
      <c r="AQ6083" s="2"/>
      <c r="AR6083" s="2"/>
    </row>
    <row r="6084" spans="5:44" x14ac:dyDescent="0.2">
      <c r="E6084" s="2"/>
      <c r="AG6084" s="2"/>
      <c r="AH6084" s="2"/>
      <c r="AI6084" s="2"/>
      <c r="AJ6084" s="2"/>
      <c r="AM6084" s="2"/>
      <c r="AN6084" s="2"/>
      <c r="AQ6084" s="2"/>
      <c r="AR6084" s="2"/>
    </row>
    <row r="6085" spans="5:44" x14ac:dyDescent="0.2">
      <c r="E6085" s="2"/>
      <c r="AG6085" s="2"/>
      <c r="AH6085" s="2"/>
      <c r="AI6085" s="2"/>
      <c r="AJ6085" s="2"/>
      <c r="AM6085" s="2"/>
      <c r="AN6085" s="2"/>
      <c r="AQ6085" s="2"/>
      <c r="AR6085" s="2"/>
    </row>
    <row r="6086" spans="5:44" x14ac:dyDescent="0.2">
      <c r="E6086" s="2"/>
      <c r="AG6086" s="2"/>
      <c r="AH6086" s="2"/>
      <c r="AI6086" s="2"/>
      <c r="AJ6086" s="2"/>
      <c r="AM6086" s="2"/>
      <c r="AN6086" s="2"/>
      <c r="AQ6086" s="2"/>
      <c r="AR6086" s="2"/>
    </row>
    <row r="6087" spans="5:44" x14ac:dyDescent="0.2">
      <c r="E6087" s="2"/>
      <c r="AG6087" s="2"/>
      <c r="AH6087" s="2"/>
      <c r="AI6087" s="2"/>
      <c r="AJ6087" s="2"/>
      <c r="AM6087" s="2"/>
      <c r="AN6087" s="2"/>
      <c r="AQ6087" s="2"/>
      <c r="AR6087" s="2"/>
    </row>
    <row r="6088" spans="5:44" x14ac:dyDescent="0.2">
      <c r="E6088" s="2"/>
      <c r="AG6088" s="2"/>
      <c r="AH6088" s="2"/>
      <c r="AI6088" s="2"/>
      <c r="AJ6088" s="2"/>
      <c r="AM6088" s="2"/>
      <c r="AN6088" s="2"/>
      <c r="AQ6088" s="2"/>
      <c r="AR6088" s="2"/>
    </row>
    <row r="6089" spans="5:44" x14ac:dyDescent="0.2">
      <c r="E6089" s="2"/>
      <c r="AG6089" s="2"/>
      <c r="AH6089" s="2"/>
      <c r="AI6089" s="2"/>
      <c r="AJ6089" s="2"/>
      <c r="AM6089" s="2"/>
      <c r="AN6089" s="2"/>
      <c r="AQ6089" s="2"/>
      <c r="AR6089" s="2"/>
    </row>
    <row r="6090" spans="5:44" x14ac:dyDescent="0.2">
      <c r="E6090" s="2"/>
      <c r="AG6090" s="2"/>
      <c r="AH6090" s="2"/>
      <c r="AI6090" s="2"/>
      <c r="AJ6090" s="2"/>
      <c r="AM6090" s="2"/>
      <c r="AN6090" s="2"/>
      <c r="AQ6090" s="2"/>
      <c r="AR6090" s="2"/>
    </row>
    <row r="6091" spans="5:44" x14ac:dyDescent="0.2">
      <c r="E6091" s="2"/>
      <c r="AG6091" s="2"/>
      <c r="AH6091" s="2"/>
      <c r="AI6091" s="2"/>
      <c r="AJ6091" s="2"/>
      <c r="AM6091" s="2"/>
      <c r="AN6091" s="2"/>
      <c r="AQ6091" s="2"/>
      <c r="AR6091" s="2"/>
    </row>
    <row r="6092" spans="5:44" x14ac:dyDescent="0.2">
      <c r="E6092" s="2"/>
      <c r="AG6092" s="2"/>
      <c r="AH6092" s="2"/>
      <c r="AI6092" s="2"/>
      <c r="AJ6092" s="2"/>
      <c r="AM6092" s="2"/>
      <c r="AN6092" s="2"/>
      <c r="AQ6092" s="2"/>
      <c r="AR6092" s="2"/>
    </row>
    <row r="6093" spans="5:44" x14ac:dyDescent="0.2">
      <c r="E6093" s="2"/>
      <c r="AG6093" s="2"/>
      <c r="AH6093" s="2"/>
      <c r="AI6093" s="2"/>
      <c r="AJ6093" s="2"/>
      <c r="AM6093" s="2"/>
      <c r="AN6093" s="2"/>
      <c r="AQ6093" s="2"/>
      <c r="AR6093" s="2"/>
    </row>
    <row r="6094" spans="5:44" x14ac:dyDescent="0.2">
      <c r="E6094" s="2"/>
      <c r="AG6094" s="2"/>
      <c r="AH6094" s="2"/>
      <c r="AI6094" s="2"/>
      <c r="AJ6094" s="2"/>
      <c r="AM6094" s="2"/>
      <c r="AN6094" s="2"/>
      <c r="AQ6094" s="2"/>
      <c r="AR6094" s="2"/>
    </row>
    <row r="6095" spans="5:44" x14ac:dyDescent="0.2">
      <c r="E6095" s="2"/>
      <c r="AG6095" s="2"/>
      <c r="AH6095" s="2"/>
      <c r="AI6095" s="2"/>
      <c r="AJ6095" s="2"/>
      <c r="AM6095" s="2"/>
      <c r="AN6095" s="2"/>
      <c r="AQ6095" s="2"/>
      <c r="AR6095" s="2"/>
    </row>
    <row r="6096" spans="5:44" x14ac:dyDescent="0.2">
      <c r="E6096" s="2"/>
      <c r="AG6096" s="2"/>
      <c r="AH6096" s="2"/>
      <c r="AI6096" s="2"/>
      <c r="AJ6096" s="2"/>
      <c r="AM6096" s="2"/>
      <c r="AN6096" s="2"/>
      <c r="AQ6096" s="2"/>
      <c r="AR6096" s="2"/>
    </row>
    <row r="6097" spans="5:44" x14ac:dyDescent="0.2">
      <c r="E6097" s="2"/>
      <c r="AG6097" s="2"/>
      <c r="AH6097" s="2"/>
      <c r="AI6097" s="2"/>
      <c r="AJ6097" s="2"/>
      <c r="AM6097" s="2"/>
      <c r="AN6097" s="2"/>
      <c r="AQ6097" s="2"/>
      <c r="AR6097" s="2"/>
    </row>
    <row r="6098" spans="5:44" x14ac:dyDescent="0.2">
      <c r="E6098" s="2"/>
      <c r="AG6098" s="2"/>
      <c r="AH6098" s="2"/>
      <c r="AI6098" s="2"/>
      <c r="AJ6098" s="2"/>
      <c r="AM6098" s="2"/>
      <c r="AN6098" s="2"/>
      <c r="AQ6098" s="2"/>
      <c r="AR6098" s="2"/>
    </row>
    <row r="6099" spans="5:44" x14ac:dyDescent="0.2">
      <c r="E6099" s="2"/>
      <c r="AG6099" s="2"/>
      <c r="AH6099" s="2"/>
      <c r="AI6099" s="2"/>
      <c r="AJ6099" s="2"/>
      <c r="AM6099" s="2"/>
      <c r="AN6099" s="2"/>
      <c r="AQ6099" s="2"/>
      <c r="AR6099" s="2"/>
    </row>
    <row r="6100" spans="5:44" x14ac:dyDescent="0.2">
      <c r="E6100" s="2"/>
      <c r="AG6100" s="2"/>
      <c r="AH6100" s="2"/>
      <c r="AI6100" s="2"/>
      <c r="AJ6100" s="2"/>
      <c r="AM6100" s="2"/>
      <c r="AN6100" s="2"/>
      <c r="AQ6100" s="2"/>
      <c r="AR6100" s="2"/>
    </row>
    <row r="6101" spans="5:44" x14ac:dyDescent="0.2">
      <c r="E6101" s="2"/>
      <c r="AG6101" s="2"/>
      <c r="AH6101" s="2"/>
      <c r="AI6101" s="2"/>
      <c r="AJ6101" s="2"/>
      <c r="AM6101" s="2"/>
      <c r="AN6101" s="2"/>
      <c r="AQ6101" s="2"/>
      <c r="AR6101" s="2"/>
    </row>
    <row r="6102" spans="5:44" x14ac:dyDescent="0.2">
      <c r="E6102" s="2"/>
      <c r="AG6102" s="2"/>
      <c r="AH6102" s="2"/>
      <c r="AI6102" s="2"/>
      <c r="AJ6102" s="2"/>
      <c r="AM6102" s="2"/>
      <c r="AN6102" s="2"/>
      <c r="AQ6102" s="2"/>
      <c r="AR6102" s="2"/>
    </row>
    <row r="6103" spans="5:44" x14ac:dyDescent="0.2">
      <c r="E6103" s="2"/>
      <c r="AG6103" s="2"/>
      <c r="AH6103" s="2"/>
      <c r="AI6103" s="2"/>
      <c r="AJ6103" s="2"/>
      <c r="AM6103" s="2"/>
      <c r="AN6103" s="2"/>
      <c r="AQ6103" s="2"/>
      <c r="AR6103" s="2"/>
    </row>
    <row r="6104" spans="5:44" x14ac:dyDescent="0.2">
      <c r="E6104" s="2"/>
      <c r="AG6104" s="2"/>
      <c r="AH6104" s="2"/>
      <c r="AI6104" s="2"/>
      <c r="AJ6104" s="2"/>
      <c r="AM6104" s="2"/>
      <c r="AN6104" s="2"/>
      <c r="AQ6104" s="2"/>
      <c r="AR6104" s="2"/>
    </row>
    <row r="6105" spans="5:44" x14ac:dyDescent="0.2">
      <c r="E6105" s="2"/>
      <c r="AG6105" s="2"/>
      <c r="AH6105" s="2"/>
      <c r="AI6105" s="2"/>
      <c r="AJ6105" s="2"/>
      <c r="AM6105" s="2"/>
      <c r="AN6105" s="2"/>
      <c r="AQ6105" s="2"/>
      <c r="AR6105" s="2"/>
    </row>
    <row r="6106" spans="5:44" x14ac:dyDescent="0.2">
      <c r="E6106" s="2"/>
      <c r="AG6106" s="2"/>
      <c r="AH6106" s="2"/>
      <c r="AI6106" s="2"/>
      <c r="AJ6106" s="2"/>
      <c r="AM6106" s="2"/>
      <c r="AN6106" s="2"/>
      <c r="AQ6106" s="2"/>
      <c r="AR6106" s="2"/>
    </row>
    <row r="6107" spans="5:44" x14ac:dyDescent="0.2">
      <c r="E6107" s="2"/>
      <c r="AG6107" s="2"/>
      <c r="AH6107" s="2"/>
      <c r="AI6107" s="2"/>
      <c r="AJ6107" s="2"/>
      <c r="AM6107" s="2"/>
      <c r="AN6107" s="2"/>
      <c r="AQ6107" s="2"/>
      <c r="AR6107" s="2"/>
    </row>
    <row r="6108" spans="5:44" x14ac:dyDescent="0.2">
      <c r="E6108" s="2"/>
      <c r="AG6108" s="2"/>
      <c r="AH6108" s="2"/>
      <c r="AI6108" s="2"/>
      <c r="AJ6108" s="2"/>
      <c r="AM6108" s="2"/>
      <c r="AN6108" s="2"/>
      <c r="AQ6108" s="2"/>
      <c r="AR6108" s="2"/>
    </row>
    <row r="6109" spans="5:44" x14ac:dyDescent="0.2">
      <c r="E6109" s="2"/>
      <c r="AG6109" s="2"/>
      <c r="AH6109" s="2"/>
      <c r="AI6109" s="2"/>
      <c r="AJ6109" s="2"/>
      <c r="AM6109" s="2"/>
      <c r="AN6109" s="2"/>
      <c r="AQ6109" s="2"/>
      <c r="AR6109" s="2"/>
    </row>
    <row r="6110" spans="5:44" x14ac:dyDescent="0.2">
      <c r="E6110" s="2"/>
      <c r="AG6110" s="2"/>
      <c r="AH6110" s="2"/>
      <c r="AI6110" s="2"/>
      <c r="AJ6110" s="2"/>
      <c r="AM6110" s="2"/>
      <c r="AN6110" s="2"/>
      <c r="AQ6110" s="2"/>
      <c r="AR6110" s="2"/>
    </row>
    <row r="6111" spans="5:44" x14ac:dyDescent="0.2">
      <c r="E6111" s="2"/>
      <c r="AG6111" s="2"/>
      <c r="AH6111" s="2"/>
      <c r="AI6111" s="2"/>
      <c r="AJ6111" s="2"/>
      <c r="AM6111" s="2"/>
      <c r="AN6111" s="2"/>
      <c r="AQ6111" s="2"/>
      <c r="AR6111" s="2"/>
    </row>
    <row r="6112" spans="5:44" x14ac:dyDescent="0.2">
      <c r="E6112" s="2"/>
      <c r="AG6112" s="2"/>
      <c r="AH6112" s="2"/>
      <c r="AI6112" s="2"/>
      <c r="AJ6112" s="2"/>
      <c r="AM6112" s="2"/>
      <c r="AN6112" s="2"/>
      <c r="AQ6112" s="2"/>
      <c r="AR6112" s="2"/>
    </row>
    <row r="6113" spans="5:44" x14ac:dyDescent="0.2">
      <c r="E6113" s="2"/>
      <c r="AG6113" s="2"/>
      <c r="AH6113" s="2"/>
      <c r="AI6113" s="2"/>
      <c r="AJ6113" s="2"/>
      <c r="AM6113" s="2"/>
      <c r="AN6113" s="2"/>
      <c r="AQ6113" s="2"/>
      <c r="AR6113" s="2"/>
    </row>
    <row r="6114" spans="5:44" x14ac:dyDescent="0.2">
      <c r="E6114" s="2"/>
      <c r="AG6114" s="2"/>
      <c r="AH6114" s="2"/>
      <c r="AI6114" s="2"/>
      <c r="AJ6114" s="2"/>
      <c r="AM6114" s="2"/>
      <c r="AN6114" s="2"/>
      <c r="AQ6114" s="2"/>
      <c r="AR6114" s="2"/>
    </row>
    <row r="6115" spans="5:44" x14ac:dyDescent="0.2">
      <c r="E6115" s="2"/>
      <c r="AG6115" s="2"/>
      <c r="AH6115" s="2"/>
      <c r="AI6115" s="2"/>
      <c r="AJ6115" s="2"/>
      <c r="AM6115" s="2"/>
      <c r="AN6115" s="2"/>
      <c r="AQ6115" s="2"/>
      <c r="AR6115" s="2"/>
    </row>
    <row r="6116" spans="5:44" x14ac:dyDescent="0.2">
      <c r="E6116" s="2"/>
      <c r="AG6116" s="2"/>
      <c r="AH6116" s="2"/>
      <c r="AI6116" s="2"/>
      <c r="AJ6116" s="2"/>
      <c r="AM6116" s="2"/>
      <c r="AN6116" s="2"/>
      <c r="AQ6116" s="2"/>
      <c r="AR6116" s="2"/>
    </row>
    <row r="6117" spans="5:44" x14ac:dyDescent="0.2">
      <c r="E6117" s="2"/>
      <c r="AG6117" s="2"/>
      <c r="AH6117" s="2"/>
      <c r="AI6117" s="2"/>
      <c r="AJ6117" s="2"/>
      <c r="AM6117" s="2"/>
      <c r="AN6117" s="2"/>
      <c r="AQ6117" s="2"/>
      <c r="AR6117" s="2"/>
    </row>
    <row r="6118" spans="5:44" x14ac:dyDescent="0.2">
      <c r="E6118" s="2"/>
      <c r="AG6118" s="2"/>
      <c r="AH6118" s="2"/>
      <c r="AI6118" s="2"/>
      <c r="AJ6118" s="2"/>
      <c r="AM6118" s="2"/>
      <c r="AN6118" s="2"/>
      <c r="AQ6118" s="2"/>
      <c r="AR6118" s="2"/>
    </row>
    <row r="6119" spans="5:44" x14ac:dyDescent="0.2">
      <c r="E6119" s="2"/>
      <c r="AG6119" s="2"/>
      <c r="AH6119" s="2"/>
      <c r="AI6119" s="2"/>
      <c r="AJ6119" s="2"/>
      <c r="AM6119" s="2"/>
      <c r="AN6119" s="2"/>
      <c r="AQ6119" s="2"/>
      <c r="AR6119" s="2"/>
    </row>
    <row r="6120" spans="5:44" x14ac:dyDescent="0.2">
      <c r="E6120" s="2"/>
      <c r="AG6120" s="2"/>
      <c r="AH6120" s="2"/>
      <c r="AI6120" s="2"/>
      <c r="AJ6120" s="2"/>
      <c r="AM6120" s="2"/>
      <c r="AN6120" s="2"/>
      <c r="AQ6120" s="2"/>
      <c r="AR6120" s="2"/>
    </row>
    <row r="6121" spans="5:44" x14ac:dyDescent="0.2">
      <c r="E6121" s="2"/>
      <c r="AG6121" s="2"/>
      <c r="AH6121" s="2"/>
      <c r="AI6121" s="2"/>
      <c r="AJ6121" s="2"/>
      <c r="AM6121" s="2"/>
      <c r="AN6121" s="2"/>
      <c r="AQ6121" s="2"/>
      <c r="AR6121" s="2"/>
    </row>
    <row r="6122" spans="5:44" x14ac:dyDescent="0.2">
      <c r="E6122" s="2"/>
      <c r="AG6122" s="2"/>
      <c r="AH6122" s="2"/>
      <c r="AI6122" s="2"/>
      <c r="AJ6122" s="2"/>
      <c r="AM6122" s="2"/>
      <c r="AN6122" s="2"/>
      <c r="AQ6122" s="2"/>
      <c r="AR6122" s="2"/>
    </row>
    <row r="6123" spans="5:44" x14ac:dyDescent="0.2">
      <c r="E6123" s="2"/>
      <c r="AG6123" s="2"/>
      <c r="AH6123" s="2"/>
      <c r="AI6123" s="2"/>
      <c r="AJ6123" s="2"/>
      <c r="AM6123" s="2"/>
      <c r="AN6123" s="2"/>
      <c r="AQ6123" s="2"/>
      <c r="AR6123" s="2"/>
    </row>
    <row r="6124" spans="5:44" x14ac:dyDescent="0.2">
      <c r="E6124" s="2"/>
      <c r="AG6124" s="2"/>
      <c r="AH6124" s="2"/>
      <c r="AI6124" s="2"/>
      <c r="AJ6124" s="2"/>
      <c r="AM6124" s="2"/>
      <c r="AN6124" s="2"/>
      <c r="AQ6124" s="2"/>
      <c r="AR6124" s="2"/>
    </row>
    <row r="6125" spans="5:44" x14ac:dyDescent="0.2">
      <c r="E6125" s="2"/>
      <c r="AG6125" s="2"/>
      <c r="AH6125" s="2"/>
      <c r="AI6125" s="2"/>
      <c r="AJ6125" s="2"/>
      <c r="AM6125" s="2"/>
      <c r="AN6125" s="2"/>
      <c r="AQ6125" s="2"/>
      <c r="AR6125" s="2"/>
    </row>
    <row r="6126" spans="5:44" x14ac:dyDescent="0.2">
      <c r="E6126" s="2"/>
      <c r="AG6126" s="2"/>
      <c r="AH6126" s="2"/>
      <c r="AI6126" s="2"/>
      <c r="AJ6126" s="2"/>
      <c r="AM6126" s="2"/>
      <c r="AN6126" s="2"/>
      <c r="AQ6126" s="2"/>
      <c r="AR6126" s="2"/>
    </row>
    <row r="6127" spans="5:44" x14ac:dyDescent="0.2">
      <c r="E6127" s="2"/>
      <c r="AG6127" s="2"/>
      <c r="AH6127" s="2"/>
      <c r="AI6127" s="2"/>
      <c r="AJ6127" s="2"/>
      <c r="AM6127" s="2"/>
      <c r="AN6127" s="2"/>
      <c r="AQ6127" s="2"/>
      <c r="AR6127" s="2"/>
    </row>
    <row r="6128" spans="5:44" x14ac:dyDescent="0.2">
      <c r="E6128" s="2"/>
      <c r="AG6128" s="2"/>
      <c r="AH6128" s="2"/>
      <c r="AI6128" s="2"/>
      <c r="AJ6128" s="2"/>
      <c r="AM6128" s="2"/>
      <c r="AN6128" s="2"/>
      <c r="AQ6128" s="2"/>
      <c r="AR6128" s="2"/>
    </row>
    <row r="6129" spans="5:44" x14ac:dyDescent="0.2">
      <c r="E6129" s="2"/>
      <c r="AG6129" s="2"/>
      <c r="AH6129" s="2"/>
      <c r="AI6129" s="2"/>
      <c r="AJ6129" s="2"/>
      <c r="AM6129" s="2"/>
      <c r="AN6129" s="2"/>
      <c r="AQ6129" s="2"/>
      <c r="AR6129" s="2"/>
    </row>
    <row r="6130" spans="5:44" x14ac:dyDescent="0.2">
      <c r="E6130" s="2"/>
      <c r="AG6130" s="2"/>
      <c r="AH6130" s="2"/>
      <c r="AI6130" s="2"/>
      <c r="AJ6130" s="2"/>
      <c r="AM6130" s="2"/>
      <c r="AN6130" s="2"/>
      <c r="AQ6130" s="2"/>
      <c r="AR6130" s="2"/>
    </row>
    <row r="6131" spans="5:44" x14ac:dyDescent="0.2">
      <c r="E6131" s="2"/>
      <c r="AG6131" s="2"/>
      <c r="AH6131" s="2"/>
      <c r="AI6131" s="2"/>
      <c r="AJ6131" s="2"/>
      <c r="AM6131" s="2"/>
      <c r="AN6131" s="2"/>
      <c r="AQ6131" s="2"/>
      <c r="AR6131" s="2"/>
    </row>
    <row r="6132" spans="5:44" x14ac:dyDescent="0.2">
      <c r="E6132" s="2"/>
      <c r="AG6132" s="2"/>
      <c r="AH6132" s="2"/>
      <c r="AI6132" s="2"/>
      <c r="AJ6132" s="2"/>
      <c r="AM6132" s="2"/>
      <c r="AN6132" s="2"/>
      <c r="AQ6132" s="2"/>
      <c r="AR6132" s="2"/>
    </row>
    <row r="6133" spans="5:44" x14ac:dyDescent="0.2">
      <c r="E6133" s="2"/>
      <c r="AG6133" s="2"/>
      <c r="AH6133" s="2"/>
      <c r="AI6133" s="2"/>
      <c r="AJ6133" s="2"/>
      <c r="AM6133" s="2"/>
      <c r="AN6133" s="2"/>
      <c r="AQ6133" s="2"/>
      <c r="AR6133" s="2"/>
    </row>
    <row r="6134" spans="5:44" x14ac:dyDescent="0.2">
      <c r="E6134" s="2"/>
      <c r="AG6134" s="2"/>
      <c r="AH6134" s="2"/>
      <c r="AI6134" s="2"/>
      <c r="AJ6134" s="2"/>
      <c r="AM6134" s="2"/>
      <c r="AN6134" s="2"/>
      <c r="AQ6134" s="2"/>
      <c r="AR6134" s="2"/>
    </row>
    <row r="6135" spans="5:44" x14ac:dyDescent="0.2">
      <c r="E6135" s="2"/>
      <c r="AG6135" s="2"/>
      <c r="AH6135" s="2"/>
      <c r="AI6135" s="2"/>
      <c r="AJ6135" s="2"/>
      <c r="AM6135" s="2"/>
      <c r="AN6135" s="2"/>
      <c r="AQ6135" s="2"/>
      <c r="AR6135" s="2"/>
    </row>
    <row r="6136" spans="5:44" x14ac:dyDescent="0.2">
      <c r="E6136" s="2"/>
      <c r="AG6136" s="2"/>
      <c r="AH6136" s="2"/>
      <c r="AI6136" s="2"/>
      <c r="AJ6136" s="2"/>
      <c r="AM6136" s="2"/>
      <c r="AN6136" s="2"/>
      <c r="AQ6136" s="2"/>
      <c r="AR6136" s="2"/>
    </row>
    <row r="6137" spans="5:44" x14ac:dyDescent="0.2">
      <c r="E6137" s="2"/>
      <c r="AG6137" s="2"/>
      <c r="AH6137" s="2"/>
      <c r="AI6137" s="2"/>
      <c r="AJ6137" s="2"/>
      <c r="AM6137" s="2"/>
      <c r="AN6137" s="2"/>
      <c r="AQ6137" s="2"/>
      <c r="AR6137" s="2"/>
    </row>
    <row r="6138" spans="5:44" x14ac:dyDescent="0.2">
      <c r="E6138" s="2"/>
      <c r="AG6138" s="2"/>
      <c r="AH6138" s="2"/>
      <c r="AI6138" s="2"/>
      <c r="AJ6138" s="2"/>
      <c r="AM6138" s="2"/>
      <c r="AN6138" s="2"/>
      <c r="AQ6138" s="2"/>
      <c r="AR6138" s="2"/>
    </row>
    <row r="6139" spans="5:44" x14ac:dyDescent="0.2">
      <c r="E6139" s="2"/>
      <c r="AG6139" s="2"/>
      <c r="AH6139" s="2"/>
      <c r="AI6139" s="2"/>
      <c r="AJ6139" s="2"/>
      <c r="AM6139" s="2"/>
      <c r="AN6139" s="2"/>
      <c r="AQ6139" s="2"/>
      <c r="AR6139" s="2"/>
    </row>
    <row r="6140" spans="5:44" x14ac:dyDescent="0.2">
      <c r="E6140" s="2"/>
      <c r="AG6140" s="2"/>
      <c r="AH6140" s="2"/>
      <c r="AI6140" s="2"/>
      <c r="AJ6140" s="2"/>
      <c r="AM6140" s="2"/>
      <c r="AN6140" s="2"/>
      <c r="AQ6140" s="2"/>
      <c r="AR6140" s="2"/>
    </row>
    <row r="6141" spans="5:44" x14ac:dyDescent="0.2">
      <c r="E6141" s="2"/>
      <c r="AG6141" s="2"/>
      <c r="AH6141" s="2"/>
      <c r="AI6141" s="2"/>
      <c r="AJ6141" s="2"/>
      <c r="AM6141" s="2"/>
      <c r="AN6141" s="2"/>
      <c r="AQ6141" s="2"/>
      <c r="AR6141" s="2"/>
    </row>
    <row r="6142" spans="5:44" x14ac:dyDescent="0.2">
      <c r="E6142" s="2"/>
      <c r="AG6142" s="2"/>
      <c r="AH6142" s="2"/>
      <c r="AI6142" s="2"/>
      <c r="AJ6142" s="2"/>
      <c r="AM6142" s="2"/>
      <c r="AN6142" s="2"/>
      <c r="AQ6142" s="2"/>
      <c r="AR6142" s="2"/>
    </row>
    <row r="6143" spans="5:44" x14ac:dyDescent="0.2">
      <c r="E6143" s="2"/>
      <c r="AG6143" s="2"/>
      <c r="AH6143" s="2"/>
      <c r="AI6143" s="2"/>
      <c r="AJ6143" s="2"/>
      <c r="AM6143" s="2"/>
      <c r="AN6143" s="2"/>
      <c r="AQ6143" s="2"/>
      <c r="AR6143" s="2"/>
    </row>
    <row r="6144" spans="5:44" x14ac:dyDescent="0.2">
      <c r="E6144" s="2"/>
      <c r="AG6144" s="2"/>
      <c r="AH6144" s="2"/>
      <c r="AI6144" s="2"/>
      <c r="AJ6144" s="2"/>
      <c r="AM6144" s="2"/>
      <c r="AN6144" s="2"/>
      <c r="AQ6144" s="2"/>
      <c r="AR6144" s="2"/>
    </row>
    <row r="6145" spans="5:44" x14ac:dyDescent="0.2">
      <c r="E6145" s="2"/>
      <c r="AG6145" s="2"/>
      <c r="AH6145" s="2"/>
      <c r="AI6145" s="2"/>
      <c r="AJ6145" s="2"/>
      <c r="AM6145" s="2"/>
      <c r="AN6145" s="2"/>
      <c r="AQ6145" s="2"/>
      <c r="AR6145" s="2"/>
    </row>
    <row r="6146" spans="5:44" x14ac:dyDescent="0.2">
      <c r="E6146" s="2"/>
      <c r="AG6146" s="2"/>
      <c r="AH6146" s="2"/>
      <c r="AI6146" s="2"/>
      <c r="AJ6146" s="2"/>
      <c r="AM6146" s="2"/>
      <c r="AN6146" s="2"/>
      <c r="AQ6146" s="2"/>
      <c r="AR6146" s="2"/>
    </row>
    <row r="6147" spans="5:44" x14ac:dyDescent="0.2">
      <c r="E6147" s="2"/>
      <c r="AG6147" s="2"/>
      <c r="AH6147" s="2"/>
      <c r="AI6147" s="2"/>
      <c r="AJ6147" s="2"/>
      <c r="AM6147" s="2"/>
      <c r="AN6147" s="2"/>
      <c r="AQ6147" s="2"/>
      <c r="AR6147" s="2"/>
    </row>
    <row r="6148" spans="5:44" x14ac:dyDescent="0.2">
      <c r="E6148" s="2"/>
      <c r="AG6148" s="2"/>
      <c r="AH6148" s="2"/>
      <c r="AI6148" s="2"/>
      <c r="AJ6148" s="2"/>
      <c r="AM6148" s="2"/>
      <c r="AN6148" s="2"/>
      <c r="AQ6148" s="2"/>
      <c r="AR6148" s="2"/>
    </row>
    <row r="6149" spans="5:44" x14ac:dyDescent="0.2">
      <c r="E6149" s="2"/>
      <c r="AG6149" s="2"/>
      <c r="AH6149" s="2"/>
      <c r="AI6149" s="2"/>
      <c r="AJ6149" s="2"/>
      <c r="AM6149" s="2"/>
      <c r="AN6149" s="2"/>
      <c r="AQ6149" s="2"/>
      <c r="AR6149" s="2"/>
    </row>
    <row r="6150" spans="5:44" x14ac:dyDescent="0.2">
      <c r="E6150" s="2"/>
      <c r="AG6150" s="2"/>
      <c r="AH6150" s="2"/>
      <c r="AI6150" s="2"/>
      <c r="AJ6150" s="2"/>
      <c r="AM6150" s="2"/>
      <c r="AN6150" s="2"/>
      <c r="AQ6150" s="2"/>
      <c r="AR6150" s="2"/>
    </row>
    <row r="6151" spans="5:44" x14ac:dyDescent="0.2">
      <c r="E6151" s="2"/>
      <c r="AG6151" s="2"/>
      <c r="AH6151" s="2"/>
      <c r="AI6151" s="2"/>
      <c r="AJ6151" s="2"/>
      <c r="AM6151" s="2"/>
      <c r="AN6151" s="2"/>
      <c r="AQ6151" s="2"/>
      <c r="AR6151" s="2"/>
    </row>
    <row r="6152" spans="5:44" x14ac:dyDescent="0.2">
      <c r="E6152" s="2"/>
      <c r="AG6152" s="2"/>
      <c r="AH6152" s="2"/>
      <c r="AI6152" s="2"/>
      <c r="AJ6152" s="2"/>
      <c r="AM6152" s="2"/>
      <c r="AN6152" s="2"/>
      <c r="AQ6152" s="2"/>
      <c r="AR6152" s="2"/>
    </row>
    <row r="6153" spans="5:44" x14ac:dyDescent="0.2">
      <c r="E6153" s="2"/>
      <c r="AG6153" s="2"/>
      <c r="AH6153" s="2"/>
      <c r="AI6153" s="2"/>
      <c r="AJ6153" s="2"/>
      <c r="AM6153" s="2"/>
      <c r="AN6153" s="2"/>
      <c r="AQ6153" s="2"/>
      <c r="AR6153" s="2"/>
    </row>
    <row r="6154" spans="5:44" x14ac:dyDescent="0.2">
      <c r="E6154" s="2"/>
      <c r="AG6154" s="2"/>
      <c r="AH6154" s="2"/>
      <c r="AI6154" s="2"/>
      <c r="AJ6154" s="2"/>
      <c r="AM6154" s="2"/>
      <c r="AN6154" s="2"/>
      <c r="AQ6154" s="2"/>
      <c r="AR6154" s="2"/>
    </row>
    <row r="6155" spans="5:44" x14ac:dyDescent="0.2">
      <c r="E6155" s="2"/>
      <c r="AG6155" s="2"/>
      <c r="AH6155" s="2"/>
      <c r="AI6155" s="2"/>
      <c r="AJ6155" s="2"/>
      <c r="AM6155" s="2"/>
      <c r="AN6155" s="2"/>
      <c r="AQ6155" s="2"/>
      <c r="AR6155" s="2"/>
    </row>
    <row r="6156" spans="5:44" x14ac:dyDescent="0.2">
      <c r="E6156" s="2"/>
      <c r="AG6156" s="2"/>
      <c r="AH6156" s="2"/>
      <c r="AI6156" s="2"/>
      <c r="AJ6156" s="2"/>
      <c r="AM6156" s="2"/>
      <c r="AN6156" s="2"/>
      <c r="AQ6156" s="2"/>
      <c r="AR6156" s="2"/>
    </row>
    <row r="6157" spans="5:44" x14ac:dyDescent="0.2">
      <c r="E6157" s="2"/>
      <c r="AG6157" s="2"/>
      <c r="AH6157" s="2"/>
      <c r="AI6157" s="2"/>
      <c r="AJ6157" s="2"/>
      <c r="AM6157" s="2"/>
      <c r="AN6157" s="2"/>
      <c r="AQ6157" s="2"/>
      <c r="AR6157" s="2"/>
    </row>
    <row r="6158" spans="5:44" x14ac:dyDescent="0.2">
      <c r="E6158" s="2"/>
      <c r="AG6158" s="2"/>
      <c r="AH6158" s="2"/>
      <c r="AI6158" s="2"/>
      <c r="AJ6158" s="2"/>
      <c r="AM6158" s="2"/>
      <c r="AN6158" s="2"/>
      <c r="AQ6158" s="2"/>
      <c r="AR6158" s="2"/>
    </row>
    <row r="6159" spans="5:44" x14ac:dyDescent="0.2">
      <c r="E6159" s="2"/>
      <c r="AG6159" s="2"/>
      <c r="AH6159" s="2"/>
      <c r="AI6159" s="2"/>
      <c r="AJ6159" s="2"/>
      <c r="AM6159" s="2"/>
      <c r="AN6159" s="2"/>
      <c r="AQ6159" s="2"/>
      <c r="AR6159" s="2"/>
    </row>
    <row r="6160" spans="5:44" x14ac:dyDescent="0.2">
      <c r="E6160" s="2"/>
      <c r="AG6160" s="2"/>
      <c r="AH6160" s="2"/>
      <c r="AI6160" s="2"/>
      <c r="AJ6160" s="2"/>
      <c r="AM6160" s="2"/>
      <c r="AN6160" s="2"/>
      <c r="AQ6160" s="2"/>
      <c r="AR6160" s="2"/>
    </row>
    <row r="6161" spans="5:44" x14ac:dyDescent="0.2">
      <c r="E6161" s="2"/>
      <c r="AG6161" s="2"/>
      <c r="AH6161" s="2"/>
      <c r="AI6161" s="2"/>
      <c r="AJ6161" s="2"/>
      <c r="AM6161" s="2"/>
      <c r="AN6161" s="2"/>
      <c r="AQ6161" s="2"/>
      <c r="AR6161" s="2"/>
    </row>
    <row r="6162" spans="5:44" x14ac:dyDescent="0.2">
      <c r="E6162" s="2"/>
      <c r="AG6162" s="2"/>
      <c r="AH6162" s="2"/>
      <c r="AI6162" s="2"/>
      <c r="AJ6162" s="2"/>
      <c r="AM6162" s="2"/>
      <c r="AN6162" s="2"/>
      <c r="AQ6162" s="2"/>
      <c r="AR6162" s="2"/>
    </row>
    <row r="6163" spans="5:44" x14ac:dyDescent="0.2">
      <c r="E6163" s="2"/>
      <c r="AG6163" s="2"/>
      <c r="AH6163" s="2"/>
      <c r="AI6163" s="2"/>
      <c r="AJ6163" s="2"/>
      <c r="AM6163" s="2"/>
      <c r="AN6163" s="2"/>
      <c r="AQ6163" s="2"/>
      <c r="AR6163" s="2"/>
    </row>
    <row r="6164" spans="5:44" x14ac:dyDescent="0.2">
      <c r="E6164" s="2"/>
      <c r="AG6164" s="2"/>
      <c r="AH6164" s="2"/>
      <c r="AI6164" s="2"/>
      <c r="AJ6164" s="2"/>
      <c r="AM6164" s="2"/>
      <c r="AN6164" s="2"/>
      <c r="AQ6164" s="2"/>
      <c r="AR6164" s="2"/>
    </row>
    <row r="6165" spans="5:44" x14ac:dyDescent="0.2">
      <c r="E6165" s="2"/>
      <c r="AG6165" s="2"/>
      <c r="AH6165" s="2"/>
      <c r="AI6165" s="2"/>
      <c r="AJ6165" s="2"/>
      <c r="AM6165" s="2"/>
      <c r="AN6165" s="2"/>
      <c r="AQ6165" s="2"/>
      <c r="AR6165" s="2"/>
    </row>
    <row r="6166" spans="5:44" x14ac:dyDescent="0.2">
      <c r="E6166" s="2"/>
      <c r="AG6166" s="2"/>
      <c r="AH6166" s="2"/>
      <c r="AI6166" s="2"/>
      <c r="AJ6166" s="2"/>
      <c r="AM6166" s="2"/>
      <c r="AN6166" s="2"/>
      <c r="AQ6166" s="2"/>
      <c r="AR6166" s="2"/>
    </row>
    <row r="6167" spans="5:44" x14ac:dyDescent="0.2">
      <c r="E6167" s="2"/>
      <c r="AG6167" s="2"/>
      <c r="AH6167" s="2"/>
      <c r="AI6167" s="2"/>
      <c r="AJ6167" s="2"/>
      <c r="AM6167" s="2"/>
      <c r="AN6167" s="2"/>
      <c r="AQ6167" s="2"/>
      <c r="AR6167" s="2"/>
    </row>
    <row r="6168" spans="5:44" x14ac:dyDescent="0.2">
      <c r="E6168" s="2"/>
      <c r="AG6168" s="2"/>
      <c r="AH6168" s="2"/>
      <c r="AI6168" s="2"/>
      <c r="AJ6168" s="2"/>
      <c r="AM6168" s="2"/>
      <c r="AN6168" s="2"/>
      <c r="AQ6168" s="2"/>
      <c r="AR6168" s="2"/>
    </row>
    <row r="6169" spans="5:44" x14ac:dyDescent="0.2">
      <c r="E6169" s="2"/>
      <c r="AG6169" s="2"/>
      <c r="AH6169" s="2"/>
      <c r="AI6169" s="2"/>
      <c r="AJ6169" s="2"/>
      <c r="AM6169" s="2"/>
      <c r="AN6169" s="2"/>
      <c r="AQ6169" s="2"/>
      <c r="AR6169" s="2"/>
    </row>
    <row r="6170" spans="5:44" x14ac:dyDescent="0.2">
      <c r="E6170" s="2"/>
      <c r="AG6170" s="2"/>
      <c r="AH6170" s="2"/>
      <c r="AI6170" s="2"/>
      <c r="AJ6170" s="2"/>
      <c r="AM6170" s="2"/>
      <c r="AN6170" s="2"/>
      <c r="AQ6170" s="2"/>
      <c r="AR6170" s="2"/>
    </row>
    <row r="6171" spans="5:44" x14ac:dyDescent="0.2">
      <c r="E6171" s="2"/>
      <c r="AG6171" s="2"/>
      <c r="AH6171" s="2"/>
      <c r="AI6171" s="2"/>
      <c r="AJ6171" s="2"/>
      <c r="AM6171" s="2"/>
      <c r="AN6171" s="2"/>
      <c r="AQ6171" s="2"/>
      <c r="AR6171" s="2"/>
    </row>
    <row r="6172" spans="5:44" x14ac:dyDescent="0.2">
      <c r="E6172" s="2"/>
      <c r="AG6172" s="2"/>
      <c r="AH6172" s="2"/>
      <c r="AI6172" s="2"/>
      <c r="AJ6172" s="2"/>
      <c r="AM6172" s="2"/>
      <c r="AN6172" s="2"/>
      <c r="AQ6172" s="2"/>
      <c r="AR6172" s="2"/>
    </row>
    <row r="6173" spans="5:44" x14ac:dyDescent="0.2">
      <c r="E6173" s="2"/>
      <c r="AG6173" s="2"/>
      <c r="AH6173" s="2"/>
      <c r="AI6173" s="2"/>
      <c r="AJ6173" s="2"/>
      <c r="AM6173" s="2"/>
      <c r="AN6173" s="2"/>
      <c r="AQ6173" s="2"/>
      <c r="AR6173" s="2"/>
    </row>
    <row r="6174" spans="5:44" x14ac:dyDescent="0.2">
      <c r="E6174" s="2"/>
      <c r="AG6174" s="2"/>
      <c r="AH6174" s="2"/>
      <c r="AI6174" s="2"/>
      <c r="AJ6174" s="2"/>
      <c r="AM6174" s="2"/>
      <c r="AN6174" s="2"/>
      <c r="AQ6174" s="2"/>
      <c r="AR6174" s="2"/>
    </row>
    <row r="6175" spans="5:44" x14ac:dyDescent="0.2">
      <c r="E6175" s="2"/>
      <c r="AG6175" s="2"/>
      <c r="AH6175" s="2"/>
      <c r="AI6175" s="2"/>
      <c r="AJ6175" s="2"/>
      <c r="AM6175" s="2"/>
      <c r="AN6175" s="2"/>
      <c r="AQ6175" s="2"/>
      <c r="AR6175" s="2"/>
    </row>
    <row r="6176" spans="5:44" x14ac:dyDescent="0.2">
      <c r="E6176" s="2"/>
      <c r="AG6176" s="2"/>
      <c r="AH6176" s="2"/>
      <c r="AI6176" s="2"/>
      <c r="AJ6176" s="2"/>
      <c r="AM6176" s="2"/>
      <c r="AN6176" s="2"/>
      <c r="AQ6176" s="2"/>
      <c r="AR6176" s="2"/>
    </row>
    <row r="6177" spans="5:44" x14ac:dyDescent="0.2">
      <c r="E6177" s="2"/>
      <c r="AG6177" s="2"/>
      <c r="AH6177" s="2"/>
      <c r="AI6177" s="2"/>
      <c r="AJ6177" s="2"/>
      <c r="AM6177" s="2"/>
      <c r="AN6177" s="2"/>
      <c r="AQ6177" s="2"/>
      <c r="AR6177" s="2"/>
    </row>
    <row r="6178" spans="5:44" x14ac:dyDescent="0.2">
      <c r="E6178" s="2"/>
      <c r="AG6178" s="2"/>
      <c r="AH6178" s="2"/>
      <c r="AI6178" s="2"/>
      <c r="AJ6178" s="2"/>
      <c r="AM6178" s="2"/>
      <c r="AN6178" s="2"/>
      <c r="AQ6178" s="2"/>
      <c r="AR6178" s="2"/>
    </row>
    <row r="6179" spans="5:44" x14ac:dyDescent="0.2">
      <c r="E6179" s="2"/>
      <c r="AG6179" s="2"/>
      <c r="AH6179" s="2"/>
      <c r="AI6179" s="2"/>
      <c r="AJ6179" s="2"/>
      <c r="AM6179" s="2"/>
      <c r="AN6179" s="2"/>
      <c r="AQ6179" s="2"/>
      <c r="AR6179" s="2"/>
    </row>
    <row r="6180" spans="5:44" x14ac:dyDescent="0.2">
      <c r="E6180" s="2"/>
      <c r="AG6180" s="2"/>
      <c r="AH6180" s="2"/>
      <c r="AI6180" s="2"/>
      <c r="AJ6180" s="2"/>
      <c r="AM6180" s="2"/>
      <c r="AN6180" s="2"/>
      <c r="AQ6180" s="2"/>
      <c r="AR6180" s="2"/>
    </row>
    <row r="6181" spans="5:44" x14ac:dyDescent="0.2">
      <c r="E6181" s="2"/>
      <c r="AG6181" s="2"/>
      <c r="AH6181" s="2"/>
      <c r="AI6181" s="2"/>
      <c r="AJ6181" s="2"/>
      <c r="AM6181" s="2"/>
      <c r="AN6181" s="2"/>
      <c r="AQ6181" s="2"/>
      <c r="AR6181" s="2"/>
    </row>
    <row r="6182" spans="5:44" x14ac:dyDescent="0.2">
      <c r="E6182" s="2"/>
      <c r="AG6182" s="2"/>
      <c r="AH6182" s="2"/>
      <c r="AI6182" s="2"/>
      <c r="AJ6182" s="2"/>
      <c r="AM6182" s="2"/>
      <c r="AN6182" s="2"/>
      <c r="AQ6182" s="2"/>
      <c r="AR6182" s="2"/>
    </row>
    <row r="6183" spans="5:44" x14ac:dyDescent="0.2">
      <c r="E6183" s="2"/>
      <c r="AG6183" s="2"/>
      <c r="AH6183" s="2"/>
      <c r="AI6183" s="2"/>
      <c r="AJ6183" s="2"/>
      <c r="AM6183" s="2"/>
      <c r="AN6183" s="2"/>
      <c r="AQ6183" s="2"/>
      <c r="AR6183" s="2"/>
    </row>
    <row r="6184" spans="5:44" x14ac:dyDescent="0.2">
      <c r="E6184" s="2"/>
      <c r="AG6184" s="2"/>
      <c r="AH6184" s="2"/>
      <c r="AI6184" s="2"/>
      <c r="AJ6184" s="2"/>
      <c r="AM6184" s="2"/>
      <c r="AN6184" s="2"/>
      <c r="AQ6184" s="2"/>
      <c r="AR6184" s="2"/>
    </row>
    <row r="6185" spans="5:44" x14ac:dyDescent="0.2">
      <c r="E6185" s="2"/>
      <c r="AG6185" s="2"/>
      <c r="AH6185" s="2"/>
      <c r="AI6185" s="2"/>
      <c r="AJ6185" s="2"/>
      <c r="AM6185" s="2"/>
      <c r="AN6185" s="2"/>
      <c r="AQ6185" s="2"/>
      <c r="AR6185" s="2"/>
    </row>
    <row r="6186" spans="5:44" x14ac:dyDescent="0.2">
      <c r="E6186" s="2"/>
      <c r="AG6186" s="2"/>
      <c r="AH6186" s="2"/>
      <c r="AI6186" s="2"/>
      <c r="AJ6186" s="2"/>
      <c r="AM6186" s="2"/>
      <c r="AN6186" s="2"/>
      <c r="AQ6186" s="2"/>
      <c r="AR6186" s="2"/>
    </row>
    <row r="6187" spans="5:44" x14ac:dyDescent="0.2">
      <c r="E6187" s="2"/>
      <c r="AG6187" s="2"/>
      <c r="AH6187" s="2"/>
      <c r="AI6187" s="2"/>
      <c r="AJ6187" s="2"/>
      <c r="AM6187" s="2"/>
      <c r="AN6187" s="2"/>
      <c r="AQ6187" s="2"/>
      <c r="AR6187" s="2"/>
    </row>
    <row r="6188" spans="5:44" x14ac:dyDescent="0.2">
      <c r="E6188" s="2"/>
      <c r="AG6188" s="2"/>
      <c r="AH6188" s="2"/>
      <c r="AI6188" s="2"/>
      <c r="AJ6188" s="2"/>
      <c r="AM6188" s="2"/>
      <c r="AN6188" s="2"/>
      <c r="AQ6188" s="2"/>
      <c r="AR6188" s="2"/>
    </row>
    <row r="6189" spans="5:44" x14ac:dyDescent="0.2">
      <c r="E6189" s="2"/>
      <c r="AG6189" s="2"/>
      <c r="AH6189" s="2"/>
      <c r="AI6189" s="2"/>
      <c r="AJ6189" s="2"/>
      <c r="AM6189" s="2"/>
      <c r="AN6189" s="2"/>
      <c r="AQ6189" s="2"/>
      <c r="AR6189" s="2"/>
    </row>
    <row r="6190" spans="5:44" x14ac:dyDescent="0.2">
      <c r="E6190" s="2"/>
      <c r="AG6190" s="2"/>
      <c r="AH6190" s="2"/>
      <c r="AI6190" s="2"/>
      <c r="AJ6190" s="2"/>
      <c r="AM6190" s="2"/>
      <c r="AN6190" s="2"/>
      <c r="AQ6190" s="2"/>
      <c r="AR6190" s="2"/>
    </row>
    <row r="6191" spans="5:44" x14ac:dyDescent="0.2">
      <c r="E6191" s="2"/>
      <c r="AG6191" s="2"/>
      <c r="AH6191" s="2"/>
      <c r="AI6191" s="2"/>
      <c r="AJ6191" s="2"/>
      <c r="AM6191" s="2"/>
      <c r="AN6191" s="2"/>
      <c r="AQ6191" s="2"/>
      <c r="AR6191" s="2"/>
    </row>
    <row r="6192" spans="5:44" x14ac:dyDescent="0.2">
      <c r="E6192" s="2"/>
      <c r="AG6192" s="2"/>
      <c r="AH6192" s="2"/>
      <c r="AI6192" s="2"/>
      <c r="AJ6192" s="2"/>
      <c r="AM6192" s="2"/>
      <c r="AN6192" s="2"/>
      <c r="AQ6192" s="2"/>
      <c r="AR6192" s="2"/>
    </row>
    <row r="6193" spans="5:44" x14ac:dyDescent="0.2">
      <c r="E6193" s="2"/>
      <c r="AG6193" s="2"/>
      <c r="AH6193" s="2"/>
      <c r="AI6193" s="2"/>
      <c r="AJ6193" s="2"/>
      <c r="AM6193" s="2"/>
      <c r="AN6193" s="2"/>
      <c r="AQ6193" s="2"/>
      <c r="AR6193" s="2"/>
    </row>
    <row r="6194" spans="5:44" x14ac:dyDescent="0.2">
      <c r="E6194" s="2"/>
      <c r="AG6194" s="2"/>
      <c r="AH6194" s="2"/>
      <c r="AI6194" s="2"/>
      <c r="AJ6194" s="2"/>
      <c r="AM6194" s="2"/>
      <c r="AN6194" s="2"/>
      <c r="AQ6194" s="2"/>
      <c r="AR6194" s="2"/>
    </row>
    <row r="6195" spans="5:44" x14ac:dyDescent="0.2">
      <c r="E6195" s="2"/>
      <c r="AG6195" s="2"/>
      <c r="AH6195" s="2"/>
      <c r="AI6195" s="2"/>
      <c r="AJ6195" s="2"/>
      <c r="AM6195" s="2"/>
      <c r="AN6195" s="2"/>
      <c r="AQ6195" s="2"/>
      <c r="AR6195" s="2"/>
    </row>
    <row r="6196" spans="5:44" x14ac:dyDescent="0.2">
      <c r="E6196" s="2"/>
      <c r="AG6196" s="2"/>
      <c r="AH6196" s="2"/>
      <c r="AI6196" s="2"/>
      <c r="AJ6196" s="2"/>
      <c r="AM6196" s="2"/>
      <c r="AN6196" s="2"/>
      <c r="AQ6196" s="2"/>
      <c r="AR6196" s="2"/>
    </row>
    <row r="6197" spans="5:44" x14ac:dyDescent="0.2">
      <c r="E6197" s="2"/>
      <c r="AG6197" s="2"/>
      <c r="AH6197" s="2"/>
      <c r="AI6197" s="2"/>
      <c r="AJ6197" s="2"/>
      <c r="AM6197" s="2"/>
      <c r="AN6197" s="2"/>
      <c r="AQ6197" s="2"/>
      <c r="AR6197" s="2"/>
    </row>
    <row r="6198" spans="5:44" x14ac:dyDescent="0.2">
      <c r="E6198" s="2"/>
      <c r="AG6198" s="2"/>
      <c r="AH6198" s="2"/>
      <c r="AI6198" s="2"/>
      <c r="AJ6198" s="2"/>
      <c r="AM6198" s="2"/>
      <c r="AN6198" s="2"/>
      <c r="AQ6198" s="2"/>
      <c r="AR6198" s="2"/>
    </row>
    <row r="6199" spans="5:44" x14ac:dyDescent="0.2">
      <c r="E6199" s="2"/>
      <c r="AG6199" s="2"/>
      <c r="AH6199" s="2"/>
      <c r="AI6199" s="2"/>
      <c r="AJ6199" s="2"/>
      <c r="AM6199" s="2"/>
      <c r="AN6199" s="2"/>
      <c r="AQ6199" s="2"/>
      <c r="AR6199" s="2"/>
    </row>
    <row r="6200" spans="5:44" x14ac:dyDescent="0.2">
      <c r="E6200" s="2"/>
      <c r="AG6200" s="2"/>
      <c r="AH6200" s="2"/>
      <c r="AI6200" s="2"/>
      <c r="AJ6200" s="2"/>
      <c r="AM6200" s="2"/>
      <c r="AN6200" s="2"/>
      <c r="AQ6200" s="2"/>
      <c r="AR6200" s="2"/>
    </row>
    <row r="6201" spans="5:44" x14ac:dyDescent="0.2">
      <c r="E6201" s="2"/>
      <c r="AG6201" s="2"/>
      <c r="AH6201" s="2"/>
      <c r="AI6201" s="2"/>
      <c r="AJ6201" s="2"/>
      <c r="AM6201" s="2"/>
      <c r="AN6201" s="2"/>
      <c r="AQ6201" s="2"/>
      <c r="AR6201" s="2"/>
    </row>
    <row r="6202" spans="5:44" x14ac:dyDescent="0.2">
      <c r="E6202" s="2"/>
      <c r="AG6202" s="2"/>
      <c r="AH6202" s="2"/>
      <c r="AI6202" s="2"/>
      <c r="AJ6202" s="2"/>
      <c r="AM6202" s="2"/>
      <c r="AN6202" s="2"/>
      <c r="AQ6202" s="2"/>
      <c r="AR6202" s="2"/>
    </row>
    <row r="6203" spans="5:44" x14ac:dyDescent="0.2">
      <c r="E6203" s="2"/>
      <c r="AG6203" s="2"/>
      <c r="AH6203" s="2"/>
      <c r="AI6203" s="2"/>
      <c r="AJ6203" s="2"/>
      <c r="AM6203" s="2"/>
      <c r="AN6203" s="2"/>
      <c r="AQ6203" s="2"/>
      <c r="AR6203" s="2"/>
    </row>
    <row r="6204" spans="5:44" x14ac:dyDescent="0.2">
      <c r="E6204" s="2"/>
      <c r="AG6204" s="2"/>
      <c r="AH6204" s="2"/>
      <c r="AI6204" s="2"/>
      <c r="AJ6204" s="2"/>
      <c r="AM6204" s="2"/>
      <c r="AN6204" s="2"/>
      <c r="AQ6204" s="2"/>
      <c r="AR6204" s="2"/>
    </row>
    <row r="6205" spans="5:44" x14ac:dyDescent="0.2">
      <c r="E6205" s="2"/>
      <c r="AG6205" s="2"/>
      <c r="AH6205" s="2"/>
      <c r="AI6205" s="2"/>
      <c r="AJ6205" s="2"/>
      <c r="AM6205" s="2"/>
      <c r="AN6205" s="2"/>
      <c r="AQ6205" s="2"/>
      <c r="AR6205" s="2"/>
    </row>
    <row r="6206" spans="5:44" x14ac:dyDescent="0.2">
      <c r="E6206" s="2"/>
      <c r="AG6206" s="2"/>
      <c r="AH6206" s="2"/>
      <c r="AI6206" s="2"/>
      <c r="AJ6206" s="2"/>
      <c r="AM6206" s="2"/>
      <c r="AN6206" s="2"/>
      <c r="AQ6206" s="2"/>
      <c r="AR6206" s="2"/>
    </row>
    <row r="6207" spans="5:44" x14ac:dyDescent="0.2">
      <c r="E6207" s="2"/>
      <c r="AG6207" s="2"/>
      <c r="AH6207" s="2"/>
      <c r="AI6207" s="2"/>
      <c r="AJ6207" s="2"/>
      <c r="AM6207" s="2"/>
      <c r="AN6207" s="2"/>
      <c r="AQ6207" s="2"/>
      <c r="AR6207" s="2"/>
    </row>
    <row r="6208" spans="5:44" x14ac:dyDescent="0.2">
      <c r="E6208" s="2"/>
      <c r="AG6208" s="2"/>
      <c r="AH6208" s="2"/>
      <c r="AI6208" s="2"/>
      <c r="AJ6208" s="2"/>
      <c r="AM6208" s="2"/>
      <c r="AN6208" s="2"/>
      <c r="AQ6208" s="2"/>
      <c r="AR6208" s="2"/>
    </row>
    <row r="6209" spans="5:44" x14ac:dyDescent="0.2">
      <c r="E6209" s="2"/>
      <c r="AG6209" s="2"/>
      <c r="AH6209" s="2"/>
      <c r="AI6209" s="2"/>
      <c r="AJ6209" s="2"/>
      <c r="AM6209" s="2"/>
      <c r="AN6209" s="2"/>
      <c r="AQ6209" s="2"/>
      <c r="AR6209" s="2"/>
    </row>
    <row r="6210" spans="5:44" x14ac:dyDescent="0.2">
      <c r="E6210" s="2"/>
      <c r="AG6210" s="2"/>
      <c r="AH6210" s="2"/>
      <c r="AI6210" s="2"/>
      <c r="AJ6210" s="2"/>
      <c r="AM6210" s="2"/>
      <c r="AN6210" s="2"/>
      <c r="AQ6210" s="2"/>
      <c r="AR6210" s="2"/>
    </row>
    <row r="6211" spans="5:44" x14ac:dyDescent="0.2">
      <c r="E6211" s="2"/>
      <c r="AG6211" s="2"/>
      <c r="AH6211" s="2"/>
      <c r="AI6211" s="2"/>
      <c r="AJ6211" s="2"/>
      <c r="AM6211" s="2"/>
      <c r="AN6211" s="2"/>
      <c r="AQ6211" s="2"/>
      <c r="AR6211" s="2"/>
    </row>
    <row r="6212" spans="5:44" x14ac:dyDescent="0.2">
      <c r="E6212" s="2"/>
      <c r="AG6212" s="2"/>
      <c r="AH6212" s="2"/>
      <c r="AI6212" s="2"/>
      <c r="AJ6212" s="2"/>
      <c r="AM6212" s="2"/>
      <c r="AN6212" s="2"/>
      <c r="AQ6212" s="2"/>
      <c r="AR6212" s="2"/>
    </row>
    <row r="6213" spans="5:44" x14ac:dyDescent="0.2">
      <c r="E6213" s="2"/>
      <c r="AG6213" s="2"/>
      <c r="AH6213" s="2"/>
      <c r="AI6213" s="2"/>
      <c r="AJ6213" s="2"/>
      <c r="AM6213" s="2"/>
      <c r="AN6213" s="2"/>
      <c r="AQ6213" s="2"/>
      <c r="AR6213" s="2"/>
    </row>
    <row r="6214" spans="5:44" x14ac:dyDescent="0.2">
      <c r="E6214" s="2"/>
      <c r="AG6214" s="2"/>
      <c r="AH6214" s="2"/>
      <c r="AI6214" s="2"/>
      <c r="AJ6214" s="2"/>
      <c r="AM6214" s="2"/>
      <c r="AN6214" s="2"/>
      <c r="AQ6214" s="2"/>
      <c r="AR6214" s="2"/>
    </row>
    <row r="6215" spans="5:44" x14ac:dyDescent="0.2">
      <c r="E6215" s="2"/>
      <c r="AG6215" s="2"/>
      <c r="AH6215" s="2"/>
      <c r="AI6215" s="2"/>
      <c r="AJ6215" s="2"/>
      <c r="AM6215" s="2"/>
      <c r="AN6215" s="2"/>
      <c r="AQ6215" s="2"/>
      <c r="AR6215" s="2"/>
    </row>
    <row r="6216" spans="5:44" x14ac:dyDescent="0.2">
      <c r="E6216" s="2"/>
      <c r="AG6216" s="2"/>
      <c r="AH6216" s="2"/>
      <c r="AI6216" s="2"/>
      <c r="AJ6216" s="2"/>
      <c r="AM6216" s="2"/>
      <c r="AN6216" s="2"/>
      <c r="AQ6216" s="2"/>
      <c r="AR6216" s="2"/>
    </row>
    <row r="6217" spans="5:44" x14ac:dyDescent="0.2">
      <c r="E6217" s="2"/>
      <c r="AG6217" s="2"/>
      <c r="AH6217" s="2"/>
      <c r="AI6217" s="2"/>
      <c r="AJ6217" s="2"/>
      <c r="AM6217" s="2"/>
      <c r="AN6217" s="2"/>
      <c r="AQ6217" s="2"/>
      <c r="AR6217" s="2"/>
    </row>
    <row r="6218" spans="5:44" x14ac:dyDescent="0.2">
      <c r="E6218" s="2"/>
      <c r="AG6218" s="2"/>
      <c r="AH6218" s="2"/>
      <c r="AI6218" s="2"/>
      <c r="AJ6218" s="2"/>
      <c r="AM6218" s="2"/>
      <c r="AN6218" s="2"/>
      <c r="AQ6218" s="2"/>
      <c r="AR6218" s="2"/>
    </row>
    <row r="6219" spans="5:44" x14ac:dyDescent="0.2">
      <c r="E6219" s="2"/>
      <c r="AG6219" s="2"/>
      <c r="AH6219" s="2"/>
      <c r="AI6219" s="2"/>
      <c r="AJ6219" s="2"/>
      <c r="AM6219" s="2"/>
      <c r="AN6219" s="2"/>
      <c r="AQ6219" s="2"/>
      <c r="AR6219" s="2"/>
    </row>
    <row r="6220" spans="5:44" x14ac:dyDescent="0.2">
      <c r="E6220" s="2"/>
      <c r="AG6220" s="2"/>
      <c r="AH6220" s="2"/>
      <c r="AI6220" s="2"/>
      <c r="AJ6220" s="2"/>
      <c r="AM6220" s="2"/>
      <c r="AN6220" s="2"/>
      <c r="AQ6220" s="2"/>
      <c r="AR6220" s="2"/>
    </row>
    <row r="6221" spans="5:44" x14ac:dyDescent="0.2">
      <c r="E6221" s="2"/>
      <c r="AG6221" s="2"/>
      <c r="AH6221" s="2"/>
      <c r="AI6221" s="2"/>
      <c r="AJ6221" s="2"/>
      <c r="AM6221" s="2"/>
      <c r="AN6221" s="2"/>
      <c r="AQ6221" s="2"/>
      <c r="AR6221" s="2"/>
    </row>
    <row r="6222" spans="5:44" x14ac:dyDescent="0.2">
      <c r="E6222" s="2"/>
      <c r="AG6222" s="2"/>
      <c r="AH6222" s="2"/>
      <c r="AI6222" s="2"/>
      <c r="AJ6222" s="2"/>
      <c r="AM6222" s="2"/>
      <c r="AN6222" s="2"/>
      <c r="AQ6222" s="2"/>
      <c r="AR6222" s="2"/>
    </row>
    <row r="6223" spans="5:44" x14ac:dyDescent="0.2">
      <c r="E6223" s="2"/>
      <c r="AG6223" s="2"/>
      <c r="AH6223" s="2"/>
      <c r="AI6223" s="2"/>
      <c r="AJ6223" s="2"/>
      <c r="AM6223" s="2"/>
      <c r="AN6223" s="2"/>
      <c r="AQ6223" s="2"/>
      <c r="AR6223" s="2"/>
    </row>
    <row r="6224" spans="5:44" x14ac:dyDescent="0.2">
      <c r="E6224" s="2"/>
      <c r="AG6224" s="2"/>
      <c r="AH6224" s="2"/>
      <c r="AI6224" s="2"/>
      <c r="AJ6224" s="2"/>
      <c r="AM6224" s="2"/>
      <c r="AN6224" s="2"/>
      <c r="AQ6224" s="2"/>
      <c r="AR6224" s="2"/>
    </row>
    <row r="6225" spans="5:44" x14ac:dyDescent="0.2">
      <c r="E6225" s="2"/>
      <c r="AG6225" s="2"/>
      <c r="AH6225" s="2"/>
      <c r="AI6225" s="2"/>
      <c r="AJ6225" s="2"/>
      <c r="AM6225" s="2"/>
      <c r="AN6225" s="2"/>
      <c r="AQ6225" s="2"/>
      <c r="AR6225" s="2"/>
    </row>
    <row r="6226" spans="5:44" x14ac:dyDescent="0.2">
      <c r="E6226" s="2"/>
      <c r="AG6226" s="2"/>
      <c r="AH6226" s="2"/>
      <c r="AI6226" s="2"/>
      <c r="AJ6226" s="2"/>
      <c r="AM6226" s="2"/>
      <c r="AN6226" s="2"/>
      <c r="AQ6226" s="2"/>
      <c r="AR6226" s="2"/>
    </row>
    <row r="6227" spans="5:44" x14ac:dyDescent="0.2">
      <c r="E6227" s="2"/>
      <c r="AG6227" s="2"/>
      <c r="AH6227" s="2"/>
      <c r="AI6227" s="2"/>
      <c r="AJ6227" s="2"/>
      <c r="AM6227" s="2"/>
      <c r="AN6227" s="2"/>
      <c r="AQ6227" s="2"/>
      <c r="AR6227" s="2"/>
    </row>
    <row r="6228" spans="5:44" x14ac:dyDescent="0.2">
      <c r="E6228" s="2"/>
      <c r="AG6228" s="2"/>
      <c r="AH6228" s="2"/>
      <c r="AI6228" s="2"/>
      <c r="AJ6228" s="2"/>
      <c r="AM6228" s="2"/>
      <c r="AN6228" s="2"/>
      <c r="AQ6228" s="2"/>
      <c r="AR6228" s="2"/>
    </row>
    <row r="6229" spans="5:44" x14ac:dyDescent="0.2">
      <c r="E6229" s="2"/>
      <c r="AG6229" s="2"/>
      <c r="AH6229" s="2"/>
      <c r="AI6229" s="2"/>
      <c r="AJ6229" s="2"/>
      <c r="AM6229" s="2"/>
      <c r="AN6229" s="2"/>
      <c r="AQ6229" s="2"/>
      <c r="AR6229" s="2"/>
    </row>
    <row r="6230" spans="5:44" x14ac:dyDescent="0.2">
      <c r="E6230" s="2"/>
      <c r="AG6230" s="2"/>
      <c r="AH6230" s="2"/>
      <c r="AI6230" s="2"/>
      <c r="AJ6230" s="2"/>
      <c r="AM6230" s="2"/>
      <c r="AN6230" s="2"/>
      <c r="AQ6230" s="2"/>
      <c r="AR6230" s="2"/>
    </row>
    <row r="6231" spans="5:44" x14ac:dyDescent="0.2">
      <c r="E6231" s="2"/>
      <c r="AG6231" s="2"/>
      <c r="AH6231" s="2"/>
      <c r="AI6231" s="2"/>
      <c r="AJ6231" s="2"/>
      <c r="AM6231" s="2"/>
      <c r="AN6231" s="2"/>
      <c r="AQ6231" s="2"/>
      <c r="AR6231" s="2"/>
    </row>
    <row r="6232" spans="5:44" x14ac:dyDescent="0.2">
      <c r="E6232" s="2"/>
      <c r="AG6232" s="2"/>
      <c r="AH6232" s="2"/>
      <c r="AI6232" s="2"/>
      <c r="AJ6232" s="2"/>
      <c r="AM6232" s="2"/>
      <c r="AN6232" s="2"/>
      <c r="AQ6232" s="2"/>
      <c r="AR6232" s="2"/>
    </row>
    <row r="6233" spans="5:44" x14ac:dyDescent="0.2">
      <c r="E6233" s="2"/>
      <c r="AG6233" s="2"/>
      <c r="AH6233" s="2"/>
      <c r="AI6233" s="2"/>
      <c r="AJ6233" s="2"/>
      <c r="AM6233" s="2"/>
      <c r="AN6233" s="2"/>
      <c r="AQ6233" s="2"/>
      <c r="AR6233" s="2"/>
    </row>
    <row r="6234" spans="5:44" x14ac:dyDescent="0.2">
      <c r="E6234" s="2"/>
      <c r="AG6234" s="2"/>
      <c r="AH6234" s="2"/>
      <c r="AI6234" s="2"/>
      <c r="AJ6234" s="2"/>
      <c r="AM6234" s="2"/>
      <c r="AN6234" s="2"/>
      <c r="AQ6234" s="2"/>
      <c r="AR6234" s="2"/>
    </row>
    <row r="6235" spans="5:44" x14ac:dyDescent="0.2">
      <c r="E6235" s="2"/>
      <c r="AG6235" s="2"/>
      <c r="AH6235" s="2"/>
      <c r="AI6235" s="2"/>
      <c r="AJ6235" s="2"/>
      <c r="AM6235" s="2"/>
      <c r="AN6235" s="2"/>
      <c r="AQ6235" s="2"/>
      <c r="AR6235" s="2"/>
    </row>
    <row r="6236" spans="5:44" x14ac:dyDescent="0.2">
      <c r="E6236" s="2"/>
      <c r="AG6236" s="2"/>
      <c r="AH6236" s="2"/>
      <c r="AI6236" s="2"/>
      <c r="AJ6236" s="2"/>
      <c r="AM6236" s="2"/>
      <c r="AN6236" s="2"/>
      <c r="AQ6236" s="2"/>
      <c r="AR6236" s="2"/>
    </row>
    <row r="6237" spans="5:44" x14ac:dyDescent="0.2">
      <c r="E6237" s="2"/>
      <c r="AG6237" s="2"/>
      <c r="AH6237" s="2"/>
      <c r="AI6237" s="2"/>
      <c r="AJ6237" s="2"/>
      <c r="AM6237" s="2"/>
      <c r="AN6237" s="2"/>
      <c r="AQ6237" s="2"/>
      <c r="AR6237" s="2"/>
    </row>
    <row r="6238" spans="5:44" x14ac:dyDescent="0.2">
      <c r="E6238" s="2"/>
      <c r="AG6238" s="2"/>
      <c r="AH6238" s="2"/>
      <c r="AI6238" s="2"/>
      <c r="AJ6238" s="2"/>
      <c r="AM6238" s="2"/>
      <c r="AN6238" s="2"/>
      <c r="AQ6238" s="2"/>
      <c r="AR6238" s="2"/>
    </row>
    <row r="6239" spans="5:44" x14ac:dyDescent="0.2">
      <c r="E6239" s="2"/>
      <c r="AG6239" s="2"/>
      <c r="AH6239" s="2"/>
      <c r="AI6239" s="2"/>
      <c r="AJ6239" s="2"/>
      <c r="AM6239" s="2"/>
      <c r="AN6239" s="2"/>
      <c r="AQ6239" s="2"/>
      <c r="AR6239" s="2"/>
    </row>
    <row r="6240" spans="5:44" x14ac:dyDescent="0.2">
      <c r="E6240" s="2"/>
      <c r="AG6240" s="2"/>
      <c r="AH6240" s="2"/>
      <c r="AI6240" s="2"/>
      <c r="AJ6240" s="2"/>
      <c r="AM6240" s="2"/>
      <c r="AN6240" s="2"/>
      <c r="AQ6240" s="2"/>
      <c r="AR6240" s="2"/>
    </row>
    <row r="6241" spans="5:44" x14ac:dyDescent="0.2">
      <c r="E6241" s="2"/>
      <c r="AG6241" s="2"/>
      <c r="AH6241" s="2"/>
      <c r="AI6241" s="2"/>
      <c r="AJ6241" s="2"/>
      <c r="AM6241" s="2"/>
      <c r="AN6241" s="2"/>
      <c r="AQ6241" s="2"/>
      <c r="AR6241" s="2"/>
    </row>
    <row r="6242" spans="5:44" x14ac:dyDescent="0.2">
      <c r="E6242" s="2"/>
      <c r="AG6242" s="2"/>
      <c r="AH6242" s="2"/>
      <c r="AI6242" s="2"/>
      <c r="AJ6242" s="2"/>
      <c r="AM6242" s="2"/>
      <c r="AN6242" s="2"/>
      <c r="AQ6242" s="2"/>
      <c r="AR6242" s="2"/>
    </row>
    <row r="6243" spans="5:44" x14ac:dyDescent="0.2">
      <c r="E6243" s="2"/>
      <c r="AG6243" s="2"/>
      <c r="AH6243" s="2"/>
      <c r="AI6243" s="2"/>
      <c r="AJ6243" s="2"/>
      <c r="AM6243" s="2"/>
      <c r="AN6243" s="2"/>
      <c r="AQ6243" s="2"/>
      <c r="AR6243" s="2"/>
    </row>
    <row r="6244" spans="5:44" x14ac:dyDescent="0.2">
      <c r="E6244" s="2"/>
      <c r="AG6244" s="2"/>
      <c r="AH6244" s="2"/>
      <c r="AI6244" s="2"/>
      <c r="AJ6244" s="2"/>
      <c r="AM6244" s="2"/>
      <c r="AN6244" s="2"/>
      <c r="AQ6244" s="2"/>
      <c r="AR6244" s="2"/>
    </row>
    <row r="6245" spans="5:44" x14ac:dyDescent="0.2">
      <c r="E6245" s="2"/>
      <c r="AG6245" s="2"/>
      <c r="AH6245" s="2"/>
      <c r="AI6245" s="2"/>
      <c r="AJ6245" s="2"/>
      <c r="AM6245" s="2"/>
      <c r="AN6245" s="2"/>
      <c r="AQ6245" s="2"/>
      <c r="AR6245" s="2"/>
    </row>
    <row r="6246" spans="5:44" x14ac:dyDescent="0.2">
      <c r="E6246" s="2"/>
      <c r="AG6246" s="2"/>
      <c r="AH6246" s="2"/>
      <c r="AI6246" s="2"/>
      <c r="AJ6246" s="2"/>
      <c r="AM6246" s="2"/>
      <c r="AN6246" s="2"/>
      <c r="AQ6246" s="2"/>
      <c r="AR6246" s="2"/>
    </row>
    <row r="6247" spans="5:44" x14ac:dyDescent="0.2">
      <c r="E6247" s="2"/>
      <c r="AG6247" s="2"/>
      <c r="AH6247" s="2"/>
      <c r="AI6247" s="2"/>
      <c r="AJ6247" s="2"/>
      <c r="AM6247" s="2"/>
      <c r="AN6247" s="2"/>
      <c r="AQ6247" s="2"/>
      <c r="AR6247" s="2"/>
    </row>
    <row r="6248" spans="5:44" x14ac:dyDescent="0.2">
      <c r="E6248" s="2"/>
      <c r="AG6248" s="2"/>
      <c r="AH6248" s="2"/>
      <c r="AI6248" s="2"/>
      <c r="AJ6248" s="2"/>
      <c r="AM6248" s="2"/>
      <c r="AN6248" s="2"/>
      <c r="AQ6248" s="2"/>
      <c r="AR6248" s="2"/>
    </row>
    <row r="6249" spans="5:44" x14ac:dyDescent="0.2">
      <c r="E6249" s="2"/>
      <c r="AG6249" s="2"/>
      <c r="AH6249" s="2"/>
      <c r="AI6249" s="2"/>
      <c r="AJ6249" s="2"/>
      <c r="AM6249" s="2"/>
      <c r="AN6249" s="2"/>
      <c r="AQ6249" s="2"/>
      <c r="AR6249" s="2"/>
    </row>
    <row r="6250" spans="5:44" x14ac:dyDescent="0.2">
      <c r="E6250" s="2"/>
      <c r="AG6250" s="2"/>
      <c r="AH6250" s="2"/>
      <c r="AI6250" s="2"/>
      <c r="AJ6250" s="2"/>
      <c r="AM6250" s="2"/>
      <c r="AN6250" s="2"/>
      <c r="AQ6250" s="2"/>
      <c r="AR6250" s="2"/>
    </row>
    <row r="6251" spans="5:44" x14ac:dyDescent="0.2">
      <c r="E6251" s="2"/>
      <c r="AG6251" s="2"/>
      <c r="AH6251" s="2"/>
      <c r="AI6251" s="2"/>
      <c r="AJ6251" s="2"/>
      <c r="AM6251" s="2"/>
      <c r="AN6251" s="2"/>
      <c r="AQ6251" s="2"/>
      <c r="AR6251" s="2"/>
    </row>
    <row r="6252" spans="5:44" x14ac:dyDescent="0.2">
      <c r="E6252" s="2"/>
      <c r="AG6252" s="2"/>
      <c r="AH6252" s="2"/>
      <c r="AI6252" s="2"/>
      <c r="AJ6252" s="2"/>
      <c r="AM6252" s="2"/>
      <c r="AN6252" s="2"/>
      <c r="AQ6252" s="2"/>
      <c r="AR6252" s="2"/>
    </row>
    <row r="6253" spans="5:44" x14ac:dyDescent="0.2">
      <c r="E6253" s="2"/>
      <c r="AG6253" s="2"/>
      <c r="AH6253" s="2"/>
      <c r="AI6253" s="2"/>
      <c r="AJ6253" s="2"/>
      <c r="AM6253" s="2"/>
      <c r="AN6253" s="2"/>
      <c r="AQ6253" s="2"/>
      <c r="AR6253" s="2"/>
    </row>
    <row r="6254" spans="5:44" x14ac:dyDescent="0.2">
      <c r="E6254" s="2"/>
      <c r="AG6254" s="2"/>
      <c r="AH6254" s="2"/>
      <c r="AI6254" s="2"/>
      <c r="AJ6254" s="2"/>
      <c r="AM6254" s="2"/>
      <c r="AN6254" s="2"/>
      <c r="AQ6254" s="2"/>
      <c r="AR6254" s="2"/>
    </row>
    <row r="6255" spans="5:44" x14ac:dyDescent="0.2">
      <c r="E6255" s="2"/>
      <c r="AG6255" s="2"/>
      <c r="AH6255" s="2"/>
      <c r="AI6255" s="2"/>
      <c r="AJ6255" s="2"/>
      <c r="AM6255" s="2"/>
      <c r="AN6255" s="2"/>
      <c r="AQ6255" s="2"/>
      <c r="AR6255" s="2"/>
    </row>
    <row r="6256" spans="5:44" x14ac:dyDescent="0.2">
      <c r="E6256" s="2"/>
      <c r="AG6256" s="2"/>
      <c r="AH6256" s="2"/>
      <c r="AI6256" s="2"/>
      <c r="AJ6256" s="2"/>
      <c r="AM6256" s="2"/>
      <c r="AN6256" s="2"/>
      <c r="AQ6256" s="2"/>
      <c r="AR6256" s="2"/>
    </row>
    <row r="6257" spans="5:44" x14ac:dyDescent="0.2">
      <c r="E6257" s="2"/>
      <c r="AG6257" s="2"/>
      <c r="AH6257" s="2"/>
      <c r="AI6257" s="2"/>
      <c r="AJ6257" s="2"/>
      <c r="AM6257" s="2"/>
      <c r="AN6257" s="2"/>
      <c r="AQ6257" s="2"/>
      <c r="AR6257" s="2"/>
    </row>
    <row r="6258" spans="5:44" x14ac:dyDescent="0.2">
      <c r="E6258" s="2"/>
      <c r="AG6258" s="2"/>
      <c r="AH6258" s="2"/>
      <c r="AI6258" s="2"/>
      <c r="AJ6258" s="2"/>
      <c r="AM6258" s="2"/>
      <c r="AN6258" s="2"/>
      <c r="AQ6258" s="2"/>
      <c r="AR6258" s="2"/>
    </row>
    <row r="6259" spans="5:44" x14ac:dyDescent="0.2">
      <c r="E6259" s="2"/>
      <c r="AG6259" s="2"/>
      <c r="AH6259" s="2"/>
      <c r="AI6259" s="2"/>
      <c r="AJ6259" s="2"/>
      <c r="AM6259" s="2"/>
      <c r="AN6259" s="2"/>
      <c r="AQ6259" s="2"/>
      <c r="AR6259" s="2"/>
    </row>
    <row r="6260" spans="5:44" x14ac:dyDescent="0.2">
      <c r="E6260" s="2"/>
      <c r="AG6260" s="2"/>
      <c r="AH6260" s="2"/>
      <c r="AI6260" s="2"/>
      <c r="AJ6260" s="2"/>
      <c r="AM6260" s="2"/>
      <c r="AN6260" s="2"/>
      <c r="AQ6260" s="2"/>
      <c r="AR6260" s="2"/>
    </row>
    <row r="6261" spans="5:44" x14ac:dyDescent="0.2">
      <c r="E6261" s="2"/>
      <c r="AG6261" s="2"/>
      <c r="AH6261" s="2"/>
      <c r="AI6261" s="2"/>
      <c r="AJ6261" s="2"/>
      <c r="AM6261" s="2"/>
      <c r="AN6261" s="2"/>
      <c r="AQ6261" s="2"/>
      <c r="AR6261" s="2"/>
    </row>
    <row r="6262" spans="5:44" x14ac:dyDescent="0.2">
      <c r="E6262" s="2"/>
      <c r="AG6262" s="2"/>
      <c r="AH6262" s="2"/>
      <c r="AI6262" s="2"/>
      <c r="AJ6262" s="2"/>
      <c r="AM6262" s="2"/>
      <c r="AN6262" s="2"/>
      <c r="AQ6262" s="2"/>
      <c r="AR6262" s="2"/>
    </row>
    <row r="6263" spans="5:44" x14ac:dyDescent="0.2">
      <c r="E6263" s="2"/>
      <c r="AG6263" s="2"/>
      <c r="AH6263" s="2"/>
      <c r="AI6263" s="2"/>
      <c r="AJ6263" s="2"/>
      <c r="AM6263" s="2"/>
      <c r="AN6263" s="2"/>
      <c r="AQ6263" s="2"/>
      <c r="AR6263" s="2"/>
    </row>
    <row r="6264" spans="5:44" x14ac:dyDescent="0.2">
      <c r="E6264" s="2"/>
      <c r="AG6264" s="2"/>
      <c r="AH6264" s="2"/>
      <c r="AI6264" s="2"/>
      <c r="AJ6264" s="2"/>
      <c r="AM6264" s="2"/>
      <c r="AN6264" s="2"/>
      <c r="AQ6264" s="2"/>
      <c r="AR6264" s="2"/>
    </row>
    <row r="6265" spans="5:44" x14ac:dyDescent="0.2">
      <c r="E6265" s="2"/>
      <c r="AG6265" s="2"/>
      <c r="AH6265" s="2"/>
      <c r="AI6265" s="2"/>
      <c r="AJ6265" s="2"/>
      <c r="AM6265" s="2"/>
      <c r="AN6265" s="2"/>
      <c r="AQ6265" s="2"/>
      <c r="AR6265" s="2"/>
    </row>
    <row r="6266" spans="5:44" x14ac:dyDescent="0.2">
      <c r="E6266" s="2"/>
      <c r="AG6266" s="2"/>
      <c r="AH6266" s="2"/>
      <c r="AI6266" s="2"/>
      <c r="AJ6266" s="2"/>
      <c r="AM6266" s="2"/>
      <c r="AN6266" s="2"/>
      <c r="AQ6266" s="2"/>
      <c r="AR6266" s="2"/>
    </row>
    <row r="6267" spans="5:44" x14ac:dyDescent="0.2">
      <c r="E6267" s="2"/>
      <c r="AG6267" s="2"/>
      <c r="AH6267" s="2"/>
      <c r="AI6267" s="2"/>
      <c r="AJ6267" s="2"/>
      <c r="AM6267" s="2"/>
      <c r="AN6267" s="2"/>
      <c r="AQ6267" s="2"/>
      <c r="AR6267" s="2"/>
    </row>
    <row r="6268" spans="5:44" x14ac:dyDescent="0.2">
      <c r="E6268" s="2"/>
      <c r="AG6268" s="2"/>
      <c r="AH6268" s="2"/>
      <c r="AI6268" s="2"/>
      <c r="AJ6268" s="2"/>
      <c r="AM6268" s="2"/>
      <c r="AN6268" s="2"/>
      <c r="AQ6268" s="2"/>
      <c r="AR6268" s="2"/>
    </row>
    <row r="6269" spans="5:44" x14ac:dyDescent="0.2">
      <c r="E6269" s="2"/>
      <c r="AG6269" s="2"/>
      <c r="AH6269" s="2"/>
      <c r="AI6269" s="2"/>
      <c r="AJ6269" s="2"/>
      <c r="AM6269" s="2"/>
      <c r="AN6269" s="2"/>
      <c r="AQ6269" s="2"/>
      <c r="AR6269" s="2"/>
    </row>
    <row r="6270" spans="5:44" x14ac:dyDescent="0.2">
      <c r="E6270" s="2"/>
      <c r="AG6270" s="2"/>
      <c r="AH6270" s="2"/>
      <c r="AI6270" s="2"/>
      <c r="AJ6270" s="2"/>
      <c r="AM6270" s="2"/>
      <c r="AN6270" s="2"/>
      <c r="AQ6270" s="2"/>
      <c r="AR6270" s="2"/>
    </row>
    <row r="6271" spans="5:44" x14ac:dyDescent="0.2">
      <c r="E6271" s="2"/>
      <c r="AG6271" s="2"/>
      <c r="AH6271" s="2"/>
      <c r="AI6271" s="2"/>
      <c r="AJ6271" s="2"/>
      <c r="AM6271" s="2"/>
      <c r="AN6271" s="2"/>
      <c r="AQ6271" s="2"/>
      <c r="AR6271" s="2"/>
    </row>
    <row r="6272" spans="5:44" x14ac:dyDescent="0.2">
      <c r="E6272" s="2"/>
      <c r="AG6272" s="2"/>
      <c r="AH6272" s="2"/>
      <c r="AI6272" s="2"/>
      <c r="AJ6272" s="2"/>
      <c r="AM6272" s="2"/>
      <c r="AN6272" s="2"/>
      <c r="AQ6272" s="2"/>
      <c r="AR6272" s="2"/>
    </row>
    <row r="6273" spans="5:44" x14ac:dyDescent="0.2">
      <c r="E6273" s="2"/>
      <c r="AG6273" s="2"/>
      <c r="AH6273" s="2"/>
      <c r="AI6273" s="2"/>
      <c r="AJ6273" s="2"/>
      <c r="AM6273" s="2"/>
      <c r="AN6273" s="2"/>
      <c r="AQ6273" s="2"/>
      <c r="AR6273" s="2"/>
    </row>
    <row r="6274" spans="5:44" x14ac:dyDescent="0.2">
      <c r="E6274" s="2"/>
      <c r="AG6274" s="2"/>
      <c r="AH6274" s="2"/>
      <c r="AI6274" s="2"/>
      <c r="AJ6274" s="2"/>
      <c r="AM6274" s="2"/>
      <c r="AN6274" s="2"/>
      <c r="AQ6274" s="2"/>
      <c r="AR6274" s="2"/>
    </row>
    <row r="6275" spans="5:44" x14ac:dyDescent="0.2">
      <c r="E6275" s="2"/>
      <c r="AG6275" s="2"/>
      <c r="AH6275" s="2"/>
      <c r="AI6275" s="2"/>
      <c r="AJ6275" s="2"/>
      <c r="AM6275" s="2"/>
      <c r="AN6275" s="2"/>
      <c r="AQ6275" s="2"/>
      <c r="AR6275" s="2"/>
    </row>
    <row r="6276" spans="5:44" x14ac:dyDescent="0.2">
      <c r="E6276" s="2"/>
      <c r="AG6276" s="2"/>
      <c r="AH6276" s="2"/>
      <c r="AI6276" s="2"/>
      <c r="AJ6276" s="2"/>
      <c r="AM6276" s="2"/>
      <c r="AN6276" s="2"/>
      <c r="AQ6276" s="2"/>
      <c r="AR6276" s="2"/>
    </row>
    <row r="6277" spans="5:44" x14ac:dyDescent="0.2">
      <c r="E6277" s="2"/>
      <c r="AG6277" s="2"/>
      <c r="AH6277" s="2"/>
      <c r="AI6277" s="2"/>
      <c r="AJ6277" s="2"/>
      <c r="AM6277" s="2"/>
      <c r="AN6277" s="2"/>
      <c r="AQ6277" s="2"/>
      <c r="AR6277" s="2"/>
    </row>
    <row r="6278" spans="5:44" x14ac:dyDescent="0.2">
      <c r="E6278" s="2"/>
      <c r="AG6278" s="2"/>
      <c r="AH6278" s="2"/>
      <c r="AI6278" s="2"/>
      <c r="AJ6278" s="2"/>
      <c r="AM6278" s="2"/>
      <c r="AN6278" s="2"/>
      <c r="AQ6278" s="2"/>
      <c r="AR6278" s="2"/>
    </row>
    <row r="6279" spans="5:44" x14ac:dyDescent="0.2">
      <c r="E6279" s="2"/>
      <c r="AG6279" s="2"/>
      <c r="AH6279" s="2"/>
      <c r="AI6279" s="2"/>
      <c r="AJ6279" s="2"/>
      <c r="AM6279" s="2"/>
      <c r="AN6279" s="2"/>
      <c r="AQ6279" s="2"/>
      <c r="AR6279" s="2"/>
    </row>
    <row r="6280" spans="5:44" x14ac:dyDescent="0.2">
      <c r="E6280" s="2"/>
      <c r="AG6280" s="2"/>
      <c r="AH6280" s="2"/>
      <c r="AI6280" s="2"/>
      <c r="AJ6280" s="2"/>
      <c r="AM6280" s="2"/>
      <c r="AN6280" s="2"/>
      <c r="AQ6280" s="2"/>
      <c r="AR6280" s="2"/>
    </row>
    <row r="6281" spans="5:44" x14ac:dyDescent="0.2">
      <c r="E6281" s="2"/>
      <c r="AG6281" s="2"/>
      <c r="AH6281" s="2"/>
      <c r="AI6281" s="2"/>
      <c r="AJ6281" s="2"/>
      <c r="AM6281" s="2"/>
      <c r="AN6281" s="2"/>
      <c r="AQ6281" s="2"/>
      <c r="AR6281" s="2"/>
    </row>
    <row r="6282" spans="5:44" x14ac:dyDescent="0.2">
      <c r="E6282" s="2"/>
      <c r="AG6282" s="2"/>
      <c r="AH6282" s="2"/>
      <c r="AI6282" s="2"/>
      <c r="AJ6282" s="2"/>
      <c r="AM6282" s="2"/>
      <c r="AN6282" s="2"/>
      <c r="AQ6282" s="2"/>
      <c r="AR6282" s="2"/>
    </row>
    <row r="6283" spans="5:44" x14ac:dyDescent="0.2">
      <c r="E6283" s="2"/>
      <c r="AG6283" s="2"/>
      <c r="AH6283" s="2"/>
      <c r="AI6283" s="2"/>
      <c r="AJ6283" s="2"/>
      <c r="AM6283" s="2"/>
      <c r="AN6283" s="2"/>
      <c r="AQ6283" s="2"/>
      <c r="AR6283" s="2"/>
    </row>
    <row r="6284" spans="5:44" x14ac:dyDescent="0.2">
      <c r="E6284" s="2"/>
      <c r="AG6284" s="2"/>
      <c r="AH6284" s="2"/>
      <c r="AI6284" s="2"/>
      <c r="AJ6284" s="2"/>
      <c r="AM6284" s="2"/>
      <c r="AN6284" s="2"/>
      <c r="AQ6284" s="2"/>
      <c r="AR6284" s="2"/>
    </row>
    <row r="6285" spans="5:44" x14ac:dyDescent="0.2">
      <c r="E6285" s="2"/>
      <c r="AG6285" s="2"/>
      <c r="AH6285" s="2"/>
      <c r="AI6285" s="2"/>
      <c r="AJ6285" s="2"/>
      <c r="AM6285" s="2"/>
      <c r="AN6285" s="2"/>
      <c r="AQ6285" s="2"/>
      <c r="AR6285" s="2"/>
    </row>
    <row r="6286" spans="5:44" x14ac:dyDescent="0.2">
      <c r="E6286" s="2"/>
      <c r="AG6286" s="2"/>
      <c r="AH6286" s="2"/>
      <c r="AI6286" s="2"/>
      <c r="AJ6286" s="2"/>
      <c r="AM6286" s="2"/>
      <c r="AN6286" s="2"/>
      <c r="AQ6286" s="2"/>
      <c r="AR6286" s="2"/>
    </row>
    <row r="6287" spans="5:44" x14ac:dyDescent="0.2">
      <c r="E6287" s="2"/>
      <c r="AG6287" s="2"/>
      <c r="AH6287" s="2"/>
      <c r="AI6287" s="2"/>
      <c r="AJ6287" s="2"/>
      <c r="AM6287" s="2"/>
      <c r="AN6287" s="2"/>
      <c r="AQ6287" s="2"/>
      <c r="AR6287" s="2"/>
    </row>
    <row r="6288" spans="5:44" x14ac:dyDescent="0.2">
      <c r="E6288" s="2"/>
      <c r="AG6288" s="2"/>
      <c r="AH6288" s="2"/>
      <c r="AI6288" s="2"/>
      <c r="AJ6288" s="2"/>
      <c r="AM6288" s="2"/>
      <c r="AN6288" s="2"/>
      <c r="AQ6288" s="2"/>
      <c r="AR6288" s="2"/>
    </row>
    <row r="6289" spans="5:44" x14ac:dyDescent="0.2">
      <c r="E6289" s="2"/>
      <c r="AG6289" s="2"/>
      <c r="AH6289" s="2"/>
      <c r="AI6289" s="2"/>
      <c r="AJ6289" s="2"/>
      <c r="AM6289" s="2"/>
      <c r="AN6289" s="2"/>
      <c r="AQ6289" s="2"/>
      <c r="AR6289" s="2"/>
    </row>
    <row r="6290" spans="5:44" x14ac:dyDescent="0.2">
      <c r="E6290" s="2"/>
      <c r="AG6290" s="2"/>
      <c r="AH6290" s="2"/>
      <c r="AI6290" s="2"/>
      <c r="AJ6290" s="2"/>
      <c r="AM6290" s="2"/>
      <c r="AN6290" s="2"/>
      <c r="AQ6290" s="2"/>
      <c r="AR6290" s="2"/>
    </row>
    <row r="6291" spans="5:44" x14ac:dyDescent="0.2">
      <c r="E6291" s="2"/>
      <c r="AG6291" s="2"/>
      <c r="AH6291" s="2"/>
      <c r="AI6291" s="2"/>
      <c r="AJ6291" s="2"/>
      <c r="AM6291" s="2"/>
      <c r="AN6291" s="2"/>
      <c r="AQ6291" s="2"/>
      <c r="AR6291" s="2"/>
    </row>
    <row r="6292" spans="5:44" x14ac:dyDescent="0.2">
      <c r="E6292" s="2"/>
      <c r="AG6292" s="2"/>
      <c r="AH6292" s="2"/>
      <c r="AI6292" s="2"/>
      <c r="AJ6292" s="2"/>
      <c r="AM6292" s="2"/>
      <c r="AN6292" s="2"/>
      <c r="AQ6292" s="2"/>
      <c r="AR6292" s="2"/>
    </row>
    <row r="6293" spans="5:44" x14ac:dyDescent="0.2">
      <c r="E6293" s="2"/>
      <c r="AG6293" s="2"/>
      <c r="AH6293" s="2"/>
      <c r="AI6293" s="2"/>
      <c r="AJ6293" s="2"/>
      <c r="AM6293" s="2"/>
      <c r="AN6293" s="2"/>
      <c r="AQ6293" s="2"/>
      <c r="AR6293" s="2"/>
    </row>
    <row r="6294" spans="5:44" x14ac:dyDescent="0.2">
      <c r="E6294" s="2"/>
      <c r="AG6294" s="2"/>
      <c r="AH6294" s="2"/>
      <c r="AI6294" s="2"/>
      <c r="AJ6294" s="2"/>
      <c r="AM6294" s="2"/>
      <c r="AN6294" s="2"/>
      <c r="AQ6294" s="2"/>
      <c r="AR6294" s="2"/>
    </row>
    <row r="6295" spans="5:44" x14ac:dyDescent="0.2">
      <c r="E6295" s="2"/>
      <c r="AG6295" s="2"/>
      <c r="AH6295" s="2"/>
      <c r="AI6295" s="2"/>
      <c r="AJ6295" s="2"/>
      <c r="AM6295" s="2"/>
      <c r="AN6295" s="2"/>
      <c r="AQ6295" s="2"/>
      <c r="AR6295" s="2"/>
    </row>
    <row r="6296" spans="5:44" x14ac:dyDescent="0.2">
      <c r="E6296" s="2"/>
      <c r="AG6296" s="2"/>
      <c r="AH6296" s="2"/>
      <c r="AI6296" s="2"/>
      <c r="AJ6296" s="2"/>
      <c r="AM6296" s="2"/>
      <c r="AN6296" s="2"/>
      <c r="AQ6296" s="2"/>
      <c r="AR6296" s="2"/>
    </row>
    <row r="6297" spans="5:44" x14ac:dyDescent="0.2">
      <c r="E6297" s="2"/>
      <c r="AG6297" s="2"/>
      <c r="AH6297" s="2"/>
      <c r="AI6297" s="2"/>
      <c r="AJ6297" s="2"/>
      <c r="AM6297" s="2"/>
      <c r="AN6297" s="2"/>
      <c r="AQ6297" s="2"/>
      <c r="AR6297" s="2"/>
    </row>
    <row r="6298" spans="5:44" x14ac:dyDescent="0.2">
      <c r="E6298" s="2"/>
      <c r="AG6298" s="2"/>
      <c r="AH6298" s="2"/>
      <c r="AI6298" s="2"/>
      <c r="AJ6298" s="2"/>
      <c r="AM6298" s="2"/>
      <c r="AN6298" s="2"/>
      <c r="AQ6298" s="2"/>
      <c r="AR6298" s="2"/>
    </row>
    <row r="6299" spans="5:44" x14ac:dyDescent="0.2">
      <c r="E6299" s="2"/>
      <c r="AG6299" s="2"/>
      <c r="AH6299" s="2"/>
      <c r="AI6299" s="2"/>
      <c r="AJ6299" s="2"/>
      <c r="AM6299" s="2"/>
      <c r="AN6299" s="2"/>
      <c r="AQ6299" s="2"/>
      <c r="AR6299" s="2"/>
    </row>
    <row r="6300" spans="5:44" x14ac:dyDescent="0.2">
      <c r="E6300" s="2"/>
      <c r="AG6300" s="2"/>
      <c r="AH6300" s="2"/>
      <c r="AI6300" s="2"/>
      <c r="AJ6300" s="2"/>
      <c r="AM6300" s="2"/>
      <c r="AN6300" s="2"/>
      <c r="AQ6300" s="2"/>
      <c r="AR6300" s="2"/>
    </row>
    <row r="6301" spans="5:44" x14ac:dyDescent="0.2">
      <c r="E6301" s="2"/>
      <c r="AG6301" s="2"/>
      <c r="AH6301" s="2"/>
      <c r="AI6301" s="2"/>
      <c r="AJ6301" s="2"/>
      <c r="AM6301" s="2"/>
      <c r="AN6301" s="2"/>
      <c r="AQ6301" s="2"/>
      <c r="AR6301" s="2"/>
    </row>
    <row r="6302" spans="5:44" x14ac:dyDescent="0.2">
      <c r="E6302" s="2"/>
      <c r="AG6302" s="2"/>
      <c r="AH6302" s="2"/>
      <c r="AI6302" s="2"/>
      <c r="AJ6302" s="2"/>
      <c r="AM6302" s="2"/>
      <c r="AN6302" s="2"/>
      <c r="AQ6302" s="2"/>
      <c r="AR6302" s="2"/>
    </row>
    <row r="6303" spans="5:44" x14ac:dyDescent="0.2">
      <c r="E6303" s="2"/>
      <c r="AG6303" s="2"/>
      <c r="AH6303" s="2"/>
      <c r="AI6303" s="2"/>
      <c r="AJ6303" s="2"/>
      <c r="AM6303" s="2"/>
      <c r="AN6303" s="2"/>
      <c r="AQ6303" s="2"/>
      <c r="AR6303" s="2"/>
    </row>
    <row r="6304" spans="5:44" x14ac:dyDescent="0.2">
      <c r="E6304" s="2"/>
      <c r="AG6304" s="2"/>
      <c r="AH6304" s="2"/>
      <c r="AI6304" s="2"/>
      <c r="AJ6304" s="2"/>
      <c r="AM6304" s="2"/>
      <c r="AN6304" s="2"/>
      <c r="AQ6304" s="2"/>
      <c r="AR6304" s="2"/>
    </row>
    <row r="6305" spans="5:44" x14ac:dyDescent="0.2">
      <c r="E6305" s="2"/>
      <c r="AG6305" s="2"/>
      <c r="AH6305" s="2"/>
      <c r="AI6305" s="2"/>
      <c r="AJ6305" s="2"/>
      <c r="AM6305" s="2"/>
      <c r="AN6305" s="2"/>
      <c r="AQ6305" s="2"/>
      <c r="AR6305" s="2"/>
    </row>
    <row r="6306" spans="5:44" x14ac:dyDescent="0.2">
      <c r="E6306" s="2"/>
      <c r="AG6306" s="2"/>
      <c r="AH6306" s="2"/>
      <c r="AI6306" s="2"/>
      <c r="AJ6306" s="2"/>
      <c r="AM6306" s="2"/>
      <c r="AN6306" s="2"/>
      <c r="AQ6306" s="2"/>
      <c r="AR6306" s="2"/>
    </row>
    <row r="6307" spans="5:44" x14ac:dyDescent="0.2">
      <c r="E6307" s="2"/>
      <c r="AG6307" s="2"/>
      <c r="AH6307" s="2"/>
      <c r="AI6307" s="2"/>
      <c r="AJ6307" s="2"/>
      <c r="AM6307" s="2"/>
      <c r="AN6307" s="2"/>
      <c r="AQ6307" s="2"/>
      <c r="AR6307" s="2"/>
    </row>
    <row r="6308" spans="5:44" x14ac:dyDescent="0.2">
      <c r="E6308" s="2"/>
      <c r="AG6308" s="2"/>
      <c r="AH6308" s="2"/>
      <c r="AI6308" s="2"/>
      <c r="AJ6308" s="2"/>
      <c r="AM6308" s="2"/>
      <c r="AN6308" s="2"/>
      <c r="AQ6308" s="2"/>
      <c r="AR6308" s="2"/>
    </row>
    <row r="6309" spans="5:44" x14ac:dyDescent="0.2">
      <c r="E6309" s="2"/>
      <c r="AG6309" s="2"/>
      <c r="AH6309" s="2"/>
      <c r="AI6309" s="2"/>
      <c r="AJ6309" s="2"/>
      <c r="AM6309" s="2"/>
      <c r="AN6309" s="2"/>
      <c r="AQ6309" s="2"/>
      <c r="AR6309" s="2"/>
    </row>
    <row r="6310" spans="5:44" x14ac:dyDescent="0.2">
      <c r="E6310" s="2"/>
      <c r="AG6310" s="2"/>
      <c r="AH6310" s="2"/>
      <c r="AI6310" s="2"/>
      <c r="AJ6310" s="2"/>
      <c r="AM6310" s="2"/>
      <c r="AN6310" s="2"/>
      <c r="AQ6310" s="2"/>
      <c r="AR6310" s="2"/>
    </row>
    <row r="6311" spans="5:44" x14ac:dyDescent="0.2">
      <c r="E6311" s="2"/>
      <c r="AG6311" s="2"/>
      <c r="AH6311" s="2"/>
      <c r="AI6311" s="2"/>
      <c r="AJ6311" s="2"/>
      <c r="AM6311" s="2"/>
      <c r="AN6311" s="2"/>
      <c r="AQ6311" s="2"/>
      <c r="AR6311" s="2"/>
    </row>
    <row r="6312" spans="5:44" x14ac:dyDescent="0.2">
      <c r="E6312" s="2"/>
      <c r="AG6312" s="2"/>
      <c r="AH6312" s="2"/>
      <c r="AI6312" s="2"/>
      <c r="AJ6312" s="2"/>
      <c r="AM6312" s="2"/>
      <c r="AN6312" s="2"/>
      <c r="AQ6312" s="2"/>
      <c r="AR6312" s="2"/>
    </row>
    <row r="6313" spans="5:44" x14ac:dyDescent="0.2">
      <c r="E6313" s="2"/>
      <c r="AG6313" s="2"/>
      <c r="AH6313" s="2"/>
      <c r="AI6313" s="2"/>
      <c r="AJ6313" s="2"/>
      <c r="AM6313" s="2"/>
      <c r="AN6313" s="2"/>
      <c r="AQ6313" s="2"/>
      <c r="AR6313" s="2"/>
    </row>
    <row r="6314" spans="5:44" x14ac:dyDescent="0.2">
      <c r="E6314" s="2"/>
      <c r="AG6314" s="2"/>
      <c r="AH6314" s="2"/>
      <c r="AI6314" s="2"/>
      <c r="AJ6314" s="2"/>
      <c r="AM6314" s="2"/>
      <c r="AN6314" s="2"/>
      <c r="AQ6314" s="2"/>
      <c r="AR6314" s="2"/>
    </row>
    <row r="6315" spans="5:44" x14ac:dyDescent="0.2">
      <c r="E6315" s="2"/>
      <c r="AG6315" s="2"/>
      <c r="AH6315" s="2"/>
      <c r="AI6315" s="2"/>
      <c r="AJ6315" s="2"/>
      <c r="AM6315" s="2"/>
      <c r="AN6315" s="2"/>
      <c r="AQ6315" s="2"/>
      <c r="AR6315" s="2"/>
    </row>
    <row r="6316" spans="5:44" x14ac:dyDescent="0.2">
      <c r="E6316" s="2"/>
      <c r="AG6316" s="2"/>
      <c r="AH6316" s="2"/>
      <c r="AI6316" s="2"/>
      <c r="AJ6316" s="2"/>
      <c r="AM6316" s="2"/>
      <c r="AN6316" s="2"/>
      <c r="AQ6316" s="2"/>
      <c r="AR6316" s="2"/>
    </row>
    <row r="6317" spans="5:44" x14ac:dyDescent="0.2">
      <c r="E6317" s="2"/>
      <c r="AG6317" s="2"/>
      <c r="AH6317" s="2"/>
      <c r="AI6317" s="2"/>
      <c r="AJ6317" s="2"/>
      <c r="AM6317" s="2"/>
      <c r="AN6317" s="2"/>
      <c r="AQ6317" s="2"/>
      <c r="AR6317" s="2"/>
    </row>
    <row r="6318" spans="5:44" x14ac:dyDescent="0.2">
      <c r="E6318" s="2"/>
      <c r="AG6318" s="2"/>
      <c r="AH6318" s="2"/>
      <c r="AI6318" s="2"/>
      <c r="AJ6318" s="2"/>
      <c r="AM6318" s="2"/>
      <c r="AN6318" s="2"/>
      <c r="AQ6318" s="2"/>
      <c r="AR6318" s="2"/>
    </row>
    <row r="6319" spans="5:44" x14ac:dyDescent="0.2">
      <c r="E6319" s="2"/>
      <c r="AG6319" s="2"/>
      <c r="AH6319" s="2"/>
      <c r="AI6319" s="2"/>
      <c r="AJ6319" s="2"/>
      <c r="AM6319" s="2"/>
      <c r="AN6319" s="2"/>
      <c r="AQ6319" s="2"/>
      <c r="AR6319" s="2"/>
    </row>
    <row r="6320" spans="5:44" x14ac:dyDescent="0.2">
      <c r="E6320" s="2"/>
      <c r="AG6320" s="2"/>
      <c r="AH6320" s="2"/>
      <c r="AI6320" s="2"/>
      <c r="AJ6320" s="2"/>
      <c r="AM6320" s="2"/>
      <c r="AN6320" s="2"/>
      <c r="AQ6320" s="2"/>
      <c r="AR6320" s="2"/>
    </row>
    <row r="6321" spans="5:44" x14ac:dyDescent="0.2">
      <c r="E6321" s="2"/>
      <c r="AG6321" s="2"/>
      <c r="AH6321" s="2"/>
      <c r="AI6321" s="2"/>
      <c r="AJ6321" s="2"/>
      <c r="AM6321" s="2"/>
      <c r="AN6321" s="2"/>
      <c r="AQ6321" s="2"/>
      <c r="AR6321" s="2"/>
    </row>
    <row r="6322" spans="5:44" x14ac:dyDescent="0.2">
      <c r="E6322" s="2"/>
      <c r="AG6322" s="2"/>
      <c r="AH6322" s="2"/>
      <c r="AI6322" s="2"/>
      <c r="AJ6322" s="2"/>
      <c r="AM6322" s="2"/>
      <c r="AN6322" s="2"/>
      <c r="AQ6322" s="2"/>
      <c r="AR6322" s="2"/>
    </row>
    <row r="6323" spans="5:44" x14ac:dyDescent="0.2">
      <c r="E6323" s="2"/>
      <c r="AG6323" s="2"/>
      <c r="AH6323" s="2"/>
      <c r="AI6323" s="2"/>
      <c r="AJ6323" s="2"/>
      <c r="AM6323" s="2"/>
      <c r="AN6323" s="2"/>
      <c r="AQ6323" s="2"/>
      <c r="AR6323" s="2"/>
    </row>
    <row r="6324" spans="5:44" x14ac:dyDescent="0.2">
      <c r="E6324" s="2"/>
      <c r="AG6324" s="2"/>
      <c r="AH6324" s="2"/>
      <c r="AI6324" s="2"/>
      <c r="AJ6324" s="2"/>
      <c r="AM6324" s="2"/>
      <c r="AN6324" s="2"/>
      <c r="AQ6324" s="2"/>
      <c r="AR6324" s="2"/>
    </row>
    <row r="6325" spans="5:44" x14ac:dyDescent="0.2">
      <c r="E6325" s="2"/>
      <c r="AG6325" s="2"/>
      <c r="AH6325" s="2"/>
      <c r="AI6325" s="2"/>
      <c r="AJ6325" s="2"/>
      <c r="AM6325" s="2"/>
      <c r="AN6325" s="2"/>
      <c r="AQ6325" s="2"/>
      <c r="AR6325" s="2"/>
    </row>
    <row r="6326" spans="5:44" x14ac:dyDescent="0.2">
      <c r="E6326" s="2"/>
      <c r="AG6326" s="2"/>
      <c r="AH6326" s="2"/>
      <c r="AI6326" s="2"/>
      <c r="AJ6326" s="2"/>
      <c r="AM6326" s="2"/>
      <c r="AN6326" s="2"/>
      <c r="AQ6326" s="2"/>
      <c r="AR6326" s="2"/>
    </row>
    <row r="6327" spans="5:44" x14ac:dyDescent="0.2">
      <c r="E6327" s="2"/>
      <c r="AG6327" s="2"/>
      <c r="AH6327" s="2"/>
      <c r="AI6327" s="2"/>
      <c r="AJ6327" s="2"/>
      <c r="AM6327" s="2"/>
      <c r="AN6327" s="2"/>
      <c r="AQ6327" s="2"/>
      <c r="AR6327" s="2"/>
    </row>
    <row r="6328" spans="5:44" x14ac:dyDescent="0.2">
      <c r="E6328" s="2"/>
      <c r="AG6328" s="2"/>
      <c r="AH6328" s="2"/>
      <c r="AI6328" s="2"/>
      <c r="AJ6328" s="2"/>
      <c r="AM6328" s="2"/>
      <c r="AN6328" s="2"/>
      <c r="AQ6328" s="2"/>
      <c r="AR6328" s="2"/>
    </row>
    <row r="6329" spans="5:44" x14ac:dyDescent="0.2">
      <c r="E6329" s="2"/>
      <c r="AG6329" s="2"/>
      <c r="AH6329" s="2"/>
      <c r="AI6329" s="2"/>
      <c r="AJ6329" s="2"/>
      <c r="AM6329" s="2"/>
      <c r="AN6329" s="2"/>
      <c r="AQ6329" s="2"/>
      <c r="AR6329" s="2"/>
    </row>
    <row r="6330" spans="5:44" x14ac:dyDescent="0.2">
      <c r="E6330" s="2"/>
      <c r="AG6330" s="2"/>
      <c r="AH6330" s="2"/>
      <c r="AI6330" s="2"/>
      <c r="AJ6330" s="2"/>
      <c r="AM6330" s="2"/>
      <c r="AN6330" s="2"/>
      <c r="AQ6330" s="2"/>
      <c r="AR6330" s="2"/>
    </row>
    <row r="6331" spans="5:44" x14ac:dyDescent="0.2">
      <c r="E6331" s="2"/>
      <c r="AG6331" s="2"/>
      <c r="AH6331" s="2"/>
      <c r="AI6331" s="2"/>
      <c r="AJ6331" s="2"/>
      <c r="AM6331" s="2"/>
      <c r="AN6331" s="2"/>
      <c r="AQ6331" s="2"/>
      <c r="AR6331" s="2"/>
    </row>
    <row r="6332" spans="5:44" x14ac:dyDescent="0.2">
      <c r="E6332" s="2"/>
      <c r="AG6332" s="2"/>
      <c r="AH6332" s="2"/>
      <c r="AI6332" s="2"/>
      <c r="AJ6332" s="2"/>
      <c r="AM6332" s="2"/>
      <c r="AN6332" s="2"/>
      <c r="AQ6332" s="2"/>
      <c r="AR6332" s="2"/>
    </row>
    <row r="6333" spans="5:44" x14ac:dyDescent="0.2">
      <c r="E6333" s="2"/>
      <c r="AG6333" s="2"/>
      <c r="AH6333" s="2"/>
      <c r="AI6333" s="2"/>
      <c r="AJ6333" s="2"/>
      <c r="AM6333" s="2"/>
      <c r="AN6333" s="2"/>
      <c r="AQ6333" s="2"/>
      <c r="AR6333" s="2"/>
    </row>
    <row r="6334" spans="5:44" x14ac:dyDescent="0.2">
      <c r="E6334" s="2"/>
      <c r="AG6334" s="2"/>
      <c r="AH6334" s="2"/>
      <c r="AI6334" s="2"/>
      <c r="AJ6334" s="2"/>
      <c r="AM6334" s="2"/>
      <c r="AN6334" s="2"/>
      <c r="AQ6334" s="2"/>
      <c r="AR6334" s="2"/>
    </row>
    <row r="6335" spans="5:44" x14ac:dyDescent="0.2">
      <c r="E6335" s="2"/>
      <c r="AG6335" s="2"/>
      <c r="AH6335" s="2"/>
      <c r="AI6335" s="2"/>
      <c r="AJ6335" s="2"/>
      <c r="AM6335" s="2"/>
      <c r="AN6335" s="2"/>
      <c r="AQ6335" s="2"/>
      <c r="AR6335" s="2"/>
    </row>
    <row r="6336" spans="5:44" x14ac:dyDescent="0.2">
      <c r="E6336" s="2"/>
      <c r="AG6336" s="2"/>
      <c r="AH6336" s="2"/>
      <c r="AI6336" s="2"/>
      <c r="AJ6336" s="2"/>
      <c r="AM6336" s="2"/>
      <c r="AN6336" s="2"/>
      <c r="AQ6336" s="2"/>
      <c r="AR6336" s="2"/>
    </row>
    <row r="6337" spans="5:44" x14ac:dyDescent="0.2">
      <c r="E6337" s="2"/>
      <c r="AG6337" s="2"/>
      <c r="AH6337" s="2"/>
      <c r="AI6337" s="2"/>
      <c r="AJ6337" s="2"/>
      <c r="AM6337" s="2"/>
      <c r="AN6337" s="2"/>
      <c r="AQ6337" s="2"/>
      <c r="AR6337" s="2"/>
    </row>
    <row r="6338" spans="5:44" x14ac:dyDescent="0.2">
      <c r="E6338" s="2"/>
      <c r="AG6338" s="2"/>
      <c r="AH6338" s="2"/>
      <c r="AI6338" s="2"/>
      <c r="AJ6338" s="2"/>
      <c r="AM6338" s="2"/>
      <c r="AN6338" s="2"/>
      <c r="AQ6338" s="2"/>
      <c r="AR6338" s="2"/>
    </row>
    <row r="6339" spans="5:44" x14ac:dyDescent="0.2">
      <c r="E6339" s="2"/>
      <c r="AG6339" s="2"/>
      <c r="AH6339" s="2"/>
      <c r="AI6339" s="2"/>
      <c r="AJ6339" s="2"/>
      <c r="AM6339" s="2"/>
      <c r="AN6339" s="2"/>
      <c r="AQ6339" s="2"/>
      <c r="AR6339" s="2"/>
    </row>
    <row r="6340" spans="5:44" x14ac:dyDescent="0.2">
      <c r="E6340" s="2"/>
      <c r="AG6340" s="2"/>
      <c r="AH6340" s="2"/>
      <c r="AI6340" s="2"/>
      <c r="AJ6340" s="2"/>
      <c r="AM6340" s="2"/>
      <c r="AN6340" s="2"/>
      <c r="AQ6340" s="2"/>
      <c r="AR6340" s="2"/>
    </row>
    <row r="6341" spans="5:44" x14ac:dyDescent="0.2">
      <c r="E6341" s="2"/>
      <c r="AG6341" s="2"/>
      <c r="AH6341" s="2"/>
      <c r="AI6341" s="2"/>
      <c r="AJ6341" s="2"/>
      <c r="AM6341" s="2"/>
      <c r="AN6341" s="2"/>
      <c r="AQ6341" s="2"/>
      <c r="AR6341" s="2"/>
    </row>
    <row r="6342" spans="5:44" x14ac:dyDescent="0.2">
      <c r="E6342" s="2"/>
      <c r="AG6342" s="2"/>
      <c r="AH6342" s="2"/>
      <c r="AI6342" s="2"/>
      <c r="AJ6342" s="2"/>
      <c r="AM6342" s="2"/>
      <c r="AN6342" s="2"/>
      <c r="AQ6342" s="2"/>
      <c r="AR6342" s="2"/>
    </row>
    <row r="6343" spans="5:44" x14ac:dyDescent="0.2">
      <c r="E6343" s="2"/>
      <c r="AG6343" s="2"/>
      <c r="AH6343" s="2"/>
      <c r="AI6343" s="2"/>
      <c r="AJ6343" s="2"/>
      <c r="AM6343" s="2"/>
      <c r="AN6343" s="2"/>
      <c r="AQ6343" s="2"/>
      <c r="AR6343" s="2"/>
    </row>
    <row r="6344" spans="5:44" x14ac:dyDescent="0.2">
      <c r="E6344" s="2"/>
      <c r="AG6344" s="2"/>
      <c r="AH6344" s="2"/>
      <c r="AI6344" s="2"/>
      <c r="AJ6344" s="2"/>
      <c r="AM6344" s="2"/>
      <c r="AN6344" s="2"/>
      <c r="AQ6344" s="2"/>
      <c r="AR6344" s="2"/>
    </row>
    <row r="6345" spans="5:44" x14ac:dyDescent="0.2">
      <c r="E6345" s="2"/>
      <c r="AG6345" s="2"/>
      <c r="AH6345" s="2"/>
      <c r="AI6345" s="2"/>
      <c r="AJ6345" s="2"/>
      <c r="AM6345" s="2"/>
      <c r="AN6345" s="2"/>
      <c r="AQ6345" s="2"/>
      <c r="AR6345" s="2"/>
    </row>
    <row r="6346" spans="5:44" x14ac:dyDescent="0.2">
      <c r="E6346" s="2"/>
      <c r="AG6346" s="2"/>
      <c r="AH6346" s="2"/>
      <c r="AI6346" s="2"/>
      <c r="AJ6346" s="2"/>
      <c r="AM6346" s="2"/>
      <c r="AN6346" s="2"/>
      <c r="AQ6346" s="2"/>
      <c r="AR6346" s="2"/>
    </row>
    <row r="6347" spans="5:44" x14ac:dyDescent="0.2">
      <c r="E6347" s="2"/>
      <c r="AG6347" s="2"/>
      <c r="AH6347" s="2"/>
      <c r="AI6347" s="2"/>
      <c r="AJ6347" s="2"/>
      <c r="AM6347" s="2"/>
      <c r="AN6347" s="2"/>
      <c r="AQ6347" s="2"/>
      <c r="AR6347" s="2"/>
    </row>
    <row r="6348" spans="5:44" x14ac:dyDescent="0.2">
      <c r="E6348" s="2"/>
      <c r="AG6348" s="2"/>
      <c r="AH6348" s="2"/>
      <c r="AI6348" s="2"/>
      <c r="AJ6348" s="2"/>
      <c r="AM6348" s="2"/>
      <c r="AN6348" s="2"/>
      <c r="AQ6348" s="2"/>
      <c r="AR6348" s="2"/>
    </row>
    <row r="6349" spans="5:44" x14ac:dyDescent="0.2">
      <c r="E6349" s="2"/>
      <c r="AG6349" s="2"/>
      <c r="AH6349" s="2"/>
      <c r="AI6349" s="2"/>
      <c r="AJ6349" s="2"/>
      <c r="AM6349" s="2"/>
      <c r="AN6349" s="2"/>
      <c r="AQ6349" s="2"/>
      <c r="AR6349" s="2"/>
    </row>
    <row r="6350" spans="5:44" x14ac:dyDescent="0.2">
      <c r="E6350" s="2"/>
      <c r="AG6350" s="2"/>
      <c r="AH6350" s="2"/>
      <c r="AI6350" s="2"/>
      <c r="AJ6350" s="2"/>
      <c r="AM6350" s="2"/>
      <c r="AN6350" s="2"/>
      <c r="AQ6350" s="2"/>
      <c r="AR6350" s="2"/>
    </row>
    <row r="6351" spans="5:44" x14ac:dyDescent="0.2">
      <c r="E6351" s="2"/>
      <c r="AG6351" s="2"/>
      <c r="AH6351" s="2"/>
      <c r="AI6351" s="2"/>
      <c r="AJ6351" s="2"/>
      <c r="AM6351" s="2"/>
      <c r="AN6351" s="2"/>
      <c r="AQ6351" s="2"/>
      <c r="AR6351" s="2"/>
    </row>
    <row r="6352" spans="5:44" x14ac:dyDescent="0.2">
      <c r="E6352" s="2"/>
      <c r="AG6352" s="2"/>
      <c r="AH6352" s="2"/>
      <c r="AI6352" s="2"/>
      <c r="AJ6352" s="2"/>
      <c r="AM6352" s="2"/>
      <c r="AN6352" s="2"/>
      <c r="AQ6352" s="2"/>
      <c r="AR6352" s="2"/>
    </row>
    <row r="6353" spans="5:44" x14ac:dyDescent="0.2">
      <c r="E6353" s="2"/>
      <c r="AG6353" s="2"/>
      <c r="AH6353" s="2"/>
      <c r="AI6353" s="2"/>
      <c r="AJ6353" s="2"/>
      <c r="AM6353" s="2"/>
      <c r="AN6353" s="2"/>
      <c r="AQ6353" s="2"/>
      <c r="AR6353" s="2"/>
    </row>
    <row r="6354" spans="5:44" x14ac:dyDescent="0.2">
      <c r="E6354" s="2"/>
      <c r="AG6354" s="2"/>
      <c r="AH6354" s="2"/>
      <c r="AI6354" s="2"/>
      <c r="AJ6354" s="2"/>
      <c r="AM6354" s="2"/>
      <c r="AN6354" s="2"/>
      <c r="AQ6354" s="2"/>
      <c r="AR6354" s="2"/>
    </row>
    <row r="6355" spans="5:44" x14ac:dyDescent="0.2">
      <c r="E6355" s="2"/>
      <c r="AG6355" s="2"/>
      <c r="AH6355" s="2"/>
      <c r="AI6355" s="2"/>
      <c r="AJ6355" s="2"/>
      <c r="AM6355" s="2"/>
      <c r="AN6355" s="2"/>
      <c r="AQ6355" s="2"/>
      <c r="AR6355" s="2"/>
    </row>
    <row r="6356" spans="5:44" x14ac:dyDescent="0.2">
      <c r="E6356" s="2"/>
      <c r="AG6356" s="2"/>
      <c r="AH6356" s="2"/>
      <c r="AI6356" s="2"/>
      <c r="AJ6356" s="2"/>
      <c r="AM6356" s="2"/>
      <c r="AN6356" s="2"/>
      <c r="AQ6356" s="2"/>
      <c r="AR6356" s="2"/>
    </row>
    <row r="6357" spans="5:44" x14ac:dyDescent="0.2">
      <c r="E6357" s="2"/>
      <c r="AG6357" s="2"/>
      <c r="AH6357" s="2"/>
      <c r="AI6357" s="2"/>
      <c r="AJ6357" s="2"/>
      <c r="AM6357" s="2"/>
      <c r="AN6357" s="2"/>
      <c r="AQ6357" s="2"/>
      <c r="AR6357" s="2"/>
    </row>
    <row r="6358" spans="5:44" x14ac:dyDescent="0.2">
      <c r="E6358" s="2"/>
      <c r="AG6358" s="2"/>
      <c r="AH6358" s="2"/>
      <c r="AI6358" s="2"/>
      <c r="AJ6358" s="2"/>
      <c r="AM6358" s="2"/>
      <c r="AN6358" s="2"/>
      <c r="AQ6358" s="2"/>
      <c r="AR6358" s="2"/>
    </row>
    <row r="6359" spans="5:44" x14ac:dyDescent="0.2">
      <c r="E6359" s="2"/>
      <c r="AG6359" s="2"/>
      <c r="AH6359" s="2"/>
      <c r="AI6359" s="2"/>
      <c r="AJ6359" s="2"/>
      <c r="AM6359" s="2"/>
      <c r="AN6359" s="2"/>
      <c r="AQ6359" s="2"/>
      <c r="AR6359" s="2"/>
    </row>
    <row r="6360" spans="5:44" x14ac:dyDescent="0.2">
      <c r="E6360" s="2"/>
      <c r="AG6360" s="2"/>
      <c r="AH6360" s="2"/>
      <c r="AI6360" s="2"/>
      <c r="AJ6360" s="2"/>
      <c r="AM6360" s="2"/>
      <c r="AN6360" s="2"/>
      <c r="AQ6360" s="2"/>
      <c r="AR6360" s="2"/>
    </row>
    <row r="6361" spans="5:44" x14ac:dyDescent="0.2">
      <c r="E6361" s="2"/>
      <c r="AG6361" s="2"/>
      <c r="AH6361" s="2"/>
      <c r="AI6361" s="2"/>
      <c r="AJ6361" s="2"/>
      <c r="AM6361" s="2"/>
      <c r="AN6361" s="2"/>
      <c r="AQ6361" s="2"/>
      <c r="AR6361" s="2"/>
    </row>
    <row r="6362" spans="5:44" x14ac:dyDescent="0.2">
      <c r="E6362" s="2"/>
      <c r="AG6362" s="2"/>
      <c r="AH6362" s="2"/>
      <c r="AI6362" s="2"/>
      <c r="AJ6362" s="2"/>
      <c r="AM6362" s="2"/>
      <c r="AN6362" s="2"/>
      <c r="AQ6362" s="2"/>
      <c r="AR6362" s="2"/>
    </row>
    <row r="6363" spans="5:44" x14ac:dyDescent="0.2">
      <c r="E6363" s="2"/>
      <c r="AG6363" s="2"/>
      <c r="AH6363" s="2"/>
      <c r="AI6363" s="2"/>
      <c r="AJ6363" s="2"/>
      <c r="AM6363" s="2"/>
      <c r="AN6363" s="2"/>
      <c r="AQ6363" s="2"/>
      <c r="AR6363" s="2"/>
    </row>
    <row r="6364" spans="5:44" x14ac:dyDescent="0.2">
      <c r="E6364" s="2"/>
      <c r="AG6364" s="2"/>
      <c r="AH6364" s="2"/>
      <c r="AI6364" s="2"/>
      <c r="AJ6364" s="2"/>
      <c r="AM6364" s="2"/>
      <c r="AN6364" s="2"/>
      <c r="AQ6364" s="2"/>
      <c r="AR6364" s="2"/>
    </row>
    <row r="6365" spans="5:44" x14ac:dyDescent="0.2">
      <c r="E6365" s="2"/>
      <c r="AG6365" s="2"/>
      <c r="AH6365" s="2"/>
      <c r="AI6365" s="2"/>
      <c r="AJ6365" s="2"/>
      <c r="AM6365" s="2"/>
      <c r="AN6365" s="2"/>
      <c r="AQ6365" s="2"/>
      <c r="AR6365" s="2"/>
    </row>
    <row r="6366" spans="5:44" x14ac:dyDescent="0.2">
      <c r="E6366" s="2"/>
      <c r="AG6366" s="2"/>
      <c r="AH6366" s="2"/>
      <c r="AI6366" s="2"/>
      <c r="AJ6366" s="2"/>
      <c r="AM6366" s="2"/>
      <c r="AN6366" s="2"/>
      <c r="AQ6366" s="2"/>
      <c r="AR6366" s="2"/>
    </row>
    <row r="6367" spans="5:44" x14ac:dyDescent="0.2">
      <c r="E6367" s="2"/>
      <c r="AG6367" s="2"/>
      <c r="AH6367" s="2"/>
      <c r="AI6367" s="2"/>
      <c r="AJ6367" s="2"/>
      <c r="AM6367" s="2"/>
      <c r="AN6367" s="2"/>
      <c r="AQ6367" s="2"/>
      <c r="AR6367" s="2"/>
    </row>
    <row r="6368" spans="5:44" x14ac:dyDescent="0.2">
      <c r="E6368" s="2"/>
      <c r="AG6368" s="2"/>
      <c r="AH6368" s="2"/>
      <c r="AI6368" s="2"/>
      <c r="AJ6368" s="2"/>
      <c r="AM6368" s="2"/>
      <c r="AN6368" s="2"/>
      <c r="AQ6368" s="2"/>
      <c r="AR6368" s="2"/>
    </row>
    <row r="6369" spans="5:44" x14ac:dyDescent="0.2">
      <c r="E6369" s="2"/>
      <c r="AG6369" s="2"/>
      <c r="AH6369" s="2"/>
      <c r="AI6369" s="2"/>
      <c r="AJ6369" s="2"/>
      <c r="AM6369" s="2"/>
      <c r="AN6369" s="2"/>
      <c r="AQ6369" s="2"/>
      <c r="AR6369" s="2"/>
    </row>
    <row r="6370" spans="5:44" x14ac:dyDescent="0.2">
      <c r="E6370" s="2"/>
      <c r="AG6370" s="2"/>
      <c r="AH6370" s="2"/>
      <c r="AI6370" s="2"/>
      <c r="AJ6370" s="2"/>
      <c r="AM6370" s="2"/>
      <c r="AN6370" s="2"/>
      <c r="AQ6370" s="2"/>
      <c r="AR6370" s="2"/>
    </row>
    <row r="6371" spans="5:44" x14ac:dyDescent="0.2">
      <c r="E6371" s="2"/>
      <c r="AG6371" s="2"/>
      <c r="AH6371" s="2"/>
      <c r="AI6371" s="2"/>
      <c r="AJ6371" s="2"/>
      <c r="AM6371" s="2"/>
      <c r="AN6371" s="2"/>
      <c r="AQ6371" s="2"/>
      <c r="AR6371" s="2"/>
    </row>
    <row r="6372" spans="5:44" x14ac:dyDescent="0.2">
      <c r="E6372" s="2"/>
      <c r="AG6372" s="2"/>
      <c r="AH6372" s="2"/>
      <c r="AI6372" s="2"/>
      <c r="AJ6372" s="2"/>
      <c r="AM6372" s="2"/>
      <c r="AN6372" s="2"/>
      <c r="AQ6372" s="2"/>
      <c r="AR6372" s="2"/>
    </row>
    <row r="6373" spans="5:44" x14ac:dyDescent="0.2">
      <c r="E6373" s="2"/>
      <c r="AG6373" s="2"/>
      <c r="AH6373" s="2"/>
      <c r="AI6373" s="2"/>
      <c r="AJ6373" s="2"/>
      <c r="AM6373" s="2"/>
      <c r="AN6373" s="2"/>
      <c r="AQ6373" s="2"/>
      <c r="AR6373" s="2"/>
    </row>
    <row r="6374" spans="5:44" x14ac:dyDescent="0.2">
      <c r="E6374" s="2"/>
      <c r="AG6374" s="2"/>
      <c r="AH6374" s="2"/>
      <c r="AI6374" s="2"/>
      <c r="AJ6374" s="2"/>
      <c r="AM6374" s="2"/>
      <c r="AN6374" s="2"/>
      <c r="AQ6374" s="2"/>
      <c r="AR6374" s="2"/>
    </row>
    <row r="6375" spans="5:44" x14ac:dyDescent="0.2">
      <c r="E6375" s="2"/>
      <c r="AG6375" s="2"/>
      <c r="AH6375" s="2"/>
      <c r="AI6375" s="2"/>
      <c r="AJ6375" s="2"/>
      <c r="AM6375" s="2"/>
      <c r="AN6375" s="2"/>
      <c r="AQ6375" s="2"/>
      <c r="AR6375" s="2"/>
    </row>
    <row r="6376" spans="5:44" x14ac:dyDescent="0.2">
      <c r="E6376" s="2"/>
      <c r="AG6376" s="2"/>
      <c r="AH6376" s="2"/>
      <c r="AI6376" s="2"/>
      <c r="AJ6376" s="2"/>
      <c r="AM6376" s="2"/>
      <c r="AN6376" s="2"/>
      <c r="AQ6376" s="2"/>
      <c r="AR6376" s="2"/>
    </row>
    <row r="6377" spans="5:44" x14ac:dyDescent="0.2">
      <c r="E6377" s="2"/>
      <c r="AG6377" s="2"/>
      <c r="AH6377" s="2"/>
      <c r="AI6377" s="2"/>
      <c r="AJ6377" s="2"/>
      <c r="AM6377" s="2"/>
      <c r="AN6377" s="2"/>
      <c r="AQ6377" s="2"/>
      <c r="AR6377" s="2"/>
    </row>
    <row r="6378" spans="5:44" x14ac:dyDescent="0.2">
      <c r="E6378" s="2"/>
      <c r="AG6378" s="2"/>
      <c r="AH6378" s="2"/>
      <c r="AI6378" s="2"/>
      <c r="AJ6378" s="2"/>
      <c r="AM6378" s="2"/>
      <c r="AN6378" s="2"/>
      <c r="AQ6378" s="2"/>
      <c r="AR6378" s="2"/>
    </row>
    <row r="6379" spans="5:44" x14ac:dyDescent="0.2">
      <c r="E6379" s="2"/>
      <c r="AG6379" s="2"/>
      <c r="AH6379" s="2"/>
      <c r="AI6379" s="2"/>
      <c r="AJ6379" s="2"/>
      <c r="AM6379" s="2"/>
      <c r="AN6379" s="2"/>
      <c r="AQ6379" s="2"/>
      <c r="AR6379" s="2"/>
    </row>
    <row r="6380" spans="5:44" x14ac:dyDescent="0.2">
      <c r="E6380" s="2"/>
      <c r="AG6380" s="2"/>
      <c r="AH6380" s="2"/>
      <c r="AI6380" s="2"/>
      <c r="AJ6380" s="2"/>
      <c r="AM6380" s="2"/>
      <c r="AN6380" s="2"/>
      <c r="AQ6380" s="2"/>
      <c r="AR6380" s="2"/>
    </row>
    <row r="6381" spans="5:44" x14ac:dyDescent="0.2">
      <c r="E6381" s="2"/>
      <c r="AG6381" s="2"/>
      <c r="AH6381" s="2"/>
      <c r="AI6381" s="2"/>
      <c r="AJ6381" s="2"/>
      <c r="AM6381" s="2"/>
      <c r="AN6381" s="2"/>
      <c r="AQ6381" s="2"/>
      <c r="AR6381" s="2"/>
    </row>
    <row r="6382" spans="5:44" x14ac:dyDescent="0.2">
      <c r="E6382" s="2"/>
      <c r="AG6382" s="2"/>
      <c r="AH6382" s="2"/>
      <c r="AI6382" s="2"/>
      <c r="AJ6382" s="2"/>
      <c r="AM6382" s="2"/>
      <c r="AN6382" s="2"/>
      <c r="AQ6382" s="2"/>
      <c r="AR6382" s="2"/>
    </row>
    <row r="6383" spans="5:44" x14ac:dyDescent="0.2">
      <c r="E6383" s="2"/>
      <c r="AG6383" s="2"/>
      <c r="AH6383" s="2"/>
      <c r="AI6383" s="2"/>
      <c r="AJ6383" s="2"/>
      <c r="AM6383" s="2"/>
      <c r="AN6383" s="2"/>
      <c r="AQ6383" s="2"/>
      <c r="AR6383" s="2"/>
    </row>
    <row r="6384" spans="5:44" x14ac:dyDescent="0.2">
      <c r="E6384" s="2"/>
      <c r="AG6384" s="2"/>
      <c r="AH6384" s="2"/>
      <c r="AI6384" s="2"/>
      <c r="AJ6384" s="2"/>
      <c r="AM6384" s="2"/>
      <c r="AN6384" s="2"/>
      <c r="AQ6384" s="2"/>
      <c r="AR6384" s="2"/>
    </row>
    <row r="6385" spans="5:44" x14ac:dyDescent="0.2">
      <c r="E6385" s="2"/>
      <c r="AG6385" s="2"/>
      <c r="AH6385" s="2"/>
      <c r="AI6385" s="2"/>
      <c r="AJ6385" s="2"/>
      <c r="AM6385" s="2"/>
      <c r="AN6385" s="2"/>
      <c r="AQ6385" s="2"/>
      <c r="AR6385" s="2"/>
    </row>
    <row r="6386" spans="5:44" x14ac:dyDescent="0.2">
      <c r="E6386" s="2"/>
      <c r="AG6386" s="2"/>
      <c r="AH6386" s="2"/>
      <c r="AI6386" s="2"/>
      <c r="AJ6386" s="2"/>
      <c r="AM6386" s="2"/>
      <c r="AN6386" s="2"/>
      <c r="AQ6386" s="2"/>
      <c r="AR6386" s="2"/>
    </row>
    <row r="6387" spans="5:44" x14ac:dyDescent="0.2">
      <c r="E6387" s="2"/>
      <c r="AG6387" s="2"/>
      <c r="AH6387" s="2"/>
      <c r="AI6387" s="2"/>
      <c r="AJ6387" s="2"/>
      <c r="AM6387" s="2"/>
      <c r="AN6387" s="2"/>
      <c r="AQ6387" s="2"/>
      <c r="AR6387" s="2"/>
    </row>
    <row r="6388" spans="5:44" x14ac:dyDescent="0.2">
      <c r="E6388" s="2"/>
      <c r="AG6388" s="2"/>
      <c r="AH6388" s="2"/>
      <c r="AI6388" s="2"/>
      <c r="AJ6388" s="2"/>
      <c r="AM6388" s="2"/>
      <c r="AN6388" s="2"/>
      <c r="AQ6388" s="2"/>
      <c r="AR6388" s="2"/>
    </row>
    <row r="6389" spans="5:44" x14ac:dyDescent="0.2">
      <c r="E6389" s="2"/>
      <c r="AG6389" s="2"/>
      <c r="AH6389" s="2"/>
      <c r="AI6389" s="2"/>
      <c r="AJ6389" s="2"/>
      <c r="AM6389" s="2"/>
      <c r="AN6389" s="2"/>
      <c r="AQ6389" s="2"/>
      <c r="AR6389" s="2"/>
    </row>
    <row r="6390" spans="5:44" x14ac:dyDescent="0.2">
      <c r="E6390" s="2"/>
      <c r="AG6390" s="2"/>
      <c r="AH6390" s="2"/>
      <c r="AI6390" s="2"/>
      <c r="AJ6390" s="2"/>
      <c r="AM6390" s="2"/>
      <c r="AN6390" s="2"/>
      <c r="AQ6390" s="2"/>
      <c r="AR6390" s="2"/>
    </row>
    <row r="6391" spans="5:44" x14ac:dyDescent="0.2">
      <c r="E6391" s="2"/>
      <c r="AG6391" s="2"/>
      <c r="AH6391" s="2"/>
      <c r="AI6391" s="2"/>
      <c r="AJ6391" s="2"/>
      <c r="AM6391" s="2"/>
      <c r="AN6391" s="2"/>
      <c r="AQ6391" s="2"/>
      <c r="AR6391" s="2"/>
    </row>
    <row r="6392" spans="5:44" x14ac:dyDescent="0.2">
      <c r="E6392" s="2"/>
      <c r="AG6392" s="2"/>
      <c r="AH6392" s="2"/>
      <c r="AI6392" s="2"/>
      <c r="AJ6392" s="2"/>
      <c r="AM6392" s="2"/>
      <c r="AN6392" s="2"/>
      <c r="AQ6392" s="2"/>
      <c r="AR6392" s="2"/>
    </row>
    <row r="6393" spans="5:44" x14ac:dyDescent="0.2">
      <c r="E6393" s="2"/>
      <c r="AG6393" s="2"/>
      <c r="AH6393" s="2"/>
      <c r="AI6393" s="2"/>
      <c r="AJ6393" s="2"/>
      <c r="AM6393" s="2"/>
      <c r="AN6393" s="2"/>
      <c r="AQ6393" s="2"/>
      <c r="AR6393" s="2"/>
    </row>
    <row r="6394" spans="5:44" x14ac:dyDescent="0.2">
      <c r="E6394" s="2"/>
      <c r="AG6394" s="2"/>
      <c r="AH6394" s="2"/>
      <c r="AI6394" s="2"/>
      <c r="AJ6394" s="2"/>
      <c r="AM6394" s="2"/>
      <c r="AN6394" s="2"/>
      <c r="AQ6394" s="2"/>
      <c r="AR6394" s="2"/>
    </row>
    <row r="6395" spans="5:44" x14ac:dyDescent="0.2">
      <c r="E6395" s="2"/>
      <c r="AG6395" s="2"/>
      <c r="AH6395" s="2"/>
      <c r="AI6395" s="2"/>
      <c r="AJ6395" s="2"/>
      <c r="AM6395" s="2"/>
      <c r="AN6395" s="2"/>
      <c r="AQ6395" s="2"/>
      <c r="AR6395" s="2"/>
    </row>
    <row r="6396" spans="5:44" x14ac:dyDescent="0.2">
      <c r="E6396" s="2"/>
      <c r="AG6396" s="2"/>
      <c r="AH6396" s="2"/>
      <c r="AI6396" s="2"/>
      <c r="AJ6396" s="2"/>
      <c r="AM6396" s="2"/>
      <c r="AN6396" s="2"/>
      <c r="AQ6396" s="2"/>
      <c r="AR6396" s="2"/>
    </row>
    <row r="6397" spans="5:44" x14ac:dyDescent="0.2">
      <c r="E6397" s="2"/>
      <c r="AG6397" s="2"/>
      <c r="AH6397" s="2"/>
      <c r="AI6397" s="2"/>
      <c r="AJ6397" s="2"/>
      <c r="AM6397" s="2"/>
      <c r="AN6397" s="2"/>
      <c r="AQ6397" s="2"/>
      <c r="AR6397" s="2"/>
    </row>
    <row r="6398" spans="5:44" x14ac:dyDescent="0.2">
      <c r="E6398" s="2"/>
      <c r="AG6398" s="2"/>
      <c r="AH6398" s="2"/>
      <c r="AI6398" s="2"/>
      <c r="AJ6398" s="2"/>
      <c r="AM6398" s="2"/>
      <c r="AN6398" s="2"/>
      <c r="AQ6398" s="2"/>
      <c r="AR6398" s="2"/>
    </row>
    <row r="6399" spans="5:44" x14ac:dyDescent="0.2">
      <c r="E6399" s="2"/>
      <c r="AG6399" s="2"/>
      <c r="AH6399" s="2"/>
      <c r="AI6399" s="2"/>
      <c r="AJ6399" s="2"/>
      <c r="AM6399" s="2"/>
      <c r="AN6399" s="2"/>
      <c r="AQ6399" s="2"/>
      <c r="AR6399" s="2"/>
    </row>
    <row r="6400" spans="5:44" x14ac:dyDescent="0.2">
      <c r="E6400" s="2"/>
      <c r="AG6400" s="2"/>
      <c r="AH6400" s="2"/>
      <c r="AI6400" s="2"/>
      <c r="AJ6400" s="2"/>
      <c r="AM6400" s="2"/>
      <c r="AN6400" s="2"/>
      <c r="AQ6400" s="2"/>
      <c r="AR6400" s="2"/>
    </row>
    <row r="6401" spans="5:44" x14ac:dyDescent="0.2">
      <c r="E6401" s="2"/>
      <c r="AG6401" s="2"/>
      <c r="AH6401" s="2"/>
      <c r="AI6401" s="2"/>
      <c r="AJ6401" s="2"/>
      <c r="AM6401" s="2"/>
      <c r="AN6401" s="2"/>
      <c r="AQ6401" s="2"/>
      <c r="AR6401" s="2"/>
    </row>
    <row r="6402" spans="5:44" x14ac:dyDescent="0.2">
      <c r="E6402" s="2"/>
      <c r="AG6402" s="2"/>
      <c r="AH6402" s="2"/>
      <c r="AI6402" s="2"/>
      <c r="AJ6402" s="2"/>
      <c r="AM6402" s="2"/>
      <c r="AN6402" s="2"/>
      <c r="AQ6402" s="2"/>
      <c r="AR6402" s="2"/>
    </row>
    <row r="6403" spans="5:44" x14ac:dyDescent="0.2">
      <c r="E6403" s="2"/>
      <c r="AG6403" s="2"/>
      <c r="AH6403" s="2"/>
      <c r="AI6403" s="2"/>
      <c r="AJ6403" s="2"/>
      <c r="AM6403" s="2"/>
      <c r="AN6403" s="2"/>
      <c r="AQ6403" s="2"/>
      <c r="AR6403" s="2"/>
    </row>
    <row r="6404" spans="5:44" x14ac:dyDescent="0.2">
      <c r="E6404" s="2"/>
      <c r="AG6404" s="2"/>
      <c r="AH6404" s="2"/>
      <c r="AI6404" s="2"/>
      <c r="AJ6404" s="2"/>
      <c r="AM6404" s="2"/>
      <c r="AN6404" s="2"/>
      <c r="AQ6404" s="2"/>
      <c r="AR6404" s="2"/>
    </row>
    <row r="6405" spans="5:44" x14ac:dyDescent="0.2">
      <c r="E6405" s="2"/>
      <c r="AG6405" s="2"/>
      <c r="AH6405" s="2"/>
      <c r="AI6405" s="2"/>
      <c r="AJ6405" s="2"/>
      <c r="AM6405" s="2"/>
      <c r="AN6405" s="2"/>
      <c r="AQ6405" s="2"/>
      <c r="AR6405" s="2"/>
    </row>
    <row r="6406" spans="5:44" x14ac:dyDescent="0.2">
      <c r="E6406" s="2"/>
      <c r="AG6406" s="2"/>
      <c r="AH6406" s="2"/>
      <c r="AI6406" s="2"/>
      <c r="AJ6406" s="2"/>
      <c r="AM6406" s="2"/>
      <c r="AN6406" s="2"/>
      <c r="AQ6406" s="2"/>
      <c r="AR6406" s="2"/>
    </row>
    <row r="6407" spans="5:44" x14ac:dyDescent="0.2">
      <c r="E6407" s="2"/>
      <c r="AG6407" s="2"/>
      <c r="AH6407" s="2"/>
      <c r="AI6407" s="2"/>
      <c r="AJ6407" s="2"/>
      <c r="AM6407" s="2"/>
      <c r="AN6407" s="2"/>
      <c r="AQ6407" s="2"/>
      <c r="AR6407" s="2"/>
    </row>
    <row r="6408" spans="5:44" x14ac:dyDescent="0.2">
      <c r="E6408" s="2"/>
      <c r="AG6408" s="2"/>
      <c r="AH6408" s="2"/>
      <c r="AI6408" s="2"/>
      <c r="AJ6408" s="2"/>
      <c r="AM6408" s="2"/>
      <c r="AN6408" s="2"/>
      <c r="AQ6408" s="2"/>
      <c r="AR6408" s="2"/>
    </row>
    <row r="6409" spans="5:44" x14ac:dyDescent="0.2">
      <c r="E6409" s="2"/>
      <c r="AG6409" s="2"/>
      <c r="AH6409" s="2"/>
      <c r="AI6409" s="2"/>
      <c r="AJ6409" s="2"/>
      <c r="AM6409" s="2"/>
      <c r="AN6409" s="2"/>
      <c r="AQ6409" s="2"/>
      <c r="AR6409" s="2"/>
    </row>
    <row r="6410" spans="5:44" x14ac:dyDescent="0.2">
      <c r="E6410" s="2"/>
      <c r="AG6410" s="2"/>
      <c r="AH6410" s="2"/>
      <c r="AI6410" s="2"/>
      <c r="AJ6410" s="2"/>
      <c r="AM6410" s="2"/>
      <c r="AN6410" s="2"/>
      <c r="AQ6410" s="2"/>
      <c r="AR6410" s="2"/>
    </row>
    <row r="6411" spans="5:44" x14ac:dyDescent="0.2">
      <c r="E6411" s="2"/>
      <c r="AG6411" s="2"/>
      <c r="AH6411" s="2"/>
      <c r="AI6411" s="2"/>
      <c r="AJ6411" s="2"/>
      <c r="AM6411" s="2"/>
      <c r="AN6411" s="2"/>
      <c r="AQ6411" s="2"/>
      <c r="AR6411" s="2"/>
    </row>
    <row r="6412" spans="5:44" x14ac:dyDescent="0.2">
      <c r="E6412" s="2"/>
      <c r="AG6412" s="2"/>
      <c r="AH6412" s="2"/>
      <c r="AI6412" s="2"/>
      <c r="AJ6412" s="2"/>
      <c r="AM6412" s="2"/>
      <c r="AN6412" s="2"/>
      <c r="AQ6412" s="2"/>
      <c r="AR6412" s="2"/>
    </row>
    <row r="6413" spans="5:44" x14ac:dyDescent="0.2">
      <c r="E6413" s="2"/>
      <c r="AG6413" s="2"/>
      <c r="AH6413" s="2"/>
      <c r="AI6413" s="2"/>
      <c r="AJ6413" s="2"/>
      <c r="AM6413" s="2"/>
      <c r="AN6413" s="2"/>
      <c r="AQ6413" s="2"/>
      <c r="AR6413" s="2"/>
    </row>
    <row r="6414" spans="5:44" x14ac:dyDescent="0.2">
      <c r="E6414" s="2"/>
      <c r="AG6414" s="2"/>
      <c r="AH6414" s="2"/>
      <c r="AI6414" s="2"/>
      <c r="AJ6414" s="2"/>
      <c r="AM6414" s="2"/>
      <c r="AN6414" s="2"/>
      <c r="AQ6414" s="2"/>
      <c r="AR6414" s="2"/>
    </row>
    <row r="6415" spans="5:44" x14ac:dyDescent="0.2">
      <c r="E6415" s="2"/>
      <c r="AG6415" s="2"/>
      <c r="AH6415" s="2"/>
      <c r="AI6415" s="2"/>
      <c r="AJ6415" s="2"/>
      <c r="AM6415" s="2"/>
      <c r="AN6415" s="2"/>
      <c r="AQ6415" s="2"/>
      <c r="AR6415" s="2"/>
    </row>
    <row r="6416" spans="5:44" x14ac:dyDescent="0.2">
      <c r="E6416" s="2"/>
      <c r="AG6416" s="2"/>
      <c r="AH6416" s="2"/>
      <c r="AI6416" s="2"/>
      <c r="AJ6416" s="2"/>
      <c r="AM6416" s="2"/>
      <c r="AN6416" s="2"/>
      <c r="AQ6416" s="2"/>
      <c r="AR6416" s="2"/>
    </row>
    <row r="6417" spans="5:44" x14ac:dyDescent="0.2">
      <c r="E6417" s="2"/>
      <c r="AG6417" s="2"/>
      <c r="AH6417" s="2"/>
      <c r="AI6417" s="2"/>
      <c r="AJ6417" s="2"/>
      <c r="AM6417" s="2"/>
      <c r="AN6417" s="2"/>
      <c r="AQ6417" s="2"/>
      <c r="AR6417" s="2"/>
    </row>
    <row r="6418" spans="5:44" x14ac:dyDescent="0.2">
      <c r="E6418" s="2"/>
      <c r="AG6418" s="2"/>
      <c r="AH6418" s="2"/>
      <c r="AI6418" s="2"/>
      <c r="AJ6418" s="2"/>
      <c r="AM6418" s="2"/>
      <c r="AN6418" s="2"/>
      <c r="AQ6418" s="2"/>
      <c r="AR6418" s="2"/>
    </row>
    <row r="6419" spans="5:44" x14ac:dyDescent="0.2">
      <c r="E6419" s="2"/>
      <c r="AG6419" s="2"/>
      <c r="AH6419" s="2"/>
      <c r="AI6419" s="2"/>
      <c r="AJ6419" s="2"/>
      <c r="AM6419" s="2"/>
      <c r="AN6419" s="2"/>
      <c r="AQ6419" s="2"/>
      <c r="AR6419" s="2"/>
    </row>
    <row r="6420" spans="5:44" x14ac:dyDescent="0.2">
      <c r="E6420" s="2"/>
      <c r="AG6420" s="2"/>
      <c r="AH6420" s="2"/>
      <c r="AI6420" s="2"/>
      <c r="AJ6420" s="2"/>
      <c r="AM6420" s="2"/>
      <c r="AN6420" s="2"/>
      <c r="AQ6420" s="2"/>
      <c r="AR6420" s="2"/>
    </row>
    <row r="6421" spans="5:44" x14ac:dyDescent="0.2">
      <c r="E6421" s="2"/>
      <c r="AG6421" s="2"/>
      <c r="AH6421" s="2"/>
      <c r="AI6421" s="2"/>
      <c r="AJ6421" s="2"/>
      <c r="AM6421" s="2"/>
      <c r="AN6421" s="2"/>
      <c r="AQ6421" s="2"/>
      <c r="AR6421" s="2"/>
    </row>
    <row r="6422" spans="5:44" x14ac:dyDescent="0.2">
      <c r="E6422" s="2"/>
      <c r="AG6422" s="2"/>
      <c r="AH6422" s="2"/>
      <c r="AI6422" s="2"/>
      <c r="AJ6422" s="2"/>
      <c r="AM6422" s="2"/>
      <c r="AN6422" s="2"/>
      <c r="AQ6422" s="2"/>
      <c r="AR6422" s="2"/>
    </row>
    <row r="6423" spans="5:44" x14ac:dyDescent="0.2">
      <c r="E6423" s="2"/>
      <c r="AG6423" s="2"/>
      <c r="AH6423" s="2"/>
      <c r="AI6423" s="2"/>
      <c r="AJ6423" s="2"/>
      <c r="AM6423" s="2"/>
      <c r="AN6423" s="2"/>
      <c r="AQ6423" s="2"/>
      <c r="AR6423" s="2"/>
    </row>
    <row r="6424" spans="5:44" x14ac:dyDescent="0.2">
      <c r="E6424" s="2"/>
      <c r="AG6424" s="2"/>
      <c r="AH6424" s="2"/>
      <c r="AI6424" s="2"/>
      <c r="AJ6424" s="2"/>
      <c r="AM6424" s="2"/>
      <c r="AN6424" s="2"/>
      <c r="AQ6424" s="2"/>
      <c r="AR6424" s="2"/>
    </row>
    <row r="6425" spans="5:44" x14ac:dyDescent="0.2">
      <c r="E6425" s="2"/>
      <c r="AG6425" s="2"/>
      <c r="AH6425" s="2"/>
      <c r="AI6425" s="2"/>
      <c r="AJ6425" s="2"/>
      <c r="AM6425" s="2"/>
      <c r="AN6425" s="2"/>
      <c r="AQ6425" s="2"/>
      <c r="AR6425" s="2"/>
    </row>
    <row r="6426" spans="5:44" x14ac:dyDescent="0.2">
      <c r="E6426" s="2"/>
      <c r="AG6426" s="2"/>
      <c r="AH6426" s="2"/>
      <c r="AI6426" s="2"/>
      <c r="AJ6426" s="2"/>
      <c r="AM6426" s="2"/>
      <c r="AN6426" s="2"/>
      <c r="AQ6426" s="2"/>
      <c r="AR6426" s="2"/>
    </row>
    <row r="6427" spans="5:44" x14ac:dyDescent="0.2">
      <c r="E6427" s="2"/>
      <c r="AG6427" s="2"/>
      <c r="AH6427" s="2"/>
      <c r="AI6427" s="2"/>
      <c r="AJ6427" s="2"/>
      <c r="AM6427" s="2"/>
      <c r="AN6427" s="2"/>
      <c r="AQ6427" s="2"/>
      <c r="AR6427" s="2"/>
    </row>
    <row r="6428" spans="5:44" x14ac:dyDescent="0.2">
      <c r="E6428" s="2"/>
      <c r="AG6428" s="2"/>
      <c r="AH6428" s="2"/>
      <c r="AI6428" s="2"/>
      <c r="AJ6428" s="2"/>
      <c r="AM6428" s="2"/>
      <c r="AN6428" s="2"/>
      <c r="AQ6428" s="2"/>
      <c r="AR6428" s="2"/>
    </row>
    <row r="6429" spans="5:44" x14ac:dyDescent="0.2">
      <c r="E6429" s="2"/>
      <c r="AG6429" s="2"/>
      <c r="AH6429" s="2"/>
      <c r="AI6429" s="2"/>
      <c r="AJ6429" s="2"/>
      <c r="AM6429" s="2"/>
      <c r="AN6429" s="2"/>
      <c r="AQ6429" s="2"/>
      <c r="AR6429" s="2"/>
    </row>
    <row r="6430" spans="5:44" x14ac:dyDescent="0.2">
      <c r="E6430" s="2"/>
      <c r="AG6430" s="2"/>
      <c r="AH6430" s="2"/>
      <c r="AI6430" s="2"/>
      <c r="AJ6430" s="2"/>
      <c r="AM6430" s="2"/>
      <c r="AN6430" s="2"/>
      <c r="AQ6430" s="2"/>
      <c r="AR6430" s="2"/>
    </row>
    <row r="6431" spans="5:44" x14ac:dyDescent="0.2">
      <c r="E6431" s="2"/>
      <c r="AG6431" s="2"/>
      <c r="AH6431" s="2"/>
      <c r="AI6431" s="2"/>
      <c r="AJ6431" s="2"/>
      <c r="AM6431" s="2"/>
      <c r="AN6431" s="2"/>
      <c r="AQ6431" s="2"/>
      <c r="AR6431" s="2"/>
    </row>
    <row r="6432" spans="5:44" x14ac:dyDescent="0.2">
      <c r="E6432" s="2"/>
      <c r="AG6432" s="2"/>
      <c r="AH6432" s="2"/>
      <c r="AI6432" s="2"/>
      <c r="AJ6432" s="2"/>
      <c r="AM6432" s="2"/>
      <c r="AN6432" s="2"/>
      <c r="AQ6432" s="2"/>
      <c r="AR6432" s="2"/>
    </row>
    <row r="6433" spans="5:44" x14ac:dyDescent="0.2">
      <c r="E6433" s="2"/>
      <c r="AG6433" s="2"/>
      <c r="AH6433" s="2"/>
      <c r="AI6433" s="2"/>
      <c r="AJ6433" s="2"/>
      <c r="AM6433" s="2"/>
      <c r="AN6433" s="2"/>
      <c r="AQ6433" s="2"/>
      <c r="AR6433" s="2"/>
    </row>
    <row r="6434" spans="5:44" x14ac:dyDescent="0.2">
      <c r="E6434" s="2"/>
      <c r="AG6434" s="2"/>
      <c r="AH6434" s="2"/>
      <c r="AI6434" s="2"/>
      <c r="AJ6434" s="2"/>
      <c r="AM6434" s="2"/>
      <c r="AN6434" s="2"/>
      <c r="AQ6434" s="2"/>
      <c r="AR6434" s="2"/>
    </row>
    <row r="6435" spans="5:44" x14ac:dyDescent="0.2">
      <c r="E6435" s="2"/>
      <c r="AG6435" s="2"/>
      <c r="AH6435" s="2"/>
      <c r="AI6435" s="2"/>
      <c r="AJ6435" s="2"/>
      <c r="AM6435" s="2"/>
      <c r="AN6435" s="2"/>
      <c r="AQ6435" s="2"/>
      <c r="AR6435" s="2"/>
    </row>
    <row r="6436" spans="5:44" x14ac:dyDescent="0.2">
      <c r="E6436" s="2"/>
      <c r="AG6436" s="2"/>
      <c r="AH6436" s="2"/>
      <c r="AI6436" s="2"/>
      <c r="AJ6436" s="2"/>
      <c r="AM6436" s="2"/>
      <c r="AN6436" s="2"/>
      <c r="AQ6436" s="2"/>
      <c r="AR6436" s="2"/>
    </row>
    <row r="6437" spans="5:44" x14ac:dyDescent="0.2">
      <c r="E6437" s="2"/>
      <c r="AG6437" s="2"/>
      <c r="AH6437" s="2"/>
      <c r="AI6437" s="2"/>
      <c r="AJ6437" s="2"/>
      <c r="AM6437" s="2"/>
      <c r="AN6437" s="2"/>
      <c r="AQ6437" s="2"/>
      <c r="AR6437" s="2"/>
    </row>
    <row r="6438" spans="5:44" x14ac:dyDescent="0.2">
      <c r="E6438" s="2"/>
      <c r="AG6438" s="2"/>
      <c r="AH6438" s="2"/>
      <c r="AI6438" s="2"/>
      <c r="AJ6438" s="2"/>
      <c r="AM6438" s="2"/>
      <c r="AN6438" s="2"/>
      <c r="AQ6438" s="2"/>
      <c r="AR6438" s="2"/>
    </row>
    <row r="6439" spans="5:44" x14ac:dyDescent="0.2">
      <c r="E6439" s="2"/>
      <c r="AG6439" s="2"/>
      <c r="AH6439" s="2"/>
      <c r="AI6439" s="2"/>
      <c r="AJ6439" s="2"/>
      <c r="AM6439" s="2"/>
      <c r="AN6439" s="2"/>
      <c r="AQ6439" s="2"/>
      <c r="AR6439" s="2"/>
    </row>
    <row r="6440" spans="5:44" x14ac:dyDescent="0.2">
      <c r="E6440" s="2"/>
      <c r="AG6440" s="2"/>
      <c r="AH6440" s="2"/>
      <c r="AI6440" s="2"/>
      <c r="AJ6440" s="2"/>
      <c r="AM6440" s="2"/>
      <c r="AN6440" s="2"/>
      <c r="AQ6440" s="2"/>
      <c r="AR6440" s="2"/>
    </row>
    <row r="6441" spans="5:44" x14ac:dyDescent="0.2">
      <c r="E6441" s="2"/>
      <c r="AG6441" s="2"/>
      <c r="AH6441" s="2"/>
      <c r="AI6441" s="2"/>
      <c r="AJ6441" s="2"/>
      <c r="AM6441" s="2"/>
      <c r="AN6441" s="2"/>
      <c r="AQ6441" s="2"/>
      <c r="AR6441" s="2"/>
    </row>
    <row r="6442" spans="5:44" x14ac:dyDescent="0.2">
      <c r="E6442" s="2"/>
      <c r="AG6442" s="2"/>
      <c r="AH6442" s="2"/>
      <c r="AI6442" s="2"/>
      <c r="AJ6442" s="2"/>
      <c r="AM6442" s="2"/>
      <c r="AN6442" s="2"/>
      <c r="AQ6442" s="2"/>
      <c r="AR6442" s="2"/>
    </row>
    <row r="6443" spans="5:44" x14ac:dyDescent="0.2">
      <c r="E6443" s="2"/>
      <c r="AG6443" s="2"/>
      <c r="AH6443" s="2"/>
      <c r="AI6443" s="2"/>
      <c r="AJ6443" s="2"/>
      <c r="AM6443" s="2"/>
      <c r="AN6443" s="2"/>
      <c r="AQ6443" s="2"/>
      <c r="AR6443" s="2"/>
    </row>
    <row r="6444" spans="5:44" x14ac:dyDescent="0.2">
      <c r="E6444" s="2"/>
      <c r="AG6444" s="2"/>
      <c r="AH6444" s="2"/>
      <c r="AI6444" s="2"/>
      <c r="AJ6444" s="2"/>
      <c r="AM6444" s="2"/>
      <c r="AN6444" s="2"/>
      <c r="AQ6444" s="2"/>
      <c r="AR6444" s="2"/>
    </row>
    <row r="6445" spans="5:44" x14ac:dyDescent="0.2">
      <c r="E6445" s="2"/>
      <c r="AG6445" s="2"/>
      <c r="AH6445" s="2"/>
      <c r="AI6445" s="2"/>
      <c r="AJ6445" s="2"/>
      <c r="AM6445" s="2"/>
      <c r="AN6445" s="2"/>
      <c r="AQ6445" s="2"/>
      <c r="AR6445" s="2"/>
    </row>
    <row r="6446" spans="5:44" x14ac:dyDescent="0.2">
      <c r="E6446" s="2"/>
      <c r="AG6446" s="2"/>
      <c r="AH6446" s="2"/>
      <c r="AI6446" s="2"/>
      <c r="AJ6446" s="2"/>
      <c r="AM6446" s="2"/>
      <c r="AN6446" s="2"/>
      <c r="AQ6446" s="2"/>
      <c r="AR6446" s="2"/>
    </row>
    <row r="6447" spans="5:44" x14ac:dyDescent="0.2">
      <c r="E6447" s="2"/>
      <c r="AG6447" s="2"/>
      <c r="AH6447" s="2"/>
      <c r="AI6447" s="2"/>
      <c r="AJ6447" s="2"/>
      <c r="AM6447" s="2"/>
      <c r="AN6447" s="2"/>
      <c r="AQ6447" s="2"/>
      <c r="AR6447" s="2"/>
    </row>
    <row r="6448" spans="5:44" x14ac:dyDescent="0.2">
      <c r="E6448" s="2"/>
      <c r="AG6448" s="2"/>
      <c r="AH6448" s="2"/>
      <c r="AI6448" s="2"/>
      <c r="AJ6448" s="2"/>
      <c r="AM6448" s="2"/>
      <c r="AN6448" s="2"/>
      <c r="AQ6448" s="2"/>
      <c r="AR6448" s="2"/>
    </row>
    <row r="6449" spans="5:44" x14ac:dyDescent="0.2">
      <c r="E6449" s="2"/>
      <c r="AG6449" s="2"/>
      <c r="AH6449" s="2"/>
      <c r="AI6449" s="2"/>
      <c r="AJ6449" s="2"/>
      <c r="AM6449" s="2"/>
      <c r="AN6449" s="2"/>
      <c r="AQ6449" s="2"/>
      <c r="AR6449" s="2"/>
    </row>
    <row r="6450" spans="5:44" x14ac:dyDescent="0.2">
      <c r="E6450" s="2"/>
      <c r="AG6450" s="2"/>
      <c r="AH6450" s="2"/>
      <c r="AI6450" s="2"/>
      <c r="AJ6450" s="2"/>
      <c r="AM6450" s="2"/>
      <c r="AN6450" s="2"/>
      <c r="AQ6450" s="2"/>
      <c r="AR6450" s="2"/>
    </row>
    <row r="6451" spans="5:44" x14ac:dyDescent="0.2">
      <c r="E6451" s="2"/>
      <c r="AG6451" s="2"/>
      <c r="AH6451" s="2"/>
      <c r="AI6451" s="2"/>
      <c r="AJ6451" s="2"/>
      <c r="AM6451" s="2"/>
      <c r="AN6451" s="2"/>
      <c r="AQ6451" s="2"/>
      <c r="AR6451" s="2"/>
    </row>
    <row r="6452" spans="5:44" x14ac:dyDescent="0.2">
      <c r="E6452" s="2"/>
      <c r="AG6452" s="2"/>
      <c r="AH6452" s="2"/>
      <c r="AI6452" s="2"/>
      <c r="AJ6452" s="2"/>
      <c r="AM6452" s="2"/>
      <c r="AN6452" s="2"/>
      <c r="AQ6452" s="2"/>
      <c r="AR6452" s="2"/>
    </row>
    <row r="6453" spans="5:44" x14ac:dyDescent="0.2">
      <c r="E6453" s="2"/>
      <c r="AG6453" s="2"/>
      <c r="AH6453" s="2"/>
      <c r="AI6453" s="2"/>
      <c r="AJ6453" s="2"/>
      <c r="AM6453" s="2"/>
      <c r="AN6453" s="2"/>
      <c r="AQ6453" s="2"/>
      <c r="AR6453" s="2"/>
    </row>
    <row r="6454" spans="5:44" x14ac:dyDescent="0.2">
      <c r="E6454" s="2"/>
      <c r="AG6454" s="2"/>
      <c r="AH6454" s="2"/>
      <c r="AI6454" s="2"/>
      <c r="AJ6454" s="2"/>
      <c r="AM6454" s="2"/>
      <c r="AN6454" s="2"/>
      <c r="AQ6454" s="2"/>
      <c r="AR6454" s="2"/>
    </row>
    <row r="6455" spans="5:44" x14ac:dyDescent="0.2">
      <c r="E6455" s="2"/>
      <c r="AG6455" s="2"/>
      <c r="AH6455" s="2"/>
      <c r="AI6455" s="2"/>
      <c r="AJ6455" s="2"/>
      <c r="AM6455" s="2"/>
      <c r="AN6455" s="2"/>
      <c r="AQ6455" s="2"/>
      <c r="AR6455" s="2"/>
    </row>
    <row r="6456" spans="5:44" x14ac:dyDescent="0.2">
      <c r="E6456" s="2"/>
      <c r="AG6456" s="2"/>
      <c r="AH6456" s="2"/>
      <c r="AI6456" s="2"/>
      <c r="AJ6456" s="2"/>
      <c r="AM6456" s="2"/>
      <c r="AN6456" s="2"/>
      <c r="AQ6456" s="2"/>
      <c r="AR6456" s="2"/>
    </row>
    <row r="6457" spans="5:44" x14ac:dyDescent="0.2">
      <c r="E6457" s="2"/>
      <c r="AG6457" s="2"/>
      <c r="AH6457" s="2"/>
      <c r="AI6457" s="2"/>
      <c r="AJ6457" s="2"/>
      <c r="AM6457" s="2"/>
      <c r="AN6457" s="2"/>
      <c r="AQ6457" s="2"/>
      <c r="AR6457" s="2"/>
    </row>
    <row r="6458" spans="5:44" x14ac:dyDescent="0.2">
      <c r="E6458" s="2"/>
      <c r="AG6458" s="2"/>
      <c r="AH6458" s="2"/>
      <c r="AI6458" s="2"/>
      <c r="AJ6458" s="2"/>
      <c r="AM6458" s="2"/>
      <c r="AN6458" s="2"/>
      <c r="AQ6458" s="2"/>
      <c r="AR6458" s="2"/>
    </row>
    <row r="6459" spans="5:44" x14ac:dyDescent="0.2">
      <c r="E6459" s="2"/>
      <c r="AG6459" s="2"/>
      <c r="AH6459" s="2"/>
      <c r="AI6459" s="2"/>
      <c r="AJ6459" s="2"/>
      <c r="AM6459" s="2"/>
      <c r="AN6459" s="2"/>
      <c r="AQ6459" s="2"/>
      <c r="AR6459" s="2"/>
    </row>
    <row r="6460" spans="5:44" x14ac:dyDescent="0.2">
      <c r="E6460" s="2"/>
      <c r="AG6460" s="2"/>
      <c r="AH6460" s="2"/>
      <c r="AI6460" s="2"/>
      <c r="AJ6460" s="2"/>
      <c r="AM6460" s="2"/>
      <c r="AN6460" s="2"/>
      <c r="AQ6460" s="2"/>
      <c r="AR6460" s="2"/>
    </row>
    <row r="6461" spans="5:44" x14ac:dyDescent="0.2">
      <c r="E6461" s="2"/>
      <c r="AG6461" s="2"/>
      <c r="AH6461" s="2"/>
      <c r="AI6461" s="2"/>
      <c r="AJ6461" s="2"/>
      <c r="AM6461" s="2"/>
      <c r="AN6461" s="2"/>
      <c r="AQ6461" s="2"/>
      <c r="AR6461" s="2"/>
    </row>
    <row r="6462" spans="5:44" x14ac:dyDescent="0.2">
      <c r="E6462" s="2"/>
      <c r="AG6462" s="2"/>
      <c r="AH6462" s="2"/>
      <c r="AI6462" s="2"/>
      <c r="AJ6462" s="2"/>
      <c r="AM6462" s="2"/>
      <c r="AN6462" s="2"/>
      <c r="AQ6462" s="2"/>
      <c r="AR6462" s="2"/>
    </row>
    <row r="6463" spans="5:44" x14ac:dyDescent="0.2">
      <c r="E6463" s="2"/>
      <c r="AG6463" s="2"/>
      <c r="AH6463" s="2"/>
      <c r="AI6463" s="2"/>
      <c r="AJ6463" s="2"/>
      <c r="AM6463" s="2"/>
      <c r="AN6463" s="2"/>
      <c r="AQ6463" s="2"/>
      <c r="AR6463" s="2"/>
    </row>
    <row r="6464" spans="5:44" x14ac:dyDescent="0.2">
      <c r="E6464" s="2"/>
      <c r="AG6464" s="2"/>
      <c r="AH6464" s="2"/>
      <c r="AI6464" s="2"/>
      <c r="AJ6464" s="2"/>
      <c r="AM6464" s="2"/>
      <c r="AN6464" s="2"/>
      <c r="AQ6464" s="2"/>
      <c r="AR6464" s="2"/>
    </row>
    <row r="6465" spans="5:44" x14ac:dyDescent="0.2">
      <c r="E6465" s="2"/>
      <c r="AG6465" s="2"/>
      <c r="AH6465" s="2"/>
      <c r="AI6465" s="2"/>
      <c r="AJ6465" s="2"/>
      <c r="AM6465" s="2"/>
      <c r="AN6465" s="2"/>
      <c r="AQ6465" s="2"/>
      <c r="AR6465" s="2"/>
    </row>
    <row r="6466" spans="5:44" x14ac:dyDescent="0.2">
      <c r="E6466" s="2"/>
      <c r="AG6466" s="2"/>
      <c r="AH6466" s="2"/>
      <c r="AI6466" s="2"/>
      <c r="AJ6466" s="2"/>
      <c r="AM6466" s="2"/>
      <c r="AN6466" s="2"/>
      <c r="AQ6466" s="2"/>
      <c r="AR6466" s="2"/>
    </row>
    <row r="6467" spans="5:44" x14ac:dyDescent="0.2">
      <c r="E6467" s="2"/>
      <c r="AG6467" s="2"/>
      <c r="AH6467" s="2"/>
      <c r="AI6467" s="2"/>
      <c r="AJ6467" s="2"/>
      <c r="AM6467" s="2"/>
      <c r="AN6467" s="2"/>
      <c r="AQ6467" s="2"/>
      <c r="AR6467" s="2"/>
    </row>
    <row r="6468" spans="5:44" x14ac:dyDescent="0.2">
      <c r="E6468" s="2"/>
      <c r="AG6468" s="2"/>
      <c r="AH6468" s="2"/>
      <c r="AI6468" s="2"/>
      <c r="AJ6468" s="2"/>
      <c r="AM6468" s="2"/>
      <c r="AN6468" s="2"/>
      <c r="AQ6468" s="2"/>
      <c r="AR6468" s="2"/>
    </row>
    <row r="6469" spans="5:44" x14ac:dyDescent="0.2">
      <c r="E6469" s="2"/>
      <c r="AG6469" s="2"/>
      <c r="AH6469" s="2"/>
      <c r="AI6469" s="2"/>
      <c r="AJ6469" s="2"/>
      <c r="AM6469" s="2"/>
      <c r="AN6469" s="2"/>
      <c r="AQ6469" s="2"/>
      <c r="AR6469" s="2"/>
    </row>
    <row r="6470" spans="5:44" x14ac:dyDescent="0.2">
      <c r="E6470" s="2"/>
      <c r="AG6470" s="2"/>
      <c r="AH6470" s="2"/>
      <c r="AI6470" s="2"/>
      <c r="AJ6470" s="2"/>
      <c r="AM6470" s="2"/>
      <c r="AN6470" s="2"/>
      <c r="AQ6470" s="2"/>
      <c r="AR6470" s="2"/>
    </row>
    <row r="6471" spans="5:44" x14ac:dyDescent="0.2">
      <c r="E6471" s="2"/>
      <c r="AG6471" s="2"/>
      <c r="AH6471" s="2"/>
      <c r="AI6471" s="2"/>
      <c r="AJ6471" s="2"/>
      <c r="AM6471" s="2"/>
      <c r="AN6471" s="2"/>
      <c r="AQ6471" s="2"/>
      <c r="AR6471" s="2"/>
    </row>
    <row r="6472" spans="5:44" x14ac:dyDescent="0.2">
      <c r="E6472" s="2"/>
      <c r="AG6472" s="2"/>
      <c r="AH6472" s="2"/>
      <c r="AI6472" s="2"/>
      <c r="AJ6472" s="2"/>
      <c r="AM6472" s="2"/>
      <c r="AN6472" s="2"/>
      <c r="AQ6472" s="2"/>
      <c r="AR6472" s="2"/>
    </row>
    <row r="6473" spans="5:44" x14ac:dyDescent="0.2">
      <c r="E6473" s="2"/>
      <c r="AG6473" s="2"/>
      <c r="AH6473" s="2"/>
      <c r="AI6473" s="2"/>
      <c r="AJ6473" s="2"/>
      <c r="AM6473" s="2"/>
      <c r="AN6473" s="2"/>
      <c r="AQ6473" s="2"/>
      <c r="AR6473" s="2"/>
    </row>
    <row r="6474" spans="5:44" x14ac:dyDescent="0.2">
      <c r="E6474" s="2"/>
      <c r="AG6474" s="2"/>
      <c r="AH6474" s="2"/>
      <c r="AI6474" s="2"/>
      <c r="AJ6474" s="2"/>
      <c r="AM6474" s="2"/>
      <c r="AN6474" s="2"/>
      <c r="AQ6474" s="2"/>
      <c r="AR6474" s="2"/>
    </row>
    <row r="6475" spans="5:44" x14ac:dyDescent="0.2">
      <c r="E6475" s="2"/>
      <c r="AG6475" s="2"/>
      <c r="AH6475" s="2"/>
      <c r="AI6475" s="2"/>
      <c r="AJ6475" s="2"/>
      <c r="AM6475" s="2"/>
      <c r="AN6475" s="2"/>
      <c r="AQ6475" s="2"/>
      <c r="AR6475" s="2"/>
    </row>
    <row r="6476" spans="5:44" x14ac:dyDescent="0.2">
      <c r="E6476" s="2"/>
      <c r="AG6476" s="2"/>
      <c r="AH6476" s="2"/>
      <c r="AI6476" s="2"/>
      <c r="AJ6476" s="2"/>
      <c r="AM6476" s="2"/>
      <c r="AN6476" s="2"/>
      <c r="AQ6476" s="2"/>
      <c r="AR6476" s="2"/>
    </row>
    <row r="6477" spans="5:44" x14ac:dyDescent="0.2">
      <c r="E6477" s="2"/>
      <c r="AG6477" s="2"/>
      <c r="AH6477" s="2"/>
      <c r="AI6477" s="2"/>
      <c r="AJ6477" s="2"/>
      <c r="AM6477" s="2"/>
      <c r="AN6477" s="2"/>
      <c r="AQ6477" s="2"/>
      <c r="AR6477" s="2"/>
    </row>
    <row r="6478" spans="5:44" x14ac:dyDescent="0.2">
      <c r="E6478" s="2"/>
      <c r="AG6478" s="2"/>
      <c r="AH6478" s="2"/>
      <c r="AI6478" s="2"/>
      <c r="AJ6478" s="2"/>
      <c r="AM6478" s="2"/>
      <c r="AN6478" s="2"/>
      <c r="AQ6478" s="2"/>
      <c r="AR6478" s="2"/>
    </row>
    <row r="6479" spans="5:44" x14ac:dyDescent="0.2">
      <c r="E6479" s="2"/>
      <c r="AG6479" s="2"/>
      <c r="AH6479" s="2"/>
      <c r="AI6479" s="2"/>
      <c r="AJ6479" s="2"/>
      <c r="AM6479" s="2"/>
      <c r="AN6479" s="2"/>
      <c r="AQ6479" s="2"/>
      <c r="AR6479" s="2"/>
    </row>
    <row r="6480" spans="5:44" x14ac:dyDescent="0.2">
      <c r="E6480" s="2"/>
      <c r="AG6480" s="2"/>
      <c r="AH6480" s="2"/>
      <c r="AI6480" s="2"/>
      <c r="AJ6480" s="2"/>
      <c r="AM6480" s="2"/>
      <c r="AN6480" s="2"/>
      <c r="AQ6480" s="2"/>
      <c r="AR6480" s="2"/>
    </row>
    <row r="6481" spans="5:44" x14ac:dyDescent="0.2">
      <c r="E6481" s="2"/>
      <c r="AG6481" s="2"/>
      <c r="AH6481" s="2"/>
      <c r="AI6481" s="2"/>
      <c r="AJ6481" s="2"/>
      <c r="AM6481" s="2"/>
      <c r="AN6481" s="2"/>
      <c r="AQ6481" s="2"/>
      <c r="AR6481" s="2"/>
    </row>
    <row r="6482" spans="5:44" x14ac:dyDescent="0.2">
      <c r="E6482" s="2"/>
      <c r="AG6482" s="2"/>
      <c r="AH6482" s="2"/>
      <c r="AI6482" s="2"/>
      <c r="AJ6482" s="2"/>
      <c r="AM6482" s="2"/>
      <c r="AN6482" s="2"/>
      <c r="AQ6482" s="2"/>
      <c r="AR6482" s="2"/>
    </row>
    <row r="6483" spans="5:44" x14ac:dyDescent="0.2">
      <c r="E6483" s="2"/>
      <c r="AG6483" s="2"/>
      <c r="AH6483" s="2"/>
      <c r="AI6483" s="2"/>
      <c r="AJ6483" s="2"/>
      <c r="AM6483" s="2"/>
      <c r="AN6483" s="2"/>
      <c r="AQ6483" s="2"/>
      <c r="AR6483" s="2"/>
    </row>
    <row r="6484" spans="5:44" x14ac:dyDescent="0.2">
      <c r="E6484" s="2"/>
      <c r="AG6484" s="2"/>
      <c r="AH6484" s="2"/>
      <c r="AI6484" s="2"/>
      <c r="AJ6484" s="2"/>
      <c r="AM6484" s="2"/>
      <c r="AN6484" s="2"/>
      <c r="AQ6484" s="2"/>
      <c r="AR6484" s="2"/>
    </row>
    <row r="6485" spans="5:44" x14ac:dyDescent="0.2">
      <c r="E6485" s="2"/>
      <c r="AG6485" s="2"/>
      <c r="AH6485" s="2"/>
      <c r="AI6485" s="2"/>
      <c r="AJ6485" s="2"/>
      <c r="AM6485" s="2"/>
      <c r="AN6485" s="2"/>
      <c r="AQ6485" s="2"/>
      <c r="AR6485" s="2"/>
    </row>
    <row r="6486" spans="5:44" x14ac:dyDescent="0.2">
      <c r="E6486" s="2"/>
      <c r="AG6486" s="2"/>
      <c r="AH6486" s="2"/>
      <c r="AI6486" s="2"/>
      <c r="AJ6486" s="2"/>
      <c r="AM6486" s="2"/>
      <c r="AN6486" s="2"/>
      <c r="AQ6486" s="2"/>
      <c r="AR6486" s="2"/>
    </row>
    <row r="6487" spans="5:44" x14ac:dyDescent="0.2">
      <c r="E6487" s="2"/>
      <c r="AG6487" s="2"/>
      <c r="AH6487" s="2"/>
      <c r="AI6487" s="2"/>
      <c r="AJ6487" s="2"/>
      <c r="AM6487" s="2"/>
      <c r="AN6487" s="2"/>
      <c r="AQ6487" s="2"/>
      <c r="AR6487" s="2"/>
    </row>
    <row r="6488" spans="5:44" x14ac:dyDescent="0.2">
      <c r="E6488" s="2"/>
      <c r="AG6488" s="2"/>
      <c r="AH6488" s="2"/>
      <c r="AI6488" s="2"/>
      <c r="AJ6488" s="2"/>
      <c r="AM6488" s="2"/>
      <c r="AN6488" s="2"/>
      <c r="AQ6488" s="2"/>
      <c r="AR6488" s="2"/>
    </row>
    <row r="6489" spans="5:44" x14ac:dyDescent="0.2">
      <c r="E6489" s="2"/>
      <c r="AG6489" s="2"/>
      <c r="AH6489" s="2"/>
      <c r="AI6489" s="2"/>
      <c r="AJ6489" s="2"/>
      <c r="AM6489" s="2"/>
      <c r="AN6489" s="2"/>
      <c r="AQ6489" s="2"/>
      <c r="AR6489" s="2"/>
    </row>
    <row r="6490" spans="5:44" x14ac:dyDescent="0.2">
      <c r="E6490" s="2"/>
      <c r="AG6490" s="2"/>
      <c r="AH6490" s="2"/>
      <c r="AI6490" s="2"/>
      <c r="AJ6490" s="2"/>
      <c r="AM6490" s="2"/>
      <c r="AN6490" s="2"/>
      <c r="AQ6490" s="2"/>
      <c r="AR6490" s="2"/>
    </row>
    <row r="6491" spans="5:44" x14ac:dyDescent="0.2">
      <c r="E6491" s="2"/>
      <c r="AG6491" s="2"/>
      <c r="AH6491" s="2"/>
      <c r="AI6491" s="2"/>
      <c r="AJ6491" s="2"/>
      <c r="AM6491" s="2"/>
      <c r="AN6491" s="2"/>
      <c r="AQ6491" s="2"/>
      <c r="AR6491" s="2"/>
    </row>
    <row r="6492" spans="5:44" x14ac:dyDescent="0.2">
      <c r="E6492" s="2"/>
      <c r="AG6492" s="2"/>
      <c r="AH6492" s="2"/>
      <c r="AI6492" s="2"/>
      <c r="AJ6492" s="2"/>
      <c r="AM6492" s="2"/>
      <c r="AN6492" s="2"/>
      <c r="AQ6492" s="2"/>
      <c r="AR6492" s="2"/>
    </row>
    <row r="6493" spans="5:44" x14ac:dyDescent="0.2">
      <c r="E6493" s="2"/>
      <c r="AG6493" s="2"/>
      <c r="AH6493" s="2"/>
      <c r="AI6493" s="2"/>
      <c r="AJ6493" s="2"/>
      <c r="AM6493" s="2"/>
      <c r="AN6493" s="2"/>
      <c r="AQ6493" s="2"/>
      <c r="AR6493" s="2"/>
    </row>
    <row r="6494" spans="5:44" x14ac:dyDescent="0.2">
      <c r="E6494" s="2"/>
      <c r="AG6494" s="2"/>
      <c r="AH6494" s="2"/>
      <c r="AI6494" s="2"/>
      <c r="AJ6494" s="2"/>
      <c r="AM6494" s="2"/>
      <c r="AN6494" s="2"/>
      <c r="AQ6494" s="2"/>
      <c r="AR6494" s="2"/>
    </row>
    <row r="6495" spans="5:44" x14ac:dyDescent="0.2">
      <c r="E6495" s="2"/>
      <c r="AG6495" s="2"/>
      <c r="AH6495" s="2"/>
      <c r="AI6495" s="2"/>
      <c r="AJ6495" s="2"/>
      <c r="AM6495" s="2"/>
      <c r="AN6495" s="2"/>
      <c r="AQ6495" s="2"/>
      <c r="AR6495" s="2"/>
    </row>
    <row r="6496" spans="5:44" x14ac:dyDescent="0.2">
      <c r="E6496" s="2"/>
      <c r="AG6496" s="2"/>
      <c r="AH6496" s="2"/>
      <c r="AI6496" s="2"/>
      <c r="AJ6496" s="2"/>
      <c r="AM6496" s="2"/>
      <c r="AN6496" s="2"/>
      <c r="AQ6496" s="2"/>
      <c r="AR6496" s="2"/>
    </row>
    <row r="6497" spans="5:44" x14ac:dyDescent="0.2">
      <c r="E6497" s="2"/>
      <c r="AG6497" s="2"/>
      <c r="AH6497" s="2"/>
      <c r="AI6497" s="2"/>
      <c r="AJ6497" s="2"/>
      <c r="AM6497" s="2"/>
      <c r="AN6497" s="2"/>
      <c r="AQ6497" s="2"/>
      <c r="AR6497" s="2"/>
    </row>
    <row r="6498" spans="5:44" x14ac:dyDescent="0.2">
      <c r="E6498" s="2"/>
      <c r="AG6498" s="2"/>
      <c r="AH6498" s="2"/>
      <c r="AI6498" s="2"/>
      <c r="AJ6498" s="2"/>
      <c r="AM6498" s="2"/>
      <c r="AN6498" s="2"/>
      <c r="AQ6498" s="2"/>
      <c r="AR6498" s="2"/>
    </row>
    <row r="6499" spans="5:44" x14ac:dyDescent="0.2">
      <c r="E6499" s="2"/>
      <c r="AG6499" s="2"/>
      <c r="AH6499" s="2"/>
      <c r="AI6499" s="2"/>
      <c r="AJ6499" s="2"/>
      <c r="AM6499" s="2"/>
      <c r="AN6499" s="2"/>
      <c r="AQ6499" s="2"/>
      <c r="AR6499" s="2"/>
    </row>
    <row r="6500" spans="5:44" x14ac:dyDescent="0.2">
      <c r="E6500" s="2"/>
      <c r="AG6500" s="2"/>
      <c r="AH6500" s="2"/>
      <c r="AI6500" s="2"/>
      <c r="AJ6500" s="2"/>
      <c r="AM6500" s="2"/>
      <c r="AN6500" s="2"/>
      <c r="AQ6500" s="2"/>
      <c r="AR6500" s="2"/>
    </row>
    <row r="6501" spans="5:44" x14ac:dyDescent="0.2">
      <c r="E6501" s="2"/>
      <c r="AG6501" s="2"/>
      <c r="AH6501" s="2"/>
      <c r="AI6501" s="2"/>
      <c r="AJ6501" s="2"/>
      <c r="AM6501" s="2"/>
      <c r="AN6501" s="2"/>
      <c r="AQ6501" s="2"/>
      <c r="AR6501" s="2"/>
    </row>
    <row r="6502" spans="5:44" x14ac:dyDescent="0.2">
      <c r="E6502" s="2"/>
      <c r="AG6502" s="2"/>
      <c r="AH6502" s="2"/>
      <c r="AI6502" s="2"/>
      <c r="AJ6502" s="2"/>
      <c r="AM6502" s="2"/>
      <c r="AN6502" s="2"/>
      <c r="AQ6502" s="2"/>
      <c r="AR6502" s="2"/>
    </row>
    <row r="6503" spans="5:44" x14ac:dyDescent="0.2">
      <c r="E6503" s="2"/>
      <c r="AG6503" s="2"/>
      <c r="AH6503" s="2"/>
      <c r="AI6503" s="2"/>
      <c r="AJ6503" s="2"/>
      <c r="AM6503" s="2"/>
      <c r="AN6503" s="2"/>
      <c r="AQ6503" s="2"/>
      <c r="AR6503" s="2"/>
    </row>
    <row r="6504" spans="5:44" x14ac:dyDescent="0.2">
      <c r="E6504" s="2"/>
      <c r="AG6504" s="2"/>
      <c r="AH6504" s="2"/>
      <c r="AI6504" s="2"/>
      <c r="AJ6504" s="2"/>
      <c r="AM6504" s="2"/>
      <c r="AN6504" s="2"/>
      <c r="AQ6504" s="2"/>
      <c r="AR6504" s="2"/>
    </row>
    <row r="6505" spans="5:44" x14ac:dyDescent="0.2">
      <c r="E6505" s="2"/>
      <c r="AG6505" s="2"/>
      <c r="AH6505" s="2"/>
      <c r="AI6505" s="2"/>
      <c r="AJ6505" s="2"/>
      <c r="AM6505" s="2"/>
      <c r="AN6505" s="2"/>
      <c r="AQ6505" s="2"/>
      <c r="AR6505" s="2"/>
    </row>
    <row r="6506" spans="5:44" x14ac:dyDescent="0.2">
      <c r="E6506" s="2"/>
      <c r="AG6506" s="2"/>
      <c r="AH6506" s="2"/>
      <c r="AI6506" s="2"/>
      <c r="AJ6506" s="2"/>
      <c r="AM6506" s="2"/>
      <c r="AN6506" s="2"/>
      <c r="AQ6506" s="2"/>
      <c r="AR6506" s="2"/>
    </row>
    <row r="6507" spans="5:44" x14ac:dyDescent="0.2">
      <c r="E6507" s="2"/>
      <c r="AG6507" s="2"/>
      <c r="AH6507" s="2"/>
      <c r="AI6507" s="2"/>
      <c r="AJ6507" s="2"/>
      <c r="AM6507" s="2"/>
      <c r="AN6507" s="2"/>
      <c r="AQ6507" s="2"/>
      <c r="AR6507" s="2"/>
    </row>
    <row r="6508" spans="5:44" x14ac:dyDescent="0.2">
      <c r="E6508" s="2"/>
      <c r="AG6508" s="2"/>
      <c r="AH6508" s="2"/>
      <c r="AI6508" s="2"/>
      <c r="AJ6508" s="2"/>
      <c r="AM6508" s="2"/>
      <c r="AN6508" s="2"/>
      <c r="AQ6508" s="2"/>
      <c r="AR6508" s="2"/>
    </row>
    <row r="6509" spans="5:44" x14ac:dyDescent="0.2">
      <c r="E6509" s="2"/>
      <c r="AG6509" s="2"/>
      <c r="AH6509" s="2"/>
      <c r="AI6509" s="2"/>
      <c r="AJ6509" s="2"/>
      <c r="AM6509" s="2"/>
      <c r="AN6509" s="2"/>
      <c r="AQ6509" s="2"/>
      <c r="AR6509" s="2"/>
    </row>
    <row r="6510" spans="5:44" x14ac:dyDescent="0.2">
      <c r="E6510" s="2"/>
      <c r="AG6510" s="2"/>
      <c r="AH6510" s="2"/>
      <c r="AI6510" s="2"/>
      <c r="AJ6510" s="2"/>
      <c r="AM6510" s="2"/>
      <c r="AN6510" s="2"/>
      <c r="AQ6510" s="2"/>
      <c r="AR6510" s="2"/>
    </row>
    <row r="6511" spans="5:44" x14ac:dyDescent="0.2">
      <c r="E6511" s="2"/>
      <c r="AG6511" s="2"/>
      <c r="AH6511" s="2"/>
      <c r="AI6511" s="2"/>
      <c r="AJ6511" s="2"/>
      <c r="AM6511" s="2"/>
      <c r="AN6511" s="2"/>
      <c r="AQ6511" s="2"/>
      <c r="AR6511" s="2"/>
    </row>
    <row r="6512" spans="5:44" x14ac:dyDescent="0.2">
      <c r="E6512" s="2"/>
      <c r="AG6512" s="2"/>
      <c r="AH6512" s="2"/>
      <c r="AI6512" s="2"/>
      <c r="AJ6512" s="2"/>
      <c r="AM6512" s="2"/>
      <c r="AN6512" s="2"/>
      <c r="AQ6512" s="2"/>
      <c r="AR6512" s="2"/>
    </row>
    <row r="6513" spans="5:44" x14ac:dyDescent="0.2">
      <c r="E6513" s="2"/>
      <c r="AG6513" s="2"/>
      <c r="AH6513" s="2"/>
      <c r="AI6513" s="2"/>
      <c r="AJ6513" s="2"/>
      <c r="AM6513" s="2"/>
      <c r="AN6513" s="2"/>
      <c r="AQ6513" s="2"/>
      <c r="AR6513" s="2"/>
    </row>
    <row r="6514" spans="5:44" x14ac:dyDescent="0.2">
      <c r="E6514" s="2"/>
      <c r="AG6514" s="2"/>
      <c r="AH6514" s="2"/>
      <c r="AI6514" s="2"/>
      <c r="AJ6514" s="2"/>
      <c r="AM6514" s="2"/>
      <c r="AN6514" s="2"/>
      <c r="AQ6514" s="2"/>
      <c r="AR6514" s="2"/>
    </row>
    <row r="6515" spans="5:44" x14ac:dyDescent="0.2">
      <c r="E6515" s="2"/>
      <c r="AG6515" s="2"/>
      <c r="AH6515" s="2"/>
      <c r="AI6515" s="2"/>
      <c r="AJ6515" s="2"/>
      <c r="AM6515" s="2"/>
      <c r="AN6515" s="2"/>
      <c r="AQ6515" s="2"/>
      <c r="AR6515" s="2"/>
    </row>
    <row r="6516" spans="5:44" x14ac:dyDescent="0.2">
      <c r="E6516" s="2"/>
      <c r="AG6516" s="2"/>
      <c r="AH6516" s="2"/>
      <c r="AI6516" s="2"/>
      <c r="AJ6516" s="2"/>
      <c r="AM6516" s="2"/>
      <c r="AN6516" s="2"/>
      <c r="AQ6516" s="2"/>
      <c r="AR6516" s="2"/>
    </row>
    <row r="6517" spans="5:44" x14ac:dyDescent="0.2">
      <c r="E6517" s="2"/>
      <c r="AG6517" s="2"/>
      <c r="AH6517" s="2"/>
      <c r="AI6517" s="2"/>
      <c r="AJ6517" s="2"/>
      <c r="AM6517" s="2"/>
      <c r="AN6517" s="2"/>
      <c r="AQ6517" s="2"/>
      <c r="AR6517" s="2"/>
    </row>
    <row r="6518" spans="5:44" x14ac:dyDescent="0.2">
      <c r="E6518" s="2"/>
      <c r="AG6518" s="2"/>
      <c r="AH6518" s="2"/>
      <c r="AI6518" s="2"/>
      <c r="AJ6518" s="2"/>
      <c r="AM6518" s="2"/>
      <c r="AN6518" s="2"/>
      <c r="AQ6518" s="2"/>
      <c r="AR6518" s="2"/>
    </row>
    <row r="6519" spans="5:44" x14ac:dyDescent="0.2">
      <c r="E6519" s="2"/>
      <c r="AG6519" s="2"/>
      <c r="AH6519" s="2"/>
      <c r="AI6519" s="2"/>
      <c r="AJ6519" s="2"/>
      <c r="AM6519" s="2"/>
      <c r="AN6519" s="2"/>
      <c r="AQ6519" s="2"/>
      <c r="AR6519" s="2"/>
    </row>
    <row r="6520" spans="5:44" x14ac:dyDescent="0.2">
      <c r="E6520" s="2"/>
      <c r="AG6520" s="2"/>
      <c r="AH6520" s="2"/>
      <c r="AI6520" s="2"/>
      <c r="AJ6520" s="2"/>
      <c r="AM6520" s="2"/>
      <c r="AN6520" s="2"/>
      <c r="AQ6520" s="2"/>
      <c r="AR6520" s="2"/>
    </row>
    <row r="6521" spans="5:44" x14ac:dyDescent="0.2">
      <c r="E6521" s="2"/>
      <c r="AG6521" s="2"/>
      <c r="AH6521" s="2"/>
      <c r="AI6521" s="2"/>
      <c r="AJ6521" s="2"/>
      <c r="AM6521" s="2"/>
      <c r="AN6521" s="2"/>
      <c r="AQ6521" s="2"/>
      <c r="AR6521" s="2"/>
    </row>
    <row r="6522" spans="5:44" x14ac:dyDescent="0.2">
      <c r="E6522" s="2"/>
      <c r="AG6522" s="2"/>
      <c r="AH6522" s="2"/>
      <c r="AI6522" s="2"/>
      <c r="AJ6522" s="2"/>
      <c r="AM6522" s="2"/>
      <c r="AN6522" s="2"/>
      <c r="AQ6522" s="2"/>
      <c r="AR6522" s="2"/>
    </row>
    <row r="6523" spans="5:44" x14ac:dyDescent="0.2">
      <c r="E6523" s="2"/>
      <c r="AG6523" s="2"/>
      <c r="AH6523" s="2"/>
      <c r="AI6523" s="2"/>
      <c r="AJ6523" s="2"/>
      <c r="AM6523" s="2"/>
      <c r="AN6523" s="2"/>
      <c r="AQ6523" s="2"/>
      <c r="AR6523" s="2"/>
    </row>
    <row r="6524" spans="5:44" x14ac:dyDescent="0.2">
      <c r="E6524" s="2"/>
      <c r="AG6524" s="2"/>
      <c r="AH6524" s="2"/>
      <c r="AI6524" s="2"/>
      <c r="AJ6524" s="2"/>
      <c r="AM6524" s="2"/>
      <c r="AN6524" s="2"/>
      <c r="AQ6524" s="2"/>
      <c r="AR6524" s="2"/>
    </row>
    <row r="6525" spans="5:44" x14ac:dyDescent="0.2">
      <c r="E6525" s="2"/>
      <c r="AG6525" s="2"/>
      <c r="AH6525" s="2"/>
      <c r="AI6525" s="2"/>
      <c r="AJ6525" s="2"/>
      <c r="AM6525" s="2"/>
      <c r="AN6525" s="2"/>
      <c r="AQ6525" s="2"/>
      <c r="AR6525" s="2"/>
    </row>
    <row r="6526" spans="5:44" x14ac:dyDescent="0.2">
      <c r="E6526" s="2"/>
      <c r="AG6526" s="2"/>
      <c r="AH6526" s="2"/>
      <c r="AI6526" s="2"/>
      <c r="AJ6526" s="2"/>
      <c r="AM6526" s="2"/>
      <c r="AN6526" s="2"/>
      <c r="AQ6526" s="2"/>
      <c r="AR6526" s="2"/>
    </row>
    <row r="6527" spans="5:44" x14ac:dyDescent="0.2">
      <c r="E6527" s="2"/>
      <c r="AG6527" s="2"/>
      <c r="AH6527" s="2"/>
      <c r="AI6527" s="2"/>
      <c r="AJ6527" s="2"/>
      <c r="AM6527" s="2"/>
      <c r="AN6527" s="2"/>
      <c r="AQ6527" s="2"/>
      <c r="AR6527" s="2"/>
    </row>
    <row r="6528" spans="5:44" x14ac:dyDescent="0.2">
      <c r="E6528" s="2"/>
      <c r="AG6528" s="2"/>
      <c r="AH6528" s="2"/>
      <c r="AI6528" s="2"/>
      <c r="AJ6528" s="2"/>
      <c r="AM6528" s="2"/>
      <c r="AN6528" s="2"/>
      <c r="AQ6528" s="2"/>
      <c r="AR6528" s="2"/>
    </row>
    <row r="6529" spans="5:44" x14ac:dyDescent="0.2">
      <c r="E6529" s="2"/>
      <c r="AG6529" s="2"/>
      <c r="AH6529" s="2"/>
      <c r="AI6529" s="2"/>
      <c r="AJ6529" s="2"/>
      <c r="AM6529" s="2"/>
      <c r="AN6529" s="2"/>
      <c r="AQ6529" s="2"/>
      <c r="AR6529" s="2"/>
    </row>
    <row r="6530" spans="5:44" x14ac:dyDescent="0.2">
      <c r="E6530" s="2"/>
      <c r="AG6530" s="2"/>
      <c r="AH6530" s="2"/>
      <c r="AI6530" s="2"/>
      <c r="AJ6530" s="2"/>
      <c r="AM6530" s="2"/>
      <c r="AN6530" s="2"/>
      <c r="AQ6530" s="2"/>
      <c r="AR6530" s="2"/>
    </row>
    <row r="6531" spans="5:44" x14ac:dyDescent="0.2">
      <c r="E6531" s="2"/>
      <c r="AG6531" s="2"/>
      <c r="AH6531" s="2"/>
      <c r="AI6531" s="2"/>
      <c r="AJ6531" s="2"/>
      <c r="AM6531" s="2"/>
      <c r="AN6531" s="2"/>
      <c r="AQ6531" s="2"/>
      <c r="AR6531" s="2"/>
    </row>
    <row r="6532" spans="5:44" x14ac:dyDescent="0.2">
      <c r="E6532" s="2"/>
      <c r="AG6532" s="2"/>
      <c r="AH6532" s="2"/>
      <c r="AI6532" s="2"/>
      <c r="AJ6532" s="2"/>
      <c r="AM6532" s="2"/>
      <c r="AN6532" s="2"/>
      <c r="AQ6532" s="2"/>
      <c r="AR6532" s="2"/>
    </row>
    <row r="6533" spans="5:44" x14ac:dyDescent="0.2">
      <c r="E6533" s="2"/>
      <c r="AG6533" s="2"/>
      <c r="AH6533" s="2"/>
      <c r="AI6533" s="2"/>
      <c r="AJ6533" s="2"/>
      <c r="AM6533" s="2"/>
      <c r="AN6533" s="2"/>
      <c r="AQ6533" s="2"/>
      <c r="AR6533" s="2"/>
    </row>
    <row r="6534" spans="5:44" x14ac:dyDescent="0.2">
      <c r="E6534" s="2"/>
      <c r="AG6534" s="2"/>
      <c r="AH6534" s="2"/>
      <c r="AI6534" s="2"/>
      <c r="AJ6534" s="2"/>
      <c r="AM6534" s="2"/>
      <c r="AN6534" s="2"/>
      <c r="AQ6534" s="2"/>
      <c r="AR6534" s="2"/>
    </row>
    <row r="6535" spans="5:44" x14ac:dyDescent="0.2">
      <c r="E6535" s="2"/>
      <c r="AG6535" s="2"/>
      <c r="AH6535" s="2"/>
      <c r="AI6535" s="2"/>
      <c r="AJ6535" s="2"/>
      <c r="AM6535" s="2"/>
      <c r="AN6535" s="2"/>
      <c r="AQ6535" s="2"/>
      <c r="AR6535" s="2"/>
    </row>
    <row r="6536" spans="5:44" x14ac:dyDescent="0.2">
      <c r="E6536" s="2"/>
      <c r="AG6536" s="2"/>
      <c r="AH6536" s="2"/>
      <c r="AI6536" s="2"/>
      <c r="AJ6536" s="2"/>
      <c r="AM6536" s="2"/>
      <c r="AN6536" s="2"/>
      <c r="AQ6536" s="2"/>
      <c r="AR6536" s="2"/>
    </row>
    <row r="6537" spans="5:44" x14ac:dyDescent="0.2">
      <c r="E6537" s="2"/>
      <c r="AG6537" s="2"/>
      <c r="AH6537" s="2"/>
      <c r="AI6537" s="2"/>
      <c r="AJ6537" s="2"/>
      <c r="AM6537" s="2"/>
      <c r="AN6537" s="2"/>
      <c r="AQ6537" s="2"/>
      <c r="AR6537" s="2"/>
    </row>
    <row r="6538" spans="5:44" x14ac:dyDescent="0.2">
      <c r="E6538" s="2"/>
      <c r="AG6538" s="2"/>
      <c r="AH6538" s="2"/>
      <c r="AI6538" s="2"/>
      <c r="AJ6538" s="2"/>
      <c r="AM6538" s="2"/>
      <c r="AN6538" s="2"/>
      <c r="AQ6538" s="2"/>
      <c r="AR6538" s="2"/>
    </row>
    <row r="6539" spans="5:44" x14ac:dyDescent="0.2">
      <c r="E6539" s="2"/>
      <c r="AG6539" s="2"/>
      <c r="AH6539" s="2"/>
      <c r="AI6539" s="2"/>
      <c r="AJ6539" s="2"/>
      <c r="AM6539" s="2"/>
      <c r="AN6539" s="2"/>
      <c r="AQ6539" s="2"/>
      <c r="AR6539" s="2"/>
    </row>
    <row r="6540" spans="5:44" x14ac:dyDescent="0.2">
      <c r="E6540" s="2"/>
      <c r="AG6540" s="2"/>
      <c r="AH6540" s="2"/>
      <c r="AI6540" s="2"/>
      <c r="AJ6540" s="2"/>
      <c r="AM6540" s="2"/>
      <c r="AN6540" s="2"/>
      <c r="AQ6540" s="2"/>
      <c r="AR6540" s="2"/>
    </row>
    <row r="6541" spans="5:44" x14ac:dyDescent="0.2">
      <c r="E6541" s="2"/>
      <c r="AG6541" s="2"/>
      <c r="AH6541" s="2"/>
      <c r="AI6541" s="2"/>
      <c r="AJ6541" s="2"/>
      <c r="AM6541" s="2"/>
      <c r="AN6541" s="2"/>
      <c r="AQ6541" s="2"/>
      <c r="AR6541" s="2"/>
    </row>
    <row r="6542" spans="5:44" x14ac:dyDescent="0.2">
      <c r="E6542" s="2"/>
      <c r="AG6542" s="2"/>
      <c r="AH6542" s="2"/>
      <c r="AI6542" s="2"/>
      <c r="AJ6542" s="2"/>
      <c r="AM6542" s="2"/>
      <c r="AN6542" s="2"/>
      <c r="AQ6542" s="2"/>
      <c r="AR6542" s="2"/>
    </row>
    <row r="6543" spans="5:44" x14ac:dyDescent="0.2">
      <c r="E6543" s="2"/>
      <c r="AG6543" s="2"/>
      <c r="AH6543" s="2"/>
      <c r="AI6543" s="2"/>
      <c r="AJ6543" s="2"/>
      <c r="AM6543" s="2"/>
      <c r="AN6543" s="2"/>
      <c r="AQ6543" s="2"/>
      <c r="AR6543" s="2"/>
    </row>
    <row r="6544" spans="5:44" x14ac:dyDescent="0.2">
      <c r="E6544" s="2"/>
      <c r="AG6544" s="2"/>
      <c r="AH6544" s="2"/>
      <c r="AI6544" s="2"/>
      <c r="AJ6544" s="2"/>
      <c r="AM6544" s="2"/>
      <c r="AN6544" s="2"/>
      <c r="AQ6544" s="2"/>
      <c r="AR6544" s="2"/>
    </row>
    <row r="6545" spans="5:44" x14ac:dyDescent="0.2">
      <c r="E6545" s="2"/>
      <c r="AG6545" s="2"/>
      <c r="AH6545" s="2"/>
      <c r="AI6545" s="2"/>
      <c r="AJ6545" s="2"/>
      <c r="AM6545" s="2"/>
      <c r="AN6545" s="2"/>
      <c r="AQ6545" s="2"/>
      <c r="AR6545" s="2"/>
    </row>
    <row r="6546" spans="5:44" x14ac:dyDescent="0.2">
      <c r="E6546" s="2"/>
      <c r="AG6546" s="2"/>
      <c r="AH6546" s="2"/>
      <c r="AI6546" s="2"/>
      <c r="AJ6546" s="2"/>
      <c r="AM6546" s="2"/>
      <c r="AN6546" s="2"/>
      <c r="AQ6546" s="2"/>
      <c r="AR6546" s="2"/>
    </row>
    <row r="6547" spans="5:44" x14ac:dyDescent="0.2">
      <c r="E6547" s="2"/>
      <c r="AG6547" s="2"/>
      <c r="AH6547" s="2"/>
      <c r="AI6547" s="2"/>
      <c r="AJ6547" s="2"/>
      <c r="AM6547" s="2"/>
      <c r="AN6547" s="2"/>
      <c r="AQ6547" s="2"/>
      <c r="AR6547" s="2"/>
    </row>
    <row r="6548" spans="5:44" x14ac:dyDescent="0.2">
      <c r="E6548" s="2"/>
      <c r="AG6548" s="2"/>
      <c r="AH6548" s="2"/>
      <c r="AI6548" s="2"/>
      <c r="AJ6548" s="2"/>
      <c r="AM6548" s="2"/>
      <c r="AN6548" s="2"/>
      <c r="AQ6548" s="2"/>
      <c r="AR6548" s="2"/>
    </row>
    <row r="6549" spans="5:44" x14ac:dyDescent="0.2">
      <c r="E6549" s="2"/>
      <c r="AG6549" s="2"/>
      <c r="AH6549" s="2"/>
      <c r="AI6549" s="2"/>
      <c r="AJ6549" s="2"/>
      <c r="AM6549" s="2"/>
      <c r="AN6549" s="2"/>
      <c r="AQ6549" s="2"/>
      <c r="AR6549" s="2"/>
    </row>
    <row r="6550" spans="5:44" x14ac:dyDescent="0.2">
      <c r="E6550" s="2"/>
      <c r="AG6550" s="2"/>
      <c r="AH6550" s="2"/>
      <c r="AI6550" s="2"/>
      <c r="AJ6550" s="2"/>
      <c r="AM6550" s="2"/>
      <c r="AN6550" s="2"/>
      <c r="AQ6550" s="2"/>
      <c r="AR6550" s="2"/>
    </row>
    <row r="6551" spans="5:44" x14ac:dyDescent="0.2">
      <c r="E6551" s="2"/>
      <c r="AG6551" s="2"/>
      <c r="AH6551" s="2"/>
      <c r="AI6551" s="2"/>
      <c r="AJ6551" s="2"/>
      <c r="AM6551" s="2"/>
      <c r="AN6551" s="2"/>
      <c r="AQ6551" s="2"/>
      <c r="AR6551" s="2"/>
    </row>
    <row r="6552" spans="5:44" x14ac:dyDescent="0.2">
      <c r="E6552" s="2"/>
      <c r="AG6552" s="2"/>
      <c r="AH6552" s="2"/>
      <c r="AI6552" s="2"/>
      <c r="AJ6552" s="2"/>
      <c r="AM6552" s="2"/>
      <c r="AN6552" s="2"/>
      <c r="AQ6552" s="2"/>
      <c r="AR6552" s="2"/>
    </row>
    <row r="6553" spans="5:44" x14ac:dyDescent="0.2">
      <c r="E6553" s="2"/>
      <c r="AG6553" s="2"/>
      <c r="AH6553" s="2"/>
      <c r="AI6553" s="2"/>
      <c r="AJ6553" s="2"/>
      <c r="AM6553" s="2"/>
      <c r="AN6553" s="2"/>
      <c r="AQ6553" s="2"/>
      <c r="AR6553" s="2"/>
    </row>
    <row r="6554" spans="5:44" x14ac:dyDescent="0.2">
      <c r="E6554" s="2"/>
      <c r="AG6554" s="2"/>
      <c r="AH6554" s="2"/>
      <c r="AI6554" s="2"/>
      <c r="AJ6554" s="2"/>
      <c r="AM6554" s="2"/>
      <c r="AN6554" s="2"/>
      <c r="AQ6554" s="2"/>
      <c r="AR6554" s="2"/>
    </row>
    <row r="6555" spans="5:44" x14ac:dyDescent="0.2">
      <c r="E6555" s="2"/>
      <c r="AG6555" s="2"/>
      <c r="AH6555" s="2"/>
      <c r="AI6555" s="2"/>
      <c r="AJ6555" s="2"/>
      <c r="AM6555" s="2"/>
      <c r="AN6555" s="2"/>
      <c r="AQ6555" s="2"/>
      <c r="AR6555" s="2"/>
    </row>
    <row r="6556" spans="5:44" x14ac:dyDescent="0.2">
      <c r="E6556" s="2"/>
      <c r="AG6556" s="2"/>
      <c r="AH6556" s="2"/>
      <c r="AI6556" s="2"/>
      <c r="AJ6556" s="2"/>
      <c r="AM6556" s="2"/>
      <c r="AN6556" s="2"/>
      <c r="AQ6556" s="2"/>
      <c r="AR6556" s="2"/>
    </row>
    <row r="6557" spans="5:44" x14ac:dyDescent="0.2">
      <c r="E6557" s="2"/>
      <c r="AG6557" s="2"/>
      <c r="AH6557" s="2"/>
      <c r="AI6557" s="2"/>
      <c r="AJ6557" s="2"/>
      <c r="AM6557" s="2"/>
      <c r="AN6557" s="2"/>
      <c r="AQ6557" s="2"/>
      <c r="AR6557" s="2"/>
    </row>
    <row r="6558" spans="5:44" x14ac:dyDescent="0.2">
      <c r="E6558" s="2"/>
      <c r="AG6558" s="2"/>
      <c r="AH6558" s="2"/>
      <c r="AI6558" s="2"/>
      <c r="AJ6558" s="2"/>
      <c r="AM6558" s="2"/>
      <c r="AN6558" s="2"/>
      <c r="AQ6558" s="2"/>
      <c r="AR6558" s="2"/>
    </row>
    <row r="6559" spans="5:44" x14ac:dyDescent="0.2">
      <c r="E6559" s="2"/>
      <c r="AG6559" s="2"/>
      <c r="AH6559" s="2"/>
      <c r="AI6559" s="2"/>
      <c r="AJ6559" s="2"/>
      <c r="AM6559" s="2"/>
      <c r="AN6559" s="2"/>
      <c r="AQ6559" s="2"/>
      <c r="AR6559" s="2"/>
    </row>
    <row r="6560" spans="5:44" x14ac:dyDescent="0.2">
      <c r="E6560" s="2"/>
      <c r="AG6560" s="2"/>
      <c r="AH6560" s="2"/>
      <c r="AI6560" s="2"/>
      <c r="AJ6560" s="2"/>
      <c r="AM6560" s="2"/>
      <c r="AN6560" s="2"/>
      <c r="AQ6560" s="2"/>
      <c r="AR6560" s="2"/>
    </row>
    <row r="6561" spans="5:44" x14ac:dyDescent="0.2">
      <c r="E6561" s="2"/>
      <c r="AG6561" s="2"/>
      <c r="AH6561" s="2"/>
      <c r="AI6561" s="2"/>
      <c r="AJ6561" s="2"/>
      <c r="AM6561" s="2"/>
      <c r="AN6561" s="2"/>
      <c r="AQ6561" s="2"/>
      <c r="AR6561" s="2"/>
    </row>
    <row r="6562" spans="5:44" x14ac:dyDescent="0.2">
      <c r="E6562" s="2"/>
      <c r="AG6562" s="2"/>
      <c r="AH6562" s="2"/>
      <c r="AI6562" s="2"/>
      <c r="AJ6562" s="2"/>
      <c r="AM6562" s="2"/>
      <c r="AN6562" s="2"/>
      <c r="AQ6562" s="2"/>
      <c r="AR6562" s="2"/>
    </row>
    <row r="6563" spans="5:44" x14ac:dyDescent="0.2">
      <c r="E6563" s="2"/>
      <c r="AG6563" s="2"/>
      <c r="AH6563" s="2"/>
      <c r="AI6563" s="2"/>
      <c r="AJ6563" s="2"/>
      <c r="AM6563" s="2"/>
      <c r="AN6563" s="2"/>
      <c r="AQ6563" s="2"/>
      <c r="AR6563" s="2"/>
    </row>
    <row r="6564" spans="5:44" x14ac:dyDescent="0.2">
      <c r="E6564" s="2"/>
      <c r="AG6564" s="2"/>
      <c r="AH6564" s="2"/>
      <c r="AI6564" s="2"/>
      <c r="AJ6564" s="2"/>
      <c r="AM6564" s="2"/>
      <c r="AN6564" s="2"/>
      <c r="AQ6564" s="2"/>
      <c r="AR6564" s="2"/>
    </row>
    <row r="6565" spans="5:44" x14ac:dyDescent="0.2">
      <c r="E6565" s="2"/>
      <c r="AG6565" s="2"/>
      <c r="AH6565" s="2"/>
      <c r="AI6565" s="2"/>
      <c r="AJ6565" s="2"/>
      <c r="AM6565" s="2"/>
      <c r="AN6565" s="2"/>
      <c r="AQ6565" s="2"/>
      <c r="AR6565" s="2"/>
    </row>
    <row r="6566" spans="5:44" x14ac:dyDescent="0.2">
      <c r="E6566" s="2"/>
      <c r="AG6566" s="2"/>
      <c r="AH6566" s="2"/>
      <c r="AI6566" s="2"/>
      <c r="AJ6566" s="2"/>
      <c r="AM6566" s="2"/>
      <c r="AN6566" s="2"/>
      <c r="AQ6566" s="2"/>
      <c r="AR6566" s="2"/>
    </row>
    <row r="6567" spans="5:44" x14ac:dyDescent="0.2">
      <c r="E6567" s="2"/>
      <c r="AG6567" s="2"/>
      <c r="AH6567" s="2"/>
      <c r="AI6567" s="2"/>
      <c r="AJ6567" s="2"/>
      <c r="AM6567" s="2"/>
      <c r="AN6567" s="2"/>
      <c r="AQ6567" s="2"/>
      <c r="AR6567" s="2"/>
    </row>
    <row r="6568" spans="5:44" x14ac:dyDescent="0.2">
      <c r="E6568" s="2"/>
      <c r="AG6568" s="2"/>
      <c r="AH6568" s="2"/>
      <c r="AI6568" s="2"/>
      <c r="AJ6568" s="2"/>
      <c r="AM6568" s="2"/>
      <c r="AN6568" s="2"/>
      <c r="AQ6568" s="2"/>
      <c r="AR6568" s="2"/>
    </row>
    <row r="6569" spans="5:44" x14ac:dyDescent="0.2">
      <c r="E6569" s="2"/>
      <c r="AG6569" s="2"/>
      <c r="AH6569" s="2"/>
      <c r="AI6569" s="2"/>
      <c r="AJ6569" s="2"/>
      <c r="AM6569" s="2"/>
      <c r="AN6569" s="2"/>
      <c r="AQ6569" s="2"/>
      <c r="AR6569" s="2"/>
    </row>
    <row r="6570" spans="5:44" x14ac:dyDescent="0.2">
      <c r="E6570" s="2"/>
      <c r="AG6570" s="2"/>
      <c r="AH6570" s="2"/>
      <c r="AI6570" s="2"/>
      <c r="AJ6570" s="2"/>
      <c r="AM6570" s="2"/>
      <c r="AN6570" s="2"/>
      <c r="AQ6570" s="2"/>
      <c r="AR6570" s="2"/>
    </row>
    <row r="6571" spans="5:44" x14ac:dyDescent="0.2">
      <c r="E6571" s="2"/>
      <c r="AG6571" s="2"/>
      <c r="AH6571" s="2"/>
      <c r="AI6571" s="2"/>
      <c r="AJ6571" s="2"/>
      <c r="AM6571" s="2"/>
      <c r="AN6571" s="2"/>
      <c r="AQ6571" s="2"/>
      <c r="AR6571" s="2"/>
    </row>
    <row r="6572" spans="5:44" x14ac:dyDescent="0.2">
      <c r="E6572" s="2"/>
      <c r="AG6572" s="2"/>
      <c r="AH6572" s="2"/>
      <c r="AI6572" s="2"/>
      <c r="AJ6572" s="2"/>
      <c r="AM6572" s="2"/>
      <c r="AN6572" s="2"/>
      <c r="AQ6572" s="2"/>
      <c r="AR6572" s="2"/>
    </row>
    <row r="6573" spans="5:44" x14ac:dyDescent="0.2">
      <c r="E6573" s="2"/>
      <c r="AG6573" s="2"/>
      <c r="AH6573" s="2"/>
      <c r="AI6573" s="2"/>
      <c r="AJ6573" s="2"/>
      <c r="AM6573" s="2"/>
      <c r="AN6573" s="2"/>
      <c r="AQ6573" s="2"/>
      <c r="AR6573" s="2"/>
    </row>
    <row r="6574" spans="5:44" x14ac:dyDescent="0.2">
      <c r="E6574" s="2"/>
      <c r="AG6574" s="2"/>
      <c r="AH6574" s="2"/>
      <c r="AI6574" s="2"/>
      <c r="AJ6574" s="2"/>
      <c r="AM6574" s="2"/>
      <c r="AN6574" s="2"/>
      <c r="AQ6574" s="2"/>
      <c r="AR6574" s="2"/>
    </row>
    <row r="6575" spans="5:44" x14ac:dyDescent="0.2">
      <c r="E6575" s="2"/>
      <c r="AG6575" s="2"/>
      <c r="AH6575" s="2"/>
      <c r="AI6575" s="2"/>
      <c r="AJ6575" s="2"/>
      <c r="AM6575" s="2"/>
      <c r="AN6575" s="2"/>
      <c r="AQ6575" s="2"/>
      <c r="AR6575" s="2"/>
    </row>
    <row r="6576" spans="5:44" x14ac:dyDescent="0.2">
      <c r="E6576" s="2"/>
      <c r="AG6576" s="2"/>
      <c r="AH6576" s="2"/>
      <c r="AI6576" s="2"/>
      <c r="AJ6576" s="2"/>
      <c r="AM6576" s="2"/>
      <c r="AN6576" s="2"/>
      <c r="AQ6576" s="2"/>
      <c r="AR6576" s="2"/>
    </row>
    <row r="6577" spans="5:44" x14ac:dyDescent="0.2">
      <c r="E6577" s="2"/>
      <c r="AG6577" s="2"/>
      <c r="AH6577" s="2"/>
      <c r="AI6577" s="2"/>
      <c r="AJ6577" s="2"/>
      <c r="AM6577" s="2"/>
      <c r="AN6577" s="2"/>
      <c r="AQ6577" s="2"/>
      <c r="AR6577" s="2"/>
    </row>
    <row r="6578" spans="5:44" x14ac:dyDescent="0.2">
      <c r="E6578" s="2"/>
      <c r="AG6578" s="2"/>
      <c r="AH6578" s="2"/>
      <c r="AI6578" s="2"/>
      <c r="AJ6578" s="2"/>
      <c r="AM6578" s="2"/>
      <c r="AN6578" s="2"/>
      <c r="AQ6578" s="2"/>
      <c r="AR6578" s="2"/>
    </row>
    <row r="6579" spans="5:44" x14ac:dyDescent="0.2">
      <c r="E6579" s="2"/>
      <c r="AG6579" s="2"/>
      <c r="AH6579" s="2"/>
      <c r="AI6579" s="2"/>
      <c r="AJ6579" s="2"/>
      <c r="AM6579" s="2"/>
      <c r="AN6579" s="2"/>
      <c r="AQ6579" s="2"/>
      <c r="AR6579" s="2"/>
    </row>
    <row r="6580" spans="5:44" x14ac:dyDescent="0.2">
      <c r="E6580" s="2"/>
      <c r="AG6580" s="2"/>
      <c r="AH6580" s="2"/>
      <c r="AI6580" s="2"/>
      <c r="AJ6580" s="2"/>
      <c r="AM6580" s="2"/>
      <c r="AN6580" s="2"/>
      <c r="AQ6580" s="2"/>
      <c r="AR6580" s="2"/>
    </row>
    <row r="6581" spans="5:44" x14ac:dyDescent="0.2">
      <c r="E6581" s="2"/>
      <c r="AG6581" s="2"/>
      <c r="AH6581" s="2"/>
      <c r="AI6581" s="2"/>
      <c r="AJ6581" s="2"/>
      <c r="AM6581" s="2"/>
      <c r="AN6581" s="2"/>
      <c r="AQ6581" s="2"/>
      <c r="AR6581" s="2"/>
    </row>
    <row r="6582" spans="5:44" x14ac:dyDescent="0.2">
      <c r="E6582" s="2"/>
      <c r="AG6582" s="2"/>
      <c r="AH6582" s="2"/>
      <c r="AI6582" s="2"/>
      <c r="AJ6582" s="2"/>
      <c r="AM6582" s="2"/>
      <c r="AN6582" s="2"/>
      <c r="AQ6582" s="2"/>
      <c r="AR6582" s="2"/>
    </row>
    <row r="6583" spans="5:44" x14ac:dyDescent="0.2">
      <c r="E6583" s="2"/>
      <c r="AG6583" s="2"/>
      <c r="AH6583" s="2"/>
      <c r="AI6583" s="2"/>
      <c r="AJ6583" s="2"/>
      <c r="AM6583" s="2"/>
      <c r="AN6583" s="2"/>
      <c r="AQ6583" s="2"/>
      <c r="AR6583" s="2"/>
    </row>
    <row r="6584" spans="5:44" x14ac:dyDescent="0.2">
      <c r="E6584" s="2"/>
      <c r="AG6584" s="2"/>
      <c r="AH6584" s="2"/>
      <c r="AI6584" s="2"/>
      <c r="AJ6584" s="2"/>
      <c r="AM6584" s="2"/>
      <c r="AN6584" s="2"/>
      <c r="AQ6584" s="2"/>
      <c r="AR6584" s="2"/>
    </row>
    <row r="6585" spans="5:44" x14ac:dyDescent="0.2">
      <c r="E6585" s="2"/>
      <c r="AG6585" s="2"/>
      <c r="AH6585" s="2"/>
      <c r="AI6585" s="2"/>
      <c r="AJ6585" s="2"/>
      <c r="AM6585" s="2"/>
      <c r="AN6585" s="2"/>
      <c r="AQ6585" s="2"/>
      <c r="AR6585" s="2"/>
    </row>
    <row r="6586" spans="5:44" x14ac:dyDescent="0.2">
      <c r="E6586" s="2"/>
      <c r="AG6586" s="2"/>
      <c r="AH6586" s="2"/>
      <c r="AI6586" s="2"/>
      <c r="AJ6586" s="2"/>
      <c r="AM6586" s="2"/>
      <c r="AN6586" s="2"/>
      <c r="AQ6586" s="2"/>
      <c r="AR6586" s="2"/>
    </row>
    <row r="6587" spans="5:44" x14ac:dyDescent="0.2">
      <c r="E6587" s="2"/>
      <c r="AG6587" s="2"/>
      <c r="AH6587" s="2"/>
      <c r="AI6587" s="2"/>
      <c r="AJ6587" s="2"/>
      <c r="AM6587" s="2"/>
      <c r="AN6587" s="2"/>
      <c r="AQ6587" s="2"/>
      <c r="AR6587" s="2"/>
    </row>
    <row r="6588" spans="5:44" x14ac:dyDescent="0.2">
      <c r="E6588" s="2"/>
      <c r="AG6588" s="2"/>
      <c r="AH6588" s="2"/>
      <c r="AI6588" s="2"/>
      <c r="AJ6588" s="2"/>
      <c r="AM6588" s="2"/>
      <c r="AN6588" s="2"/>
      <c r="AQ6588" s="2"/>
      <c r="AR6588" s="2"/>
    </row>
    <row r="6589" spans="5:44" x14ac:dyDescent="0.2">
      <c r="E6589" s="2"/>
      <c r="AG6589" s="2"/>
      <c r="AH6589" s="2"/>
      <c r="AI6589" s="2"/>
      <c r="AJ6589" s="2"/>
      <c r="AM6589" s="2"/>
      <c r="AN6589" s="2"/>
      <c r="AQ6589" s="2"/>
      <c r="AR6589" s="2"/>
    </row>
    <row r="6590" spans="5:44" x14ac:dyDescent="0.2">
      <c r="E6590" s="2"/>
      <c r="AG6590" s="2"/>
      <c r="AH6590" s="2"/>
      <c r="AI6590" s="2"/>
      <c r="AJ6590" s="2"/>
      <c r="AM6590" s="2"/>
      <c r="AN6590" s="2"/>
      <c r="AQ6590" s="2"/>
      <c r="AR6590" s="2"/>
    </row>
    <row r="6591" spans="5:44" x14ac:dyDescent="0.2">
      <c r="E6591" s="2"/>
      <c r="AG6591" s="2"/>
      <c r="AH6591" s="2"/>
      <c r="AI6591" s="2"/>
      <c r="AJ6591" s="2"/>
      <c r="AM6591" s="2"/>
      <c r="AN6591" s="2"/>
      <c r="AQ6591" s="2"/>
      <c r="AR6591" s="2"/>
    </row>
    <row r="6592" spans="5:44" x14ac:dyDescent="0.2">
      <c r="E6592" s="2"/>
      <c r="AG6592" s="2"/>
      <c r="AH6592" s="2"/>
      <c r="AI6592" s="2"/>
      <c r="AJ6592" s="2"/>
      <c r="AM6592" s="2"/>
      <c r="AN6592" s="2"/>
      <c r="AQ6592" s="2"/>
      <c r="AR6592" s="2"/>
    </row>
    <row r="6593" spans="5:44" x14ac:dyDescent="0.2">
      <c r="E6593" s="2"/>
      <c r="AG6593" s="2"/>
      <c r="AH6593" s="2"/>
      <c r="AI6593" s="2"/>
      <c r="AJ6593" s="2"/>
      <c r="AM6593" s="2"/>
      <c r="AN6593" s="2"/>
      <c r="AQ6593" s="2"/>
      <c r="AR6593" s="2"/>
    </row>
    <row r="6594" spans="5:44" x14ac:dyDescent="0.2">
      <c r="E6594" s="2"/>
      <c r="AG6594" s="2"/>
      <c r="AH6594" s="2"/>
      <c r="AI6594" s="2"/>
      <c r="AJ6594" s="2"/>
      <c r="AM6594" s="2"/>
      <c r="AN6594" s="2"/>
      <c r="AQ6594" s="2"/>
      <c r="AR6594" s="2"/>
    </row>
    <row r="6595" spans="5:44" x14ac:dyDescent="0.2">
      <c r="E6595" s="2"/>
      <c r="AG6595" s="2"/>
      <c r="AH6595" s="2"/>
      <c r="AI6595" s="2"/>
      <c r="AJ6595" s="2"/>
      <c r="AM6595" s="2"/>
      <c r="AN6595" s="2"/>
      <c r="AQ6595" s="2"/>
      <c r="AR6595" s="2"/>
    </row>
    <row r="6596" spans="5:44" x14ac:dyDescent="0.2">
      <c r="E6596" s="2"/>
      <c r="AG6596" s="2"/>
      <c r="AH6596" s="2"/>
      <c r="AI6596" s="2"/>
      <c r="AJ6596" s="2"/>
      <c r="AM6596" s="2"/>
      <c r="AN6596" s="2"/>
      <c r="AQ6596" s="2"/>
      <c r="AR6596" s="2"/>
    </row>
    <row r="6597" spans="5:44" x14ac:dyDescent="0.2">
      <c r="E6597" s="2"/>
      <c r="AG6597" s="2"/>
      <c r="AH6597" s="2"/>
      <c r="AI6597" s="2"/>
      <c r="AJ6597" s="2"/>
      <c r="AM6597" s="2"/>
      <c r="AN6597" s="2"/>
      <c r="AQ6597" s="2"/>
      <c r="AR6597" s="2"/>
    </row>
    <row r="6598" spans="5:44" x14ac:dyDescent="0.2">
      <c r="E6598" s="2"/>
      <c r="AG6598" s="2"/>
      <c r="AH6598" s="2"/>
      <c r="AI6598" s="2"/>
      <c r="AJ6598" s="2"/>
      <c r="AM6598" s="2"/>
      <c r="AN6598" s="2"/>
      <c r="AQ6598" s="2"/>
      <c r="AR6598" s="2"/>
    </row>
    <row r="6599" spans="5:44" x14ac:dyDescent="0.2">
      <c r="E6599" s="2"/>
      <c r="AG6599" s="2"/>
      <c r="AH6599" s="2"/>
      <c r="AI6599" s="2"/>
      <c r="AJ6599" s="2"/>
      <c r="AM6599" s="2"/>
      <c r="AN6599" s="2"/>
      <c r="AQ6599" s="2"/>
      <c r="AR6599" s="2"/>
    </row>
    <row r="6600" spans="5:44" x14ac:dyDescent="0.2">
      <c r="E6600" s="2"/>
      <c r="AG6600" s="2"/>
      <c r="AH6600" s="2"/>
      <c r="AI6600" s="2"/>
      <c r="AJ6600" s="2"/>
      <c r="AM6600" s="2"/>
      <c r="AN6600" s="2"/>
      <c r="AQ6600" s="2"/>
      <c r="AR6600" s="2"/>
    </row>
    <row r="6601" spans="5:44" x14ac:dyDescent="0.2">
      <c r="E6601" s="2"/>
      <c r="AG6601" s="2"/>
      <c r="AH6601" s="2"/>
      <c r="AI6601" s="2"/>
      <c r="AJ6601" s="2"/>
      <c r="AM6601" s="2"/>
      <c r="AN6601" s="2"/>
      <c r="AQ6601" s="2"/>
      <c r="AR6601" s="2"/>
    </row>
    <row r="6602" spans="5:44" x14ac:dyDescent="0.2">
      <c r="E6602" s="2"/>
      <c r="AG6602" s="2"/>
      <c r="AH6602" s="2"/>
      <c r="AI6602" s="2"/>
      <c r="AJ6602" s="2"/>
      <c r="AM6602" s="2"/>
      <c r="AN6602" s="2"/>
      <c r="AQ6602" s="2"/>
      <c r="AR6602" s="2"/>
    </row>
    <row r="6603" spans="5:44" x14ac:dyDescent="0.2">
      <c r="E6603" s="2"/>
      <c r="AG6603" s="2"/>
      <c r="AH6603" s="2"/>
      <c r="AI6603" s="2"/>
      <c r="AJ6603" s="2"/>
      <c r="AM6603" s="2"/>
      <c r="AN6603" s="2"/>
      <c r="AQ6603" s="2"/>
      <c r="AR6603" s="2"/>
    </row>
    <row r="6604" spans="5:44" x14ac:dyDescent="0.2">
      <c r="E6604" s="2"/>
      <c r="AG6604" s="2"/>
      <c r="AH6604" s="2"/>
      <c r="AI6604" s="2"/>
      <c r="AJ6604" s="2"/>
      <c r="AM6604" s="2"/>
      <c r="AN6604" s="2"/>
      <c r="AQ6604" s="2"/>
      <c r="AR6604" s="2"/>
    </row>
    <row r="6605" spans="5:44" x14ac:dyDescent="0.2">
      <c r="E6605" s="2"/>
      <c r="AG6605" s="2"/>
      <c r="AH6605" s="2"/>
      <c r="AI6605" s="2"/>
      <c r="AJ6605" s="2"/>
      <c r="AM6605" s="2"/>
      <c r="AN6605" s="2"/>
      <c r="AQ6605" s="2"/>
      <c r="AR6605" s="2"/>
    </row>
    <row r="6606" spans="5:44" x14ac:dyDescent="0.2">
      <c r="E6606" s="2"/>
      <c r="AG6606" s="2"/>
      <c r="AH6606" s="2"/>
      <c r="AI6606" s="2"/>
      <c r="AJ6606" s="2"/>
      <c r="AM6606" s="2"/>
      <c r="AN6606" s="2"/>
      <c r="AQ6606" s="2"/>
      <c r="AR6606" s="2"/>
    </row>
    <row r="6607" spans="5:44" x14ac:dyDescent="0.2">
      <c r="E6607" s="2"/>
      <c r="AG6607" s="2"/>
      <c r="AH6607" s="2"/>
      <c r="AI6607" s="2"/>
      <c r="AJ6607" s="2"/>
      <c r="AM6607" s="2"/>
      <c r="AN6607" s="2"/>
      <c r="AQ6607" s="2"/>
      <c r="AR6607" s="2"/>
    </row>
    <row r="6608" spans="5:44" x14ac:dyDescent="0.2">
      <c r="E6608" s="2"/>
      <c r="AG6608" s="2"/>
      <c r="AH6608" s="2"/>
      <c r="AI6608" s="2"/>
      <c r="AJ6608" s="2"/>
      <c r="AM6608" s="2"/>
      <c r="AN6608" s="2"/>
      <c r="AQ6608" s="2"/>
      <c r="AR6608" s="2"/>
    </row>
    <row r="6609" spans="5:44" x14ac:dyDescent="0.2">
      <c r="E6609" s="2"/>
      <c r="AG6609" s="2"/>
      <c r="AH6609" s="2"/>
      <c r="AI6609" s="2"/>
      <c r="AJ6609" s="2"/>
      <c r="AM6609" s="2"/>
      <c r="AN6609" s="2"/>
      <c r="AQ6609" s="2"/>
      <c r="AR6609" s="2"/>
    </row>
    <row r="6610" spans="5:44" x14ac:dyDescent="0.2">
      <c r="E6610" s="2"/>
      <c r="AG6610" s="2"/>
      <c r="AH6610" s="2"/>
      <c r="AI6610" s="2"/>
      <c r="AJ6610" s="2"/>
      <c r="AM6610" s="2"/>
      <c r="AN6610" s="2"/>
      <c r="AQ6610" s="2"/>
      <c r="AR6610" s="2"/>
    </row>
    <row r="6611" spans="5:44" x14ac:dyDescent="0.2">
      <c r="E6611" s="2"/>
      <c r="AG6611" s="2"/>
      <c r="AH6611" s="2"/>
      <c r="AI6611" s="2"/>
      <c r="AJ6611" s="2"/>
      <c r="AM6611" s="2"/>
      <c r="AN6611" s="2"/>
      <c r="AQ6611" s="2"/>
      <c r="AR6611" s="2"/>
    </row>
    <row r="6612" spans="5:44" x14ac:dyDescent="0.2">
      <c r="E6612" s="2"/>
      <c r="AG6612" s="2"/>
      <c r="AH6612" s="2"/>
      <c r="AI6612" s="2"/>
      <c r="AJ6612" s="2"/>
      <c r="AM6612" s="2"/>
      <c r="AN6612" s="2"/>
      <c r="AQ6612" s="2"/>
      <c r="AR6612" s="2"/>
    </row>
    <row r="6613" spans="5:44" x14ac:dyDescent="0.2">
      <c r="E6613" s="2"/>
      <c r="AG6613" s="2"/>
      <c r="AH6613" s="2"/>
      <c r="AI6613" s="2"/>
      <c r="AJ6613" s="2"/>
      <c r="AM6613" s="2"/>
      <c r="AN6613" s="2"/>
      <c r="AQ6613" s="2"/>
      <c r="AR6613" s="2"/>
    </row>
    <row r="6614" spans="5:44" x14ac:dyDescent="0.2">
      <c r="E6614" s="2"/>
      <c r="AG6614" s="2"/>
      <c r="AH6614" s="2"/>
      <c r="AI6614" s="2"/>
      <c r="AJ6614" s="2"/>
      <c r="AM6614" s="2"/>
      <c r="AN6614" s="2"/>
      <c r="AQ6614" s="2"/>
      <c r="AR6614" s="2"/>
    </row>
    <row r="6615" spans="5:44" x14ac:dyDescent="0.2">
      <c r="E6615" s="2"/>
      <c r="AG6615" s="2"/>
      <c r="AH6615" s="2"/>
      <c r="AI6615" s="2"/>
      <c r="AJ6615" s="2"/>
      <c r="AM6615" s="2"/>
      <c r="AN6615" s="2"/>
      <c r="AQ6615" s="2"/>
      <c r="AR6615" s="2"/>
    </row>
    <row r="6616" spans="5:44" x14ac:dyDescent="0.2">
      <c r="E6616" s="2"/>
      <c r="AG6616" s="2"/>
      <c r="AH6616" s="2"/>
      <c r="AI6616" s="2"/>
      <c r="AJ6616" s="2"/>
      <c r="AM6616" s="2"/>
      <c r="AN6616" s="2"/>
      <c r="AQ6616" s="2"/>
      <c r="AR6616" s="2"/>
    </row>
    <row r="6617" spans="5:44" x14ac:dyDescent="0.2">
      <c r="E6617" s="2"/>
      <c r="AG6617" s="2"/>
      <c r="AH6617" s="2"/>
      <c r="AI6617" s="2"/>
      <c r="AJ6617" s="2"/>
      <c r="AM6617" s="2"/>
      <c r="AN6617" s="2"/>
      <c r="AQ6617" s="2"/>
      <c r="AR6617" s="2"/>
    </row>
    <row r="6618" spans="5:44" x14ac:dyDescent="0.2">
      <c r="E6618" s="2"/>
      <c r="AG6618" s="2"/>
      <c r="AH6618" s="2"/>
      <c r="AI6618" s="2"/>
      <c r="AJ6618" s="2"/>
      <c r="AM6618" s="2"/>
      <c r="AN6618" s="2"/>
      <c r="AQ6618" s="2"/>
      <c r="AR6618" s="2"/>
    </row>
    <row r="6619" spans="5:44" x14ac:dyDescent="0.2">
      <c r="E6619" s="2"/>
      <c r="AG6619" s="2"/>
      <c r="AH6619" s="2"/>
      <c r="AI6619" s="2"/>
      <c r="AJ6619" s="2"/>
      <c r="AM6619" s="2"/>
      <c r="AN6619" s="2"/>
      <c r="AQ6619" s="2"/>
      <c r="AR6619" s="2"/>
    </row>
    <row r="6620" spans="5:44" x14ac:dyDescent="0.2">
      <c r="E6620" s="2"/>
      <c r="AG6620" s="2"/>
      <c r="AH6620" s="2"/>
      <c r="AI6620" s="2"/>
      <c r="AJ6620" s="2"/>
      <c r="AM6620" s="2"/>
      <c r="AN6620" s="2"/>
      <c r="AQ6620" s="2"/>
      <c r="AR6620" s="2"/>
    </row>
    <row r="6621" spans="5:44" x14ac:dyDescent="0.2">
      <c r="E6621" s="2"/>
      <c r="AG6621" s="2"/>
      <c r="AH6621" s="2"/>
      <c r="AI6621" s="2"/>
      <c r="AJ6621" s="2"/>
      <c r="AM6621" s="2"/>
      <c r="AN6621" s="2"/>
      <c r="AQ6621" s="2"/>
      <c r="AR6621" s="2"/>
    </row>
    <row r="6622" spans="5:44" x14ac:dyDescent="0.2">
      <c r="E6622" s="2"/>
      <c r="AG6622" s="2"/>
      <c r="AH6622" s="2"/>
      <c r="AI6622" s="2"/>
      <c r="AJ6622" s="2"/>
      <c r="AM6622" s="2"/>
      <c r="AN6622" s="2"/>
      <c r="AQ6622" s="2"/>
      <c r="AR6622" s="2"/>
    </row>
    <row r="6623" spans="5:44" x14ac:dyDescent="0.2">
      <c r="E6623" s="2"/>
      <c r="AG6623" s="2"/>
      <c r="AH6623" s="2"/>
      <c r="AI6623" s="2"/>
      <c r="AJ6623" s="2"/>
      <c r="AM6623" s="2"/>
      <c r="AN6623" s="2"/>
      <c r="AQ6623" s="2"/>
      <c r="AR6623" s="2"/>
    </row>
    <row r="6624" spans="5:44" x14ac:dyDescent="0.2">
      <c r="E6624" s="2"/>
      <c r="AG6624" s="2"/>
      <c r="AH6624" s="2"/>
      <c r="AI6624" s="2"/>
      <c r="AJ6624" s="2"/>
      <c r="AM6624" s="2"/>
      <c r="AN6624" s="2"/>
      <c r="AQ6624" s="2"/>
      <c r="AR6624" s="2"/>
    </row>
    <row r="6625" spans="5:44" x14ac:dyDescent="0.2">
      <c r="E6625" s="2"/>
      <c r="AG6625" s="2"/>
      <c r="AH6625" s="2"/>
      <c r="AI6625" s="2"/>
      <c r="AJ6625" s="2"/>
      <c r="AM6625" s="2"/>
      <c r="AN6625" s="2"/>
      <c r="AQ6625" s="2"/>
      <c r="AR6625" s="2"/>
    </row>
    <row r="6626" spans="5:44" x14ac:dyDescent="0.2">
      <c r="E6626" s="2"/>
      <c r="AG6626" s="2"/>
      <c r="AH6626" s="2"/>
      <c r="AI6626" s="2"/>
      <c r="AJ6626" s="2"/>
      <c r="AM6626" s="2"/>
      <c r="AN6626" s="2"/>
      <c r="AQ6626" s="2"/>
      <c r="AR6626" s="2"/>
    </row>
    <row r="6627" spans="5:44" x14ac:dyDescent="0.2">
      <c r="E6627" s="2"/>
      <c r="AG6627" s="2"/>
      <c r="AH6627" s="2"/>
      <c r="AI6627" s="2"/>
      <c r="AJ6627" s="2"/>
      <c r="AM6627" s="2"/>
      <c r="AN6627" s="2"/>
      <c r="AQ6627" s="2"/>
      <c r="AR6627" s="2"/>
    </row>
    <row r="6628" spans="5:44" x14ac:dyDescent="0.2">
      <c r="E6628" s="2"/>
      <c r="AG6628" s="2"/>
      <c r="AH6628" s="2"/>
      <c r="AI6628" s="2"/>
      <c r="AJ6628" s="2"/>
      <c r="AM6628" s="2"/>
      <c r="AN6628" s="2"/>
      <c r="AQ6628" s="2"/>
      <c r="AR6628" s="2"/>
    </row>
    <row r="6629" spans="5:44" x14ac:dyDescent="0.2">
      <c r="E6629" s="2"/>
      <c r="AG6629" s="2"/>
      <c r="AH6629" s="2"/>
      <c r="AI6629" s="2"/>
      <c r="AJ6629" s="2"/>
      <c r="AM6629" s="2"/>
      <c r="AN6629" s="2"/>
      <c r="AQ6629" s="2"/>
      <c r="AR6629" s="2"/>
    </row>
    <row r="6630" spans="5:44" x14ac:dyDescent="0.2">
      <c r="E6630" s="2"/>
      <c r="AG6630" s="2"/>
      <c r="AH6630" s="2"/>
      <c r="AI6630" s="2"/>
      <c r="AJ6630" s="2"/>
      <c r="AM6630" s="2"/>
      <c r="AN6630" s="2"/>
      <c r="AQ6630" s="2"/>
      <c r="AR6630" s="2"/>
    </row>
    <row r="6631" spans="5:44" x14ac:dyDescent="0.2">
      <c r="E6631" s="2"/>
      <c r="AG6631" s="2"/>
      <c r="AH6631" s="2"/>
      <c r="AI6631" s="2"/>
      <c r="AJ6631" s="2"/>
      <c r="AM6631" s="2"/>
      <c r="AN6631" s="2"/>
      <c r="AQ6631" s="2"/>
      <c r="AR6631" s="2"/>
    </row>
    <row r="6632" spans="5:44" x14ac:dyDescent="0.2">
      <c r="E6632" s="2"/>
      <c r="AG6632" s="2"/>
      <c r="AH6632" s="2"/>
      <c r="AI6632" s="2"/>
      <c r="AJ6632" s="2"/>
      <c r="AM6632" s="2"/>
      <c r="AN6632" s="2"/>
      <c r="AQ6632" s="2"/>
      <c r="AR6632" s="2"/>
    </row>
    <row r="6633" spans="5:44" x14ac:dyDescent="0.2">
      <c r="E6633" s="2"/>
      <c r="AG6633" s="2"/>
      <c r="AH6633" s="2"/>
      <c r="AI6633" s="2"/>
      <c r="AJ6633" s="2"/>
      <c r="AM6633" s="2"/>
      <c r="AN6633" s="2"/>
      <c r="AQ6633" s="2"/>
      <c r="AR6633" s="2"/>
    </row>
    <row r="6634" spans="5:44" x14ac:dyDescent="0.2">
      <c r="E6634" s="2"/>
      <c r="AG6634" s="2"/>
      <c r="AH6634" s="2"/>
      <c r="AI6634" s="2"/>
      <c r="AJ6634" s="2"/>
      <c r="AM6634" s="2"/>
      <c r="AN6634" s="2"/>
      <c r="AQ6634" s="2"/>
      <c r="AR6634" s="2"/>
    </row>
    <row r="6635" spans="5:44" x14ac:dyDescent="0.2">
      <c r="E6635" s="2"/>
      <c r="AG6635" s="2"/>
      <c r="AH6635" s="2"/>
      <c r="AI6635" s="2"/>
      <c r="AJ6635" s="2"/>
      <c r="AM6635" s="2"/>
      <c r="AN6635" s="2"/>
      <c r="AQ6635" s="2"/>
      <c r="AR6635" s="2"/>
    </row>
    <row r="6636" spans="5:44" x14ac:dyDescent="0.2">
      <c r="E6636" s="2"/>
      <c r="AG6636" s="2"/>
      <c r="AH6636" s="2"/>
      <c r="AI6636" s="2"/>
      <c r="AJ6636" s="2"/>
      <c r="AM6636" s="2"/>
      <c r="AN6636" s="2"/>
      <c r="AQ6636" s="2"/>
      <c r="AR6636" s="2"/>
    </row>
    <row r="6637" spans="5:44" x14ac:dyDescent="0.2">
      <c r="E6637" s="2"/>
      <c r="AG6637" s="2"/>
      <c r="AH6637" s="2"/>
      <c r="AI6637" s="2"/>
      <c r="AJ6637" s="2"/>
      <c r="AM6637" s="2"/>
      <c r="AN6637" s="2"/>
      <c r="AQ6637" s="2"/>
      <c r="AR6637" s="2"/>
    </row>
    <row r="6638" spans="5:44" x14ac:dyDescent="0.2">
      <c r="E6638" s="2"/>
      <c r="AG6638" s="2"/>
      <c r="AH6638" s="2"/>
      <c r="AI6638" s="2"/>
      <c r="AJ6638" s="2"/>
      <c r="AM6638" s="2"/>
      <c r="AN6638" s="2"/>
      <c r="AQ6638" s="2"/>
      <c r="AR6638" s="2"/>
    </row>
    <row r="6639" spans="5:44" x14ac:dyDescent="0.2">
      <c r="E6639" s="2"/>
      <c r="AG6639" s="2"/>
      <c r="AH6639" s="2"/>
      <c r="AI6639" s="2"/>
      <c r="AJ6639" s="2"/>
      <c r="AM6639" s="2"/>
      <c r="AN6639" s="2"/>
      <c r="AQ6639" s="2"/>
      <c r="AR6639" s="2"/>
    </row>
    <row r="6640" spans="5:44" x14ac:dyDescent="0.2">
      <c r="E6640" s="2"/>
      <c r="AG6640" s="2"/>
      <c r="AH6640" s="2"/>
      <c r="AI6640" s="2"/>
      <c r="AJ6640" s="2"/>
      <c r="AM6640" s="2"/>
      <c r="AN6640" s="2"/>
      <c r="AQ6640" s="2"/>
      <c r="AR6640" s="2"/>
    </row>
    <row r="6641" spans="5:44" x14ac:dyDescent="0.2">
      <c r="E6641" s="2"/>
      <c r="AG6641" s="2"/>
      <c r="AH6641" s="2"/>
      <c r="AI6641" s="2"/>
      <c r="AJ6641" s="2"/>
      <c r="AM6641" s="2"/>
      <c r="AN6641" s="2"/>
      <c r="AQ6641" s="2"/>
      <c r="AR6641" s="2"/>
    </row>
    <row r="6642" spans="5:44" x14ac:dyDescent="0.2">
      <c r="E6642" s="2"/>
      <c r="AG6642" s="2"/>
      <c r="AH6642" s="2"/>
      <c r="AI6642" s="2"/>
      <c r="AJ6642" s="2"/>
      <c r="AM6642" s="2"/>
      <c r="AN6642" s="2"/>
      <c r="AQ6642" s="2"/>
      <c r="AR6642" s="2"/>
    </row>
    <row r="6643" spans="5:44" x14ac:dyDescent="0.2">
      <c r="E6643" s="2"/>
      <c r="AG6643" s="2"/>
      <c r="AH6643" s="2"/>
      <c r="AI6643" s="2"/>
      <c r="AJ6643" s="2"/>
      <c r="AM6643" s="2"/>
      <c r="AN6643" s="2"/>
      <c r="AQ6643" s="2"/>
      <c r="AR6643" s="2"/>
    </row>
    <row r="6644" spans="5:44" x14ac:dyDescent="0.2">
      <c r="E6644" s="2"/>
      <c r="AG6644" s="2"/>
      <c r="AH6644" s="2"/>
      <c r="AI6644" s="2"/>
      <c r="AJ6644" s="2"/>
      <c r="AM6644" s="2"/>
      <c r="AN6644" s="2"/>
      <c r="AQ6644" s="2"/>
      <c r="AR6644" s="2"/>
    </row>
    <row r="6645" spans="5:44" x14ac:dyDescent="0.2">
      <c r="E6645" s="2"/>
      <c r="AG6645" s="2"/>
      <c r="AH6645" s="2"/>
      <c r="AI6645" s="2"/>
      <c r="AJ6645" s="2"/>
      <c r="AM6645" s="2"/>
      <c r="AN6645" s="2"/>
      <c r="AQ6645" s="2"/>
      <c r="AR6645" s="2"/>
    </row>
    <row r="6646" spans="5:44" x14ac:dyDescent="0.2">
      <c r="E6646" s="2"/>
      <c r="AG6646" s="2"/>
      <c r="AH6646" s="2"/>
      <c r="AI6646" s="2"/>
      <c r="AJ6646" s="2"/>
      <c r="AM6646" s="2"/>
      <c r="AN6646" s="2"/>
      <c r="AQ6646" s="2"/>
      <c r="AR6646" s="2"/>
    </row>
    <row r="6647" spans="5:44" x14ac:dyDescent="0.2">
      <c r="E6647" s="2"/>
      <c r="AG6647" s="2"/>
      <c r="AH6647" s="2"/>
      <c r="AI6647" s="2"/>
      <c r="AJ6647" s="2"/>
      <c r="AM6647" s="2"/>
      <c r="AN6647" s="2"/>
      <c r="AQ6647" s="2"/>
      <c r="AR6647" s="2"/>
    </row>
    <row r="6648" spans="5:44" x14ac:dyDescent="0.2">
      <c r="E6648" s="2"/>
      <c r="AG6648" s="2"/>
      <c r="AH6648" s="2"/>
      <c r="AI6648" s="2"/>
      <c r="AJ6648" s="2"/>
      <c r="AM6648" s="2"/>
      <c r="AN6648" s="2"/>
      <c r="AQ6648" s="2"/>
      <c r="AR6648" s="2"/>
    </row>
    <row r="6649" spans="5:44" x14ac:dyDescent="0.2">
      <c r="E6649" s="2"/>
      <c r="AG6649" s="2"/>
      <c r="AH6649" s="2"/>
      <c r="AI6649" s="2"/>
      <c r="AJ6649" s="2"/>
      <c r="AM6649" s="2"/>
      <c r="AN6649" s="2"/>
      <c r="AQ6649" s="2"/>
      <c r="AR6649" s="2"/>
    </row>
    <row r="6650" spans="5:44" x14ac:dyDescent="0.2">
      <c r="E6650" s="2"/>
      <c r="AG6650" s="2"/>
      <c r="AH6650" s="2"/>
      <c r="AI6650" s="2"/>
      <c r="AJ6650" s="2"/>
      <c r="AM6650" s="2"/>
      <c r="AN6650" s="2"/>
      <c r="AQ6650" s="2"/>
      <c r="AR6650" s="2"/>
    </row>
    <row r="6651" spans="5:44" x14ac:dyDescent="0.2">
      <c r="E6651" s="2"/>
      <c r="AG6651" s="2"/>
      <c r="AH6651" s="2"/>
      <c r="AI6651" s="2"/>
      <c r="AJ6651" s="2"/>
      <c r="AM6651" s="2"/>
      <c r="AN6651" s="2"/>
      <c r="AQ6651" s="2"/>
      <c r="AR6651" s="2"/>
    </row>
    <row r="6652" spans="5:44" x14ac:dyDescent="0.2">
      <c r="E6652" s="2"/>
      <c r="AG6652" s="2"/>
      <c r="AH6652" s="2"/>
      <c r="AI6652" s="2"/>
      <c r="AJ6652" s="2"/>
      <c r="AM6652" s="2"/>
      <c r="AN6652" s="2"/>
      <c r="AQ6652" s="2"/>
      <c r="AR6652" s="2"/>
    </row>
    <row r="6653" spans="5:44" x14ac:dyDescent="0.2">
      <c r="E6653" s="2"/>
      <c r="AG6653" s="2"/>
      <c r="AH6653" s="2"/>
      <c r="AI6653" s="2"/>
      <c r="AJ6653" s="2"/>
      <c r="AM6653" s="2"/>
      <c r="AN6653" s="2"/>
      <c r="AQ6653" s="2"/>
      <c r="AR6653" s="2"/>
    </row>
    <row r="6654" spans="5:44" x14ac:dyDescent="0.2">
      <c r="E6654" s="2"/>
      <c r="AG6654" s="2"/>
      <c r="AH6654" s="2"/>
      <c r="AI6654" s="2"/>
      <c r="AJ6654" s="2"/>
      <c r="AM6654" s="2"/>
      <c r="AN6654" s="2"/>
      <c r="AQ6654" s="2"/>
      <c r="AR6654" s="2"/>
    </row>
    <row r="6655" spans="5:44" x14ac:dyDescent="0.2">
      <c r="E6655" s="2"/>
      <c r="AG6655" s="2"/>
      <c r="AH6655" s="2"/>
      <c r="AI6655" s="2"/>
      <c r="AJ6655" s="2"/>
      <c r="AM6655" s="2"/>
      <c r="AN6655" s="2"/>
      <c r="AQ6655" s="2"/>
      <c r="AR6655" s="2"/>
    </row>
    <row r="6656" spans="5:44" x14ac:dyDescent="0.2">
      <c r="E6656" s="2"/>
      <c r="AG6656" s="2"/>
      <c r="AH6656" s="2"/>
      <c r="AI6656" s="2"/>
      <c r="AJ6656" s="2"/>
      <c r="AM6656" s="2"/>
      <c r="AN6656" s="2"/>
      <c r="AQ6656" s="2"/>
      <c r="AR6656" s="2"/>
    </row>
    <row r="6657" spans="5:44" x14ac:dyDescent="0.2">
      <c r="E6657" s="2"/>
      <c r="AG6657" s="2"/>
      <c r="AH6657" s="2"/>
      <c r="AI6657" s="2"/>
      <c r="AJ6657" s="2"/>
      <c r="AM6657" s="2"/>
      <c r="AN6657" s="2"/>
      <c r="AQ6657" s="2"/>
      <c r="AR6657" s="2"/>
    </row>
    <row r="6658" spans="5:44" x14ac:dyDescent="0.2">
      <c r="E6658" s="2"/>
      <c r="AG6658" s="2"/>
      <c r="AH6658" s="2"/>
      <c r="AI6658" s="2"/>
      <c r="AJ6658" s="2"/>
      <c r="AM6658" s="2"/>
      <c r="AN6658" s="2"/>
      <c r="AQ6658" s="2"/>
      <c r="AR6658" s="2"/>
    </row>
    <row r="6659" spans="5:44" x14ac:dyDescent="0.2">
      <c r="E6659" s="2"/>
      <c r="AG6659" s="2"/>
      <c r="AH6659" s="2"/>
      <c r="AI6659" s="2"/>
      <c r="AJ6659" s="2"/>
      <c r="AM6659" s="2"/>
      <c r="AN6659" s="2"/>
      <c r="AQ6659" s="2"/>
      <c r="AR6659" s="2"/>
    </row>
    <row r="6660" spans="5:44" x14ac:dyDescent="0.2">
      <c r="E6660" s="2"/>
      <c r="AG6660" s="2"/>
      <c r="AH6660" s="2"/>
      <c r="AI6660" s="2"/>
      <c r="AJ6660" s="2"/>
      <c r="AM6660" s="2"/>
      <c r="AN6660" s="2"/>
      <c r="AQ6660" s="2"/>
      <c r="AR6660" s="2"/>
    </row>
    <row r="6661" spans="5:44" x14ac:dyDescent="0.2">
      <c r="E6661" s="2"/>
      <c r="AG6661" s="2"/>
      <c r="AH6661" s="2"/>
      <c r="AI6661" s="2"/>
      <c r="AJ6661" s="2"/>
      <c r="AM6661" s="2"/>
      <c r="AN6661" s="2"/>
      <c r="AQ6661" s="2"/>
      <c r="AR6661" s="2"/>
    </row>
    <row r="6662" spans="5:44" x14ac:dyDescent="0.2">
      <c r="E6662" s="2"/>
      <c r="AG6662" s="2"/>
      <c r="AH6662" s="2"/>
      <c r="AI6662" s="2"/>
      <c r="AJ6662" s="2"/>
      <c r="AM6662" s="2"/>
      <c r="AN6662" s="2"/>
      <c r="AQ6662" s="2"/>
      <c r="AR6662" s="2"/>
    </row>
    <row r="6663" spans="5:44" x14ac:dyDescent="0.2">
      <c r="E6663" s="2"/>
      <c r="AG6663" s="2"/>
      <c r="AH6663" s="2"/>
      <c r="AI6663" s="2"/>
      <c r="AJ6663" s="2"/>
      <c r="AM6663" s="2"/>
      <c r="AN6663" s="2"/>
      <c r="AQ6663" s="2"/>
      <c r="AR6663" s="2"/>
    </row>
    <row r="6664" spans="5:44" x14ac:dyDescent="0.2">
      <c r="E6664" s="2"/>
      <c r="AG6664" s="2"/>
      <c r="AH6664" s="2"/>
      <c r="AI6664" s="2"/>
      <c r="AJ6664" s="2"/>
      <c r="AM6664" s="2"/>
      <c r="AN6664" s="2"/>
      <c r="AQ6664" s="2"/>
      <c r="AR6664" s="2"/>
    </row>
    <row r="6665" spans="5:44" x14ac:dyDescent="0.2">
      <c r="E6665" s="2"/>
      <c r="AG6665" s="2"/>
      <c r="AH6665" s="2"/>
      <c r="AI6665" s="2"/>
      <c r="AJ6665" s="2"/>
      <c r="AM6665" s="2"/>
      <c r="AN6665" s="2"/>
      <c r="AQ6665" s="2"/>
      <c r="AR6665" s="2"/>
    </row>
    <row r="6666" spans="5:44" x14ac:dyDescent="0.2">
      <c r="E6666" s="2"/>
      <c r="AG6666" s="2"/>
      <c r="AH6666" s="2"/>
      <c r="AI6666" s="2"/>
      <c r="AJ6666" s="2"/>
      <c r="AM6666" s="2"/>
      <c r="AN6666" s="2"/>
      <c r="AQ6666" s="2"/>
      <c r="AR6666" s="2"/>
    </row>
    <row r="6667" spans="5:44" x14ac:dyDescent="0.2">
      <c r="E6667" s="2"/>
      <c r="AG6667" s="2"/>
      <c r="AH6667" s="2"/>
      <c r="AI6667" s="2"/>
      <c r="AJ6667" s="2"/>
      <c r="AM6667" s="2"/>
      <c r="AN6667" s="2"/>
      <c r="AQ6667" s="2"/>
      <c r="AR6667" s="2"/>
    </row>
    <row r="6668" spans="5:44" x14ac:dyDescent="0.2">
      <c r="E6668" s="2"/>
      <c r="AG6668" s="2"/>
      <c r="AH6668" s="2"/>
      <c r="AI6668" s="2"/>
      <c r="AJ6668" s="2"/>
      <c r="AM6668" s="2"/>
      <c r="AN6668" s="2"/>
      <c r="AQ6668" s="2"/>
      <c r="AR6668" s="2"/>
    </row>
    <row r="6669" spans="5:44" x14ac:dyDescent="0.2">
      <c r="E6669" s="2"/>
      <c r="AG6669" s="2"/>
      <c r="AH6669" s="2"/>
      <c r="AI6669" s="2"/>
      <c r="AJ6669" s="2"/>
      <c r="AM6669" s="2"/>
      <c r="AN6669" s="2"/>
      <c r="AQ6669" s="2"/>
      <c r="AR6669" s="2"/>
    </row>
    <row r="6670" spans="5:44" x14ac:dyDescent="0.2">
      <c r="E6670" s="2"/>
      <c r="AG6670" s="2"/>
      <c r="AH6670" s="2"/>
      <c r="AI6670" s="2"/>
      <c r="AJ6670" s="2"/>
      <c r="AM6670" s="2"/>
      <c r="AN6670" s="2"/>
      <c r="AQ6670" s="2"/>
      <c r="AR6670" s="2"/>
    </row>
    <row r="6671" spans="5:44" x14ac:dyDescent="0.2">
      <c r="E6671" s="2"/>
      <c r="AG6671" s="2"/>
      <c r="AH6671" s="2"/>
      <c r="AI6671" s="2"/>
      <c r="AJ6671" s="2"/>
      <c r="AM6671" s="2"/>
      <c r="AN6671" s="2"/>
      <c r="AQ6671" s="2"/>
      <c r="AR6671" s="2"/>
    </row>
    <row r="6672" spans="5:44" x14ac:dyDescent="0.2">
      <c r="E6672" s="2"/>
      <c r="AG6672" s="2"/>
      <c r="AH6672" s="2"/>
      <c r="AI6672" s="2"/>
      <c r="AJ6672" s="2"/>
      <c r="AM6672" s="2"/>
      <c r="AN6672" s="2"/>
      <c r="AQ6672" s="2"/>
      <c r="AR6672" s="2"/>
    </row>
    <row r="6673" spans="5:44" x14ac:dyDescent="0.2">
      <c r="E6673" s="2"/>
      <c r="AG6673" s="2"/>
      <c r="AH6673" s="2"/>
      <c r="AI6673" s="2"/>
      <c r="AJ6673" s="2"/>
      <c r="AM6673" s="2"/>
      <c r="AN6673" s="2"/>
      <c r="AQ6673" s="2"/>
      <c r="AR6673" s="2"/>
    </row>
    <row r="6674" spans="5:44" x14ac:dyDescent="0.2">
      <c r="E6674" s="2"/>
      <c r="AG6674" s="2"/>
      <c r="AH6674" s="2"/>
      <c r="AI6674" s="2"/>
      <c r="AJ6674" s="2"/>
      <c r="AM6674" s="2"/>
      <c r="AN6674" s="2"/>
      <c r="AQ6674" s="2"/>
      <c r="AR6674" s="2"/>
    </row>
    <row r="6675" spans="5:44" x14ac:dyDescent="0.2">
      <c r="E6675" s="2"/>
      <c r="AG6675" s="2"/>
      <c r="AH6675" s="2"/>
      <c r="AI6675" s="2"/>
      <c r="AJ6675" s="2"/>
      <c r="AM6675" s="2"/>
      <c r="AN6675" s="2"/>
      <c r="AQ6675" s="2"/>
      <c r="AR6675" s="2"/>
    </row>
    <row r="6676" spans="5:44" x14ac:dyDescent="0.2">
      <c r="E6676" s="2"/>
      <c r="AG6676" s="2"/>
      <c r="AH6676" s="2"/>
      <c r="AI6676" s="2"/>
      <c r="AJ6676" s="2"/>
      <c r="AM6676" s="2"/>
      <c r="AN6676" s="2"/>
      <c r="AQ6676" s="2"/>
      <c r="AR6676" s="2"/>
    </row>
    <row r="6677" spans="5:44" x14ac:dyDescent="0.2">
      <c r="E6677" s="2"/>
      <c r="AG6677" s="2"/>
      <c r="AH6677" s="2"/>
      <c r="AI6677" s="2"/>
      <c r="AJ6677" s="2"/>
      <c r="AM6677" s="2"/>
      <c r="AN6677" s="2"/>
      <c r="AQ6677" s="2"/>
      <c r="AR6677" s="2"/>
    </row>
    <row r="6678" spans="5:44" x14ac:dyDescent="0.2">
      <c r="E6678" s="2"/>
      <c r="AG6678" s="2"/>
      <c r="AH6678" s="2"/>
      <c r="AI6678" s="2"/>
      <c r="AJ6678" s="2"/>
      <c r="AM6678" s="2"/>
      <c r="AN6678" s="2"/>
      <c r="AQ6678" s="2"/>
      <c r="AR6678" s="2"/>
    </row>
    <row r="6679" spans="5:44" x14ac:dyDescent="0.2">
      <c r="E6679" s="2"/>
      <c r="AG6679" s="2"/>
      <c r="AH6679" s="2"/>
      <c r="AI6679" s="2"/>
      <c r="AJ6679" s="2"/>
      <c r="AM6679" s="2"/>
      <c r="AN6679" s="2"/>
      <c r="AQ6679" s="2"/>
      <c r="AR6679" s="2"/>
    </row>
    <row r="6680" spans="5:44" x14ac:dyDescent="0.2">
      <c r="E6680" s="2"/>
      <c r="AG6680" s="2"/>
      <c r="AH6680" s="2"/>
      <c r="AI6680" s="2"/>
      <c r="AJ6680" s="2"/>
      <c r="AM6680" s="2"/>
      <c r="AN6680" s="2"/>
      <c r="AQ6680" s="2"/>
      <c r="AR6680" s="2"/>
    </row>
    <row r="6681" spans="5:44" x14ac:dyDescent="0.2">
      <c r="E6681" s="2"/>
      <c r="AG6681" s="2"/>
      <c r="AH6681" s="2"/>
      <c r="AI6681" s="2"/>
      <c r="AJ6681" s="2"/>
      <c r="AM6681" s="2"/>
      <c r="AN6681" s="2"/>
      <c r="AQ6681" s="2"/>
      <c r="AR6681" s="2"/>
    </row>
    <row r="6682" spans="5:44" x14ac:dyDescent="0.2">
      <c r="E6682" s="2"/>
      <c r="AG6682" s="2"/>
      <c r="AH6682" s="2"/>
      <c r="AI6682" s="2"/>
      <c r="AJ6682" s="2"/>
      <c r="AM6682" s="2"/>
      <c r="AN6682" s="2"/>
      <c r="AQ6682" s="2"/>
      <c r="AR6682" s="2"/>
    </row>
    <row r="6683" spans="5:44" x14ac:dyDescent="0.2">
      <c r="E6683" s="2"/>
      <c r="AG6683" s="2"/>
      <c r="AH6683" s="2"/>
      <c r="AI6683" s="2"/>
      <c r="AJ6683" s="2"/>
      <c r="AM6683" s="2"/>
      <c r="AN6683" s="2"/>
      <c r="AQ6683" s="2"/>
      <c r="AR6683" s="2"/>
    </row>
    <row r="6684" spans="5:44" x14ac:dyDescent="0.2">
      <c r="E6684" s="2"/>
      <c r="AG6684" s="2"/>
      <c r="AH6684" s="2"/>
      <c r="AI6684" s="2"/>
      <c r="AJ6684" s="2"/>
      <c r="AM6684" s="2"/>
      <c r="AN6684" s="2"/>
      <c r="AQ6684" s="2"/>
      <c r="AR6684" s="2"/>
    </row>
    <row r="6685" spans="5:44" x14ac:dyDescent="0.2">
      <c r="E6685" s="2"/>
      <c r="AG6685" s="2"/>
      <c r="AH6685" s="2"/>
      <c r="AI6685" s="2"/>
      <c r="AJ6685" s="2"/>
      <c r="AM6685" s="2"/>
      <c r="AN6685" s="2"/>
      <c r="AQ6685" s="2"/>
      <c r="AR6685" s="2"/>
    </row>
    <row r="6686" spans="5:44" x14ac:dyDescent="0.2">
      <c r="E6686" s="2"/>
      <c r="AG6686" s="2"/>
      <c r="AH6686" s="2"/>
      <c r="AI6686" s="2"/>
      <c r="AJ6686" s="2"/>
      <c r="AM6686" s="2"/>
      <c r="AN6686" s="2"/>
      <c r="AQ6686" s="2"/>
      <c r="AR6686" s="2"/>
    </row>
    <row r="6687" spans="5:44" x14ac:dyDescent="0.2">
      <c r="E6687" s="2"/>
      <c r="AG6687" s="2"/>
      <c r="AH6687" s="2"/>
      <c r="AI6687" s="2"/>
      <c r="AJ6687" s="2"/>
      <c r="AM6687" s="2"/>
      <c r="AN6687" s="2"/>
      <c r="AQ6687" s="2"/>
      <c r="AR6687" s="2"/>
    </row>
    <row r="6688" spans="5:44" x14ac:dyDescent="0.2">
      <c r="E6688" s="2"/>
      <c r="AG6688" s="2"/>
      <c r="AH6688" s="2"/>
      <c r="AI6688" s="2"/>
      <c r="AJ6688" s="2"/>
      <c r="AM6688" s="2"/>
      <c r="AN6688" s="2"/>
      <c r="AQ6688" s="2"/>
      <c r="AR6688" s="2"/>
    </row>
    <row r="6689" spans="5:44" x14ac:dyDescent="0.2">
      <c r="E6689" s="2"/>
      <c r="AG6689" s="2"/>
      <c r="AH6689" s="2"/>
      <c r="AI6689" s="2"/>
      <c r="AJ6689" s="2"/>
      <c r="AM6689" s="2"/>
      <c r="AN6689" s="2"/>
      <c r="AQ6689" s="2"/>
      <c r="AR6689" s="2"/>
    </row>
    <row r="6690" spans="5:44" x14ac:dyDescent="0.2">
      <c r="E6690" s="2"/>
      <c r="AG6690" s="2"/>
      <c r="AH6690" s="2"/>
      <c r="AI6690" s="2"/>
      <c r="AJ6690" s="2"/>
      <c r="AM6690" s="2"/>
      <c r="AN6690" s="2"/>
      <c r="AQ6690" s="2"/>
      <c r="AR6690" s="2"/>
    </row>
    <row r="6691" spans="5:44" x14ac:dyDescent="0.2">
      <c r="E6691" s="2"/>
      <c r="AG6691" s="2"/>
      <c r="AH6691" s="2"/>
      <c r="AI6691" s="2"/>
      <c r="AJ6691" s="2"/>
      <c r="AM6691" s="2"/>
      <c r="AN6691" s="2"/>
      <c r="AQ6691" s="2"/>
      <c r="AR6691" s="2"/>
    </row>
    <row r="6692" spans="5:44" x14ac:dyDescent="0.2">
      <c r="E6692" s="2"/>
      <c r="AG6692" s="2"/>
      <c r="AH6692" s="2"/>
      <c r="AI6692" s="2"/>
      <c r="AJ6692" s="2"/>
      <c r="AM6692" s="2"/>
      <c r="AN6692" s="2"/>
      <c r="AQ6692" s="2"/>
      <c r="AR6692" s="2"/>
    </row>
    <row r="6693" spans="5:44" x14ac:dyDescent="0.2">
      <c r="E6693" s="2"/>
      <c r="AG6693" s="2"/>
      <c r="AH6693" s="2"/>
      <c r="AI6693" s="2"/>
      <c r="AJ6693" s="2"/>
      <c r="AM6693" s="2"/>
      <c r="AN6693" s="2"/>
      <c r="AQ6693" s="2"/>
      <c r="AR6693" s="2"/>
    </row>
    <row r="6694" spans="5:44" x14ac:dyDescent="0.2">
      <c r="E6694" s="2"/>
      <c r="AG6694" s="2"/>
      <c r="AH6694" s="2"/>
      <c r="AI6694" s="2"/>
      <c r="AJ6694" s="2"/>
      <c r="AM6694" s="2"/>
      <c r="AN6694" s="2"/>
      <c r="AQ6694" s="2"/>
      <c r="AR6694" s="2"/>
    </row>
    <row r="6695" spans="5:44" x14ac:dyDescent="0.2">
      <c r="E6695" s="2"/>
      <c r="AG6695" s="2"/>
      <c r="AH6695" s="2"/>
      <c r="AI6695" s="2"/>
      <c r="AJ6695" s="2"/>
      <c r="AM6695" s="2"/>
      <c r="AN6695" s="2"/>
      <c r="AQ6695" s="2"/>
      <c r="AR6695" s="2"/>
    </row>
    <row r="6696" spans="5:44" x14ac:dyDescent="0.2">
      <c r="E6696" s="2"/>
      <c r="AG6696" s="2"/>
      <c r="AH6696" s="2"/>
      <c r="AI6696" s="2"/>
      <c r="AJ6696" s="2"/>
      <c r="AM6696" s="2"/>
      <c r="AN6696" s="2"/>
      <c r="AQ6696" s="2"/>
      <c r="AR6696" s="2"/>
    </row>
    <row r="6697" spans="5:44" x14ac:dyDescent="0.2">
      <c r="E6697" s="2"/>
      <c r="AG6697" s="2"/>
      <c r="AH6697" s="2"/>
      <c r="AI6697" s="2"/>
      <c r="AJ6697" s="2"/>
      <c r="AM6697" s="2"/>
      <c r="AN6697" s="2"/>
      <c r="AQ6697" s="2"/>
      <c r="AR6697" s="2"/>
    </row>
    <row r="6698" spans="5:44" x14ac:dyDescent="0.2">
      <c r="E6698" s="2"/>
      <c r="AG6698" s="2"/>
      <c r="AH6698" s="2"/>
      <c r="AI6698" s="2"/>
      <c r="AJ6698" s="2"/>
      <c r="AM6698" s="2"/>
      <c r="AN6698" s="2"/>
      <c r="AQ6698" s="2"/>
      <c r="AR6698" s="2"/>
    </row>
    <row r="6699" spans="5:44" x14ac:dyDescent="0.2">
      <c r="E6699" s="2"/>
      <c r="AG6699" s="2"/>
      <c r="AH6699" s="2"/>
      <c r="AI6699" s="2"/>
      <c r="AJ6699" s="2"/>
      <c r="AM6699" s="2"/>
      <c r="AN6699" s="2"/>
      <c r="AQ6699" s="2"/>
      <c r="AR6699" s="2"/>
    </row>
    <row r="6700" spans="5:44" x14ac:dyDescent="0.2">
      <c r="E6700" s="2"/>
      <c r="AG6700" s="2"/>
      <c r="AH6700" s="2"/>
      <c r="AI6700" s="2"/>
      <c r="AJ6700" s="2"/>
      <c r="AM6700" s="2"/>
      <c r="AN6700" s="2"/>
      <c r="AQ6700" s="2"/>
      <c r="AR6700" s="2"/>
    </row>
    <row r="6701" spans="5:44" x14ac:dyDescent="0.2">
      <c r="E6701" s="2"/>
      <c r="AG6701" s="2"/>
      <c r="AH6701" s="2"/>
      <c r="AI6701" s="2"/>
      <c r="AJ6701" s="2"/>
      <c r="AM6701" s="2"/>
      <c r="AN6701" s="2"/>
      <c r="AQ6701" s="2"/>
      <c r="AR6701" s="2"/>
    </row>
    <row r="6702" spans="5:44" x14ac:dyDescent="0.2">
      <c r="E6702" s="2"/>
      <c r="AG6702" s="2"/>
      <c r="AH6702" s="2"/>
      <c r="AI6702" s="2"/>
      <c r="AJ6702" s="2"/>
      <c r="AM6702" s="2"/>
      <c r="AN6702" s="2"/>
      <c r="AQ6702" s="2"/>
      <c r="AR6702" s="2"/>
    </row>
    <row r="6703" spans="5:44" x14ac:dyDescent="0.2">
      <c r="E6703" s="2"/>
      <c r="AG6703" s="2"/>
      <c r="AH6703" s="2"/>
      <c r="AI6703" s="2"/>
      <c r="AJ6703" s="2"/>
      <c r="AM6703" s="2"/>
      <c r="AN6703" s="2"/>
      <c r="AQ6703" s="2"/>
      <c r="AR6703" s="2"/>
    </row>
    <row r="6704" spans="5:44" x14ac:dyDescent="0.2">
      <c r="E6704" s="2"/>
      <c r="AG6704" s="2"/>
      <c r="AH6704" s="2"/>
      <c r="AI6704" s="2"/>
      <c r="AJ6704" s="2"/>
      <c r="AM6704" s="2"/>
      <c r="AN6704" s="2"/>
      <c r="AQ6704" s="2"/>
      <c r="AR6704" s="2"/>
    </row>
    <row r="6705" spans="5:44" x14ac:dyDescent="0.2">
      <c r="E6705" s="2"/>
      <c r="AG6705" s="2"/>
      <c r="AH6705" s="2"/>
      <c r="AI6705" s="2"/>
      <c r="AJ6705" s="2"/>
      <c r="AM6705" s="2"/>
      <c r="AN6705" s="2"/>
      <c r="AQ6705" s="2"/>
      <c r="AR6705" s="2"/>
    </row>
    <row r="6706" spans="5:44" x14ac:dyDescent="0.2">
      <c r="E6706" s="2"/>
      <c r="AG6706" s="2"/>
      <c r="AH6706" s="2"/>
      <c r="AI6706" s="2"/>
      <c r="AJ6706" s="2"/>
      <c r="AM6706" s="2"/>
      <c r="AN6706" s="2"/>
      <c r="AQ6706" s="2"/>
      <c r="AR6706" s="2"/>
    </row>
    <row r="6707" spans="5:44" x14ac:dyDescent="0.2">
      <c r="E6707" s="2"/>
      <c r="AG6707" s="2"/>
      <c r="AH6707" s="2"/>
      <c r="AI6707" s="2"/>
      <c r="AJ6707" s="2"/>
      <c r="AM6707" s="2"/>
      <c r="AN6707" s="2"/>
      <c r="AQ6707" s="2"/>
      <c r="AR6707" s="2"/>
    </row>
    <row r="6708" spans="5:44" x14ac:dyDescent="0.2">
      <c r="E6708" s="2"/>
      <c r="AG6708" s="2"/>
      <c r="AH6708" s="2"/>
      <c r="AI6708" s="2"/>
      <c r="AJ6708" s="2"/>
      <c r="AM6708" s="2"/>
      <c r="AN6708" s="2"/>
      <c r="AQ6708" s="2"/>
      <c r="AR6708" s="2"/>
    </row>
    <row r="6709" spans="5:44" x14ac:dyDescent="0.2">
      <c r="E6709" s="2"/>
      <c r="AG6709" s="2"/>
      <c r="AH6709" s="2"/>
      <c r="AI6709" s="2"/>
      <c r="AJ6709" s="2"/>
      <c r="AM6709" s="2"/>
      <c r="AN6709" s="2"/>
      <c r="AQ6709" s="2"/>
      <c r="AR6709" s="2"/>
    </row>
    <row r="6710" spans="5:44" x14ac:dyDescent="0.2">
      <c r="E6710" s="2"/>
      <c r="AG6710" s="2"/>
      <c r="AH6710" s="2"/>
      <c r="AI6710" s="2"/>
      <c r="AJ6710" s="2"/>
      <c r="AM6710" s="2"/>
      <c r="AN6710" s="2"/>
      <c r="AQ6710" s="2"/>
      <c r="AR6710" s="2"/>
    </row>
    <row r="6711" spans="5:44" x14ac:dyDescent="0.2">
      <c r="E6711" s="2"/>
      <c r="AG6711" s="2"/>
      <c r="AH6711" s="2"/>
      <c r="AI6711" s="2"/>
      <c r="AJ6711" s="2"/>
      <c r="AM6711" s="2"/>
      <c r="AN6711" s="2"/>
      <c r="AQ6711" s="2"/>
      <c r="AR6711" s="2"/>
    </row>
    <row r="6712" spans="5:44" x14ac:dyDescent="0.2">
      <c r="E6712" s="2"/>
      <c r="AG6712" s="2"/>
      <c r="AH6712" s="2"/>
      <c r="AI6712" s="2"/>
      <c r="AJ6712" s="2"/>
      <c r="AM6712" s="2"/>
      <c r="AN6712" s="2"/>
      <c r="AQ6712" s="2"/>
      <c r="AR6712" s="2"/>
    </row>
    <row r="6713" spans="5:44" x14ac:dyDescent="0.2">
      <c r="E6713" s="2"/>
      <c r="AG6713" s="2"/>
      <c r="AH6713" s="2"/>
      <c r="AI6713" s="2"/>
      <c r="AJ6713" s="2"/>
      <c r="AM6713" s="2"/>
      <c r="AN6713" s="2"/>
      <c r="AQ6713" s="2"/>
      <c r="AR6713" s="2"/>
    </row>
    <row r="6714" spans="5:44" x14ac:dyDescent="0.2">
      <c r="E6714" s="2"/>
      <c r="AG6714" s="2"/>
      <c r="AH6714" s="2"/>
      <c r="AI6714" s="2"/>
      <c r="AJ6714" s="2"/>
      <c r="AM6714" s="2"/>
      <c r="AN6714" s="2"/>
      <c r="AQ6714" s="2"/>
      <c r="AR6714" s="2"/>
    </row>
    <row r="6715" spans="5:44" x14ac:dyDescent="0.2">
      <c r="E6715" s="2"/>
      <c r="AG6715" s="2"/>
      <c r="AH6715" s="2"/>
      <c r="AI6715" s="2"/>
      <c r="AJ6715" s="2"/>
      <c r="AM6715" s="2"/>
      <c r="AN6715" s="2"/>
      <c r="AQ6715" s="2"/>
      <c r="AR6715" s="2"/>
    </row>
    <row r="6716" spans="5:44" x14ac:dyDescent="0.2">
      <c r="E6716" s="2"/>
      <c r="AG6716" s="2"/>
      <c r="AH6716" s="2"/>
      <c r="AI6716" s="2"/>
      <c r="AJ6716" s="2"/>
      <c r="AM6716" s="2"/>
      <c r="AN6716" s="2"/>
      <c r="AQ6716" s="2"/>
      <c r="AR6716" s="2"/>
    </row>
    <row r="6717" spans="5:44" x14ac:dyDescent="0.2">
      <c r="E6717" s="2"/>
      <c r="AG6717" s="2"/>
      <c r="AH6717" s="2"/>
      <c r="AI6717" s="2"/>
      <c r="AJ6717" s="2"/>
      <c r="AM6717" s="2"/>
      <c r="AN6717" s="2"/>
      <c r="AQ6717" s="2"/>
      <c r="AR6717" s="2"/>
    </row>
    <row r="6718" spans="5:44" x14ac:dyDescent="0.2">
      <c r="E6718" s="2"/>
      <c r="AG6718" s="2"/>
      <c r="AH6718" s="2"/>
      <c r="AI6718" s="2"/>
      <c r="AJ6718" s="2"/>
      <c r="AM6718" s="2"/>
      <c r="AN6718" s="2"/>
      <c r="AQ6718" s="2"/>
      <c r="AR6718" s="2"/>
    </row>
    <row r="6719" spans="5:44" x14ac:dyDescent="0.2">
      <c r="E6719" s="2"/>
      <c r="AG6719" s="2"/>
      <c r="AH6719" s="2"/>
      <c r="AI6719" s="2"/>
      <c r="AJ6719" s="2"/>
      <c r="AM6719" s="2"/>
      <c r="AN6719" s="2"/>
      <c r="AQ6719" s="2"/>
      <c r="AR6719" s="2"/>
    </row>
    <row r="6720" spans="5:44" x14ac:dyDescent="0.2">
      <c r="E6720" s="2"/>
      <c r="AG6720" s="2"/>
      <c r="AH6720" s="2"/>
      <c r="AI6720" s="2"/>
      <c r="AJ6720" s="2"/>
      <c r="AM6720" s="2"/>
      <c r="AN6720" s="2"/>
      <c r="AQ6720" s="2"/>
      <c r="AR6720" s="2"/>
    </row>
    <row r="6721" spans="5:44" x14ac:dyDescent="0.2">
      <c r="E6721" s="2"/>
      <c r="AG6721" s="2"/>
      <c r="AH6721" s="2"/>
      <c r="AI6721" s="2"/>
      <c r="AJ6721" s="2"/>
      <c r="AM6721" s="2"/>
      <c r="AN6721" s="2"/>
      <c r="AQ6721" s="2"/>
      <c r="AR6721" s="2"/>
    </row>
    <row r="6722" spans="5:44" x14ac:dyDescent="0.2">
      <c r="E6722" s="2"/>
      <c r="AG6722" s="2"/>
      <c r="AH6722" s="2"/>
      <c r="AI6722" s="2"/>
      <c r="AJ6722" s="2"/>
      <c r="AM6722" s="2"/>
      <c r="AN6722" s="2"/>
      <c r="AQ6722" s="2"/>
      <c r="AR6722" s="2"/>
    </row>
    <row r="6723" spans="5:44" x14ac:dyDescent="0.2">
      <c r="E6723" s="2"/>
      <c r="AG6723" s="2"/>
      <c r="AH6723" s="2"/>
      <c r="AI6723" s="2"/>
      <c r="AJ6723" s="2"/>
      <c r="AM6723" s="2"/>
      <c r="AN6723" s="2"/>
      <c r="AQ6723" s="2"/>
      <c r="AR6723" s="2"/>
    </row>
    <row r="6724" spans="5:44" x14ac:dyDescent="0.2">
      <c r="E6724" s="2"/>
      <c r="AG6724" s="2"/>
      <c r="AH6724" s="2"/>
      <c r="AI6724" s="2"/>
      <c r="AJ6724" s="2"/>
      <c r="AM6724" s="2"/>
      <c r="AN6724" s="2"/>
      <c r="AQ6724" s="2"/>
      <c r="AR6724" s="2"/>
    </row>
    <row r="6725" spans="5:44" x14ac:dyDescent="0.2">
      <c r="E6725" s="2"/>
      <c r="AG6725" s="2"/>
      <c r="AH6725" s="2"/>
      <c r="AI6725" s="2"/>
      <c r="AJ6725" s="2"/>
      <c r="AM6725" s="2"/>
      <c r="AN6725" s="2"/>
      <c r="AQ6725" s="2"/>
      <c r="AR6725" s="2"/>
    </row>
    <row r="6726" spans="5:44" x14ac:dyDescent="0.2">
      <c r="E6726" s="2"/>
      <c r="AG6726" s="2"/>
      <c r="AH6726" s="2"/>
      <c r="AI6726" s="2"/>
      <c r="AJ6726" s="2"/>
      <c r="AM6726" s="2"/>
      <c r="AN6726" s="2"/>
      <c r="AQ6726" s="2"/>
      <c r="AR6726" s="2"/>
    </row>
    <row r="6727" spans="5:44" x14ac:dyDescent="0.2">
      <c r="E6727" s="2"/>
      <c r="AG6727" s="2"/>
      <c r="AH6727" s="2"/>
      <c r="AI6727" s="2"/>
      <c r="AJ6727" s="2"/>
      <c r="AM6727" s="2"/>
      <c r="AN6727" s="2"/>
      <c r="AQ6727" s="2"/>
      <c r="AR6727" s="2"/>
    </row>
    <row r="6728" spans="5:44" x14ac:dyDescent="0.2">
      <c r="E6728" s="2"/>
      <c r="AG6728" s="2"/>
      <c r="AH6728" s="2"/>
      <c r="AI6728" s="2"/>
      <c r="AJ6728" s="2"/>
      <c r="AM6728" s="2"/>
      <c r="AN6728" s="2"/>
      <c r="AQ6728" s="2"/>
      <c r="AR6728" s="2"/>
    </row>
    <row r="6729" spans="5:44" x14ac:dyDescent="0.2">
      <c r="E6729" s="2"/>
      <c r="AG6729" s="2"/>
      <c r="AH6729" s="2"/>
      <c r="AI6729" s="2"/>
      <c r="AJ6729" s="2"/>
      <c r="AM6729" s="2"/>
      <c r="AN6729" s="2"/>
      <c r="AQ6729" s="2"/>
      <c r="AR6729" s="2"/>
    </row>
    <row r="6730" spans="5:44" x14ac:dyDescent="0.2">
      <c r="E6730" s="2"/>
      <c r="AG6730" s="2"/>
      <c r="AH6730" s="2"/>
      <c r="AI6730" s="2"/>
      <c r="AJ6730" s="2"/>
      <c r="AM6730" s="2"/>
      <c r="AN6730" s="2"/>
      <c r="AQ6730" s="2"/>
      <c r="AR6730" s="2"/>
    </row>
    <row r="6731" spans="5:44" x14ac:dyDescent="0.2">
      <c r="E6731" s="2"/>
      <c r="AG6731" s="2"/>
      <c r="AH6731" s="2"/>
      <c r="AI6731" s="2"/>
      <c r="AJ6731" s="2"/>
      <c r="AM6731" s="2"/>
      <c r="AN6731" s="2"/>
      <c r="AQ6731" s="2"/>
      <c r="AR6731" s="2"/>
    </row>
    <row r="6732" spans="5:44" x14ac:dyDescent="0.2">
      <c r="E6732" s="2"/>
      <c r="AG6732" s="2"/>
      <c r="AH6732" s="2"/>
      <c r="AI6732" s="2"/>
      <c r="AJ6732" s="2"/>
      <c r="AM6732" s="2"/>
      <c r="AN6732" s="2"/>
      <c r="AQ6732" s="2"/>
      <c r="AR6732" s="2"/>
    </row>
    <row r="6733" spans="5:44" x14ac:dyDescent="0.2">
      <c r="E6733" s="2"/>
      <c r="AG6733" s="2"/>
      <c r="AH6733" s="2"/>
      <c r="AI6733" s="2"/>
      <c r="AJ6733" s="2"/>
      <c r="AM6733" s="2"/>
      <c r="AN6733" s="2"/>
      <c r="AQ6733" s="2"/>
      <c r="AR6733" s="2"/>
    </row>
    <row r="6734" spans="5:44" x14ac:dyDescent="0.2">
      <c r="E6734" s="2"/>
      <c r="AG6734" s="2"/>
      <c r="AH6734" s="2"/>
      <c r="AI6734" s="2"/>
      <c r="AJ6734" s="2"/>
      <c r="AM6734" s="2"/>
      <c r="AN6734" s="2"/>
      <c r="AQ6734" s="2"/>
      <c r="AR6734" s="2"/>
    </row>
    <row r="6735" spans="5:44" x14ac:dyDescent="0.2">
      <c r="E6735" s="2"/>
      <c r="AG6735" s="2"/>
      <c r="AH6735" s="2"/>
      <c r="AI6735" s="2"/>
      <c r="AJ6735" s="2"/>
      <c r="AM6735" s="2"/>
      <c r="AN6735" s="2"/>
      <c r="AQ6735" s="2"/>
      <c r="AR6735" s="2"/>
    </row>
    <row r="6736" spans="5:44" x14ac:dyDescent="0.2">
      <c r="E6736" s="2"/>
      <c r="AG6736" s="2"/>
      <c r="AH6736" s="2"/>
      <c r="AI6736" s="2"/>
      <c r="AJ6736" s="2"/>
      <c r="AM6736" s="2"/>
      <c r="AN6736" s="2"/>
      <c r="AQ6736" s="2"/>
      <c r="AR6736" s="2"/>
    </row>
    <row r="6737" spans="5:44" x14ac:dyDescent="0.2">
      <c r="E6737" s="2"/>
      <c r="AG6737" s="2"/>
      <c r="AH6737" s="2"/>
      <c r="AI6737" s="2"/>
      <c r="AJ6737" s="2"/>
      <c r="AM6737" s="2"/>
      <c r="AN6737" s="2"/>
      <c r="AQ6737" s="2"/>
      <c r="AR6737" s="2"/>
    </row>
    <row r="6738" spans="5:44" x14ac:dyDescent="0.2">
      <c r="E6738" s="2"/>
      <c r="AG6738" s="2"/>
      <c r="AH6738" s="2"/>
      <c r="AI6738" s="2"/>
      <c r="AJ6738" s="2"/>
      <c r="AM6738" s="2"/>
      <c r="AN6738" s="2"/>
      <c r="AQ6738" s="2"/>
      <c r="AR6738" s="2"/>
    </row>
    <row r="6739" spans="5:44" x14ac:dyDescent="0.2">
      <c r="E6739" s="2"/>
      <c r="AG6739" s="2"/>
      <c r="AH6739" s="2"/>
      <c r="AI6739" s="2"/>
      <c r="AJ6739" s="2"/>
      <c r="AM6739" s="2"/>
      <c r="AN6739" s="2"/>
      <c r="AQ6739" s="2"/>
      <c r="AR6739" s="2"/>
    </row>
    <row r="6740" spans="5:44" x14ac:dyDescent="0.2">
      <c r="E6740" s="2"/>
      <c r="AG6740" s="2"/>
      <c r="AH6740" s="2"/>
      <c r="AI6740" s="2"/>
      <c r="AJ6740" s="2"/>
      <c r="AM6740" s="2"/>
      <c r="AN6740" s="2"/>
      <c r="AQ6740" s="2"/>
      <c r="AR6740" s="2"/>
    </row>
    <row r="6741" spans="5:44" x14ac:dyDescent="0.2">
      <c r="E6741" s="2"/>
      <c r="AG6741" s="2"/>
      <c r="AH6741" s="2"/>
      <c r="AI6741" s="2"/>
      <c r="AJ6741" s="2"/>
      <c r="AM6741" s="2"/>
      <c r="AN6741" s="2"/>
      <c r="AQ6741" s="2"/>
      <c r="AR6741" s="2"/>
    </row>
    <row r="6742" spans="5:44" x14ac:dyDescent="0.2">
      <c r="E6742" s="2"/>
      <c r="AG6742" s="2"/>
      <c r="AH6742" s="2"/>
      <c r="AI6742" s="2"/>
      <c r="AJ6742" s="2"/>
      <c r="AM6742" s="2"/>
      <c r="AN6742" s="2"/>
      <c r="AQ6742" s="2"/>
      <c r="AR6742" s="2"/>
    </row>
    <row r="6743" spans="5:44" x14ac:dyDescent="0.2">
      <c r="E6743" s="2"/>
      <c r="AG6743" s="2"/>
      <c r="AH6743" s="2"/>
      <c r="AI6743" s="2"/>
      <c r="AJ6743" s="2"/>
      <c r="AM6743" s="2"/>
      <c r="AN6743" s="2"/>
      <c r="AQ6743" s="2"/>
      <c r="AR6743" s="2"/>
    </row>
    <row r="6744" spans="5:44" x14ac:dyDescent="0.2">
      <c r="E6744" s="2"/>
      <c r="AG6744" s="2"/>
      <c r="AH6744" s="2"/>
      <c r="AI6744" s="2"/>
      <c r="AJ6744" s="2"/>
      <c r="AM6744" s="2"/>
      <c r="AN6744" s="2"/>
      <c r="AQ6744" s="2"/>
      <c r="AR6744" s="2"/>
    </row>
    <row r="6745" spans="5:44" x14ac:dyDescent="0.2">
      <c r="E6745" s="2"/>
      <c r="AG6745" s="2"/>
      <c r="AH6745" s="2"/>
      <c r="AI6745" s="2"/>
      <c r="AJ6745" s="2"/>
      <c r="AM6745" s="2"/>
      <c r="AN6745" s="2"/>
      <c r="AQ6745" s="2"/>
      <c r="AR6745" s="2"/>
    </row>
    <row r="6746" spans="5:44" x14ac:dyDescent="0.2">
      <c r="E6746" s="2"/>
      <c r="AG6746" s="2"/>
      <c r="AH6746" s="2"/>
      <c r="AI6746" s="2"/>
      <c r="AJ6746" s="2"/>
      <c r="AM6746" s="2"/>
      <c r="AN6746" s="2"/>
      <c r="AQ6746" s="2"/>
      <c r="AR6746" s="2"/>
    </row>
    <row r="6747" spans="5:44" x14ac:dyDescent="0.2">
      <c r="E6747" s="2"/>
      <c r="AG6747" s="2"/>
      <c r="AH6747" s="2"/>
      <c r="AI6747" s="2"/>
      <c r="AJ6747" s="2"/>
      <c r="AM6747" s="2"/>
      <c r="AN6747" s="2"/>
      <c r="AQ6747" s="2"/>
      <c r="AR6747" s="2"/>
    </row>
    <row r="6748" spans="5:44" x14ac:dyDescent="0.2">
      <c r="E6748" s="2"/>
      <c r="AG6748" s="2"/>
      <c r="AH6748" s="2"/>
      <c r="AI6748" s="2"/>
      <c r="AJ6748" s="2"/>
      <c r="AM6748" s="2"/>
      <c r="AN6748" s="2"/>
      <c r="AQ6748" s="2"/>
      <c r="AR6748" s="2"/>
    </row>
    <row r="6749" spans="5:44" x14ac:dyDescent="0.2">
      <c r="E6749" s="2"/>
      <c r="AG6749" s="2"/>
      <c r="AH6749" s="2"/>
      <c r="AI6749" s="2"/>
      <c r="AJ6749" s="2"/>
      <c r="AM6749" s="2"/>
      <c r="AN6749" s="2"/>
      <c r="AQ6749" s="2"/>
      <c r="AR6749" s="2"/>
    </row>
    <row r="6750" spans="5:44" x14ac:dyDescent="0.2">
      <c r="E6750" s="2"/>
      <c r="AG6750" s="2"/>
      <c r="AH6750" s="2"/>
      <c r="AI6750" s="2"/>
      <c r="AJ6750" s="2"/>
      <c r="AM6750" s="2"/>
      <c r="AN6750" s="2"/>
      <c r="AQ6750" s="2"/>
      <c r="AR6750" s="2"/>
    </row>
    <row r="6751" spans="5:44" x14ac:dyDescent="0.2">
      <c r="E6751" s="2"/>
      <c r="AG6751" s="2"/>
      <c r="AH6751" s="2"/>
      <c r="AI6751" s="2"/>
      <c r="AJ6751" s="2"/>
      <c r="AM6751" s="2"/>
      <c r="AN6751" s="2"/>
      <c r="AQ6751" s="2"/>
      <c r="AR6751" s="2"/>
    </row>
    <row r="6752" spans="5:44" x14ac:dyDescent="0.2">
      <c r="E6752" s="2"/>
      <c r="AG6752" s="2"/>
      <c r="AH6752" s="2"/>
      <c r="AI6752" s="2"/>
      <c r="AJ6752" s="2"/>
      <c r="AM6752" s="2"/>
      <c r="AN6752" s="2"/>
      <c r="AQ6752" s="2"/>
      <c r="AR6752" s="2"/>
    </row>
    <row r="6753" spans="5:44" x14ac:dyDescent="0.2">
      <c r="E6753" s="2"/>
      <c r="AG6753" s="2"/>
      <c r="AH6753" s="2"/>
      <c r="AI6753" s="2"/>
      <c r="AJ6753" s="2"/>
      <c r="AM6753" s="2"/>
      <c r="AN6753" s="2"/>
      <c r="AQ6753" s="2"/>
      <c r="AR6753" s="2"/>
    </row>
    <row r="6754" spans="5:44" x14ac:dyDescent="0.2">
      <c r="E6754" s="2"/>
      <c r="AG6754" s="2"/>
      <c r="AH6754" s="2"/>
      <c r="AI6754" s="2"/>
      <c r="AJ6754" s="2"/>
      <c r="AM6754" s="2"/>
      <c r="AN6754" s="2"/>
      <c r="AQ6754" s="2"/>
      <c r="AR6754" s="2"/>
    </row>
    <row r="6755" spans="5:44" x14ac:dyDescent="0.2">
      <c r="E6755" s="2"/>
      <c r="AG6755" s="2"/>
      <c r="AH6755" s="2"/>
      <c r="AI6755" s="2"/>
      <c r="AJ6755" s="2"/>
      <c r="AM6755" s="2"/>
      <c r="AN6755" s="2"/>
      <c r="AQ6755" s="2"/>
      <c r="AR6755" s="2"/>
    </row>
    <row r="6756" spans="5:44" x14ac:dyDescent="0.2">
      <c r="E6756" s="2"/>
      <c r="AG6756" s="2"/>
      <c r="AH6756" s="2"/>
      <c r="AI6756" s="2"/>
      <c r="AJ6756" s="2"/>
      <c r="AM6756" s="2"/>
      <c r="AN6756" s="2"/>
      <c r="AQ6756" s="2"/>
      <c r="AR6756" s="2"/>
    </row>
    <row r="6757" spans="5:44" x14ac:dyDescent="0.2">
      <c r="E6757" s="2"/>
      <c r="AG6757" s="2"/>
      <c r="AH6757" s="2"/>
      <c r="AI6757" s="2"/>
      <c r="AJ6757" s="2"/>
      <c r="AM6757" s="2"/>
      <c r="AN6757" s="2"/>
      <c r="AQ6757" s="2"/>
      <c r="AR6757" s="2"/>
    </row>
    <row r="6758" spans="5:44" x14ac:dyDescent="0.2">
      <c r="E6758" s="2"/>
      <c r="AG6758" s="2"/>
      <c r="AH6758" s="2"/>
      <c r="AI6758" s="2"/>
      <c r="AJ6758" s="2"/>
      <c r="AM6758" s="2"/>
      <c r="AN6758" s="2"/>
      <c r="AQ6758" s="2"/>
      <c r="AR6758" s="2"/>
    </row>
    <row r="6759" spans="5:44" x14ac:dyDescent="0.2">
      <c r="E6759" s="2"/>
      <c r="AG6759" s="2"/>
      <c r="AH6759" s="2"/>
      <c r="AI6759" s="2"/>
      <c r="AJ6759" s="2"/>
      <c r="AM6759" s="2"/>
      <c r="AN6759" s="2"/>
      <c r="AQ6759" s="2"/>
      <c r="AR6759" s="2"/>
    </row>
    <row r="6760" spans="5:44" x14ac:dyDescent="0.2">
      <c r="E6760" s="2"/>
      <c r="AG6760" s="2"/>
      <c r="AH6760" s="2"/>
      <c r="AI6760" s="2"/>
      <c r="AJ6760" s="2"/>
      <c r="AM6760" s="2"/>
      <c r="AN6760" s="2"/>
      <c r="AQ6760" s="2"/>
      <c r="AR6760" s="2"/>
    </row>
    <row r="6761" spans="5:44" x14ac:dyDescent="0.2">
      <c r="E6761" s="2"/>
      <c r="AG6761" s="2"/>
      <c r="AH6761" s="2"/>
      <c r="AI6761" s="2"/>
      <c r="AJ6761" s="2"/>
      <c r="AM6761" s="2"/>
      <c r="AN6761" s="2"/>
      <c r="AQ6761" s="2"/>
      <c r="AR6761" s="2"/>
    </row>
    <row r="6762" spans="5:44" x14ac:dyDescent="0.2">
      <c r="E6762" s="2"/>
      <c r="AG6762" s="2"/>
      <c r="AH6762" s="2"/>
      <c r="AI6762" s="2"/>
      <c r="AJ6762" s="2"/>
      <c r="AM6762" s="2"/>
      <c r="AN6762" s="2"/>
      <c r="AQ6762" s="2"/>
      <c r="AR6762" s="2"/>
    </row>
    <row r="6763" spans="5:44" x14ac:dyDescent="0.2">
      <c r="E6763" s="2"/>
      <c r="AG6763" s="2"/>
      <c r="AH6763" s="2"/>
      <c r="AI6763" s="2"/>
      <c r="AJ6763" s="2"/>
      <c r="AM6763" s="2"/>
      <c r="AN6763" s="2"/>
      <c r="AQ6763" s="2"/>
      <c r="AR6763" s="2"/>
    </row>
    <row r="6764" spans="5:44" x14ac:dyDescent="0.2">
      <c r="E6764" s="2"/>
      <c r="AG6764" s="2"/>
      <c r="AH6764" s="2"/>
      <c r="AI6764" s="2"/>
      <c r="AJ6764" s="2"/>
      <c r="AM6764" s="2"/>
      <c r="AN6764" s="2"/>
      <c r="AQ6764" s="2"/>
      <c r="AR6764" s="2"/>
    </row>
    <row r="6765" spans="5:44" x14ac:dyDescent="0.2">
      <c r="E6765" s="2"/>
      <c r="AG6765" s="2"/>
      <c r="AH6765" s="2"/>
      <c r="AI6765" s="2"/>
      <c r="AJ6765" s="2"/>
      <c r="AM6765" s="2"/>
      <c r="AN6765" s="2"/>
      <c r="AQ6765" s="2"/>
      <c r="AR6765" s="2"/>
    </row>
    <row r="6766" spans="5:44" x14ac:dyDescent="0.2">
      <c r="E6766" s="2"/>
      <c r="AG6766" s="2"/>
      <c r="AH6766" s="2"/>
      <c r="AI6766" s="2"/>
      <c r="AJ6766" s="2"/>
      <c r="AM6766" s="2"/>
      <c r="AN6766" s="2"/>
      <c r="AQ6766" s="2"/>
      <c r="AR6766" s="2"/>
    </row>
    <row r="6767" spans="5:44" x14ac:dyDescent="0.2">
      <c r="E6767" s="2"/>
      <c r="AG6767" s="2"/>
      <c r="AH6767" s="2"/>
      <c r="AI6767" s="2"/>
      <c r="AJ6767" s="2"/>
      <c r="AM6767" s="2"/>
      <c r="AN6767" s="2"/>
      <c r="AQ6767" s="2"/>
      <c r="AR6767" s="2"/>
    </row>
    <row r="6768" spans="5:44" x14ac:dyDescent="0.2">
      <c r="E6768" s="2"/>
      <c r="AG6768" s="2"/>
      <c r="AH6768" s="2"/>
      <c r="AI6768" s="2"/>
      <c r="AJ6768" s="2"/>
      <c r="AM6768" s="2"/>
      <c r="AN6768" s="2"/>
      <c r="AQ6768" s="2"/>
      <c r="AR6768" s="2"/>
    </row>
    <row r="6769" spans="5:44" x14ac:dyDescent="0.2">
      <c r="E6769" s="2"/>
      <c r="AG6769" s="2"/>
      <c r="AH6769" s="2"/>
      <c r="AI6769" s="2"/>
      <c r="AJ6769" s="2"/>
      <c r="AM6769" s="2"/>
      <c r="AN6769" s="2"/>
      <c r="AQ6769" s="2"/>
      <c r="AR6769" s="2"/>
    </row>
    <row r="6770" spans="5:44" x14ac:dyDescent="0.2">
      <c r="E6770" s="2"/>
      <c r="AG6770" s="2"/>
      <c r="AH6770" s="2"/>
      <c r="AI6770" s="2"/>
      <c r="AJ6770" s="2"/>
      <c r="AM6770" s="2"/>
      <c r="AN6770" s="2"/>
      <c r="AQ6770" s="2"/>
      <c r="AR6770" s="2"/>
    </row>
    <row r="6771" spans="5:44" x14ac:dyDescent="0.2">
      <c r="E6771" s="2"/>
      <c r="AG6771" s="2"/>
      <c r="AH6771" s="2"/>
      <c r="AI6771" s="2"/>
      <c r="AJ6771" s="2"/>
      <c r="AM6771" s="2"/>
      <c r="AN6771" s="2"/>
      <c r="AQ6771" s="2"/>
      <c r="AR6771" s="2"/>
    </row>
    <row r="6772" spans="5:44" x14ac:dyDescent="0.2">
      <c r="E6772" s="2"/>
      <c r="AG6772" s="2"/>
      <c r="AH6772" s="2"/>
      <c r="AI6772" s="2"/>
      <c r="AJ6772" s="2"/>
      <c r="AM6772" s="2"/>
      <c r="AN6772" s="2"/>
      <c r="AQ6772" s="2"/>
      <c r="AR6772" s="2"/>
    </row>
    <row r="6773" spans="5:44" x14ac:dyDescent="0.2">
      <c r="E6773" s="2"/>
      <c r="AG6773" s="2"/>
      <c r="AH6773" s="2"/>
      <c r="AI6773" s="2"/>
      <c r="AJ6773" s="2"/>
      <c r="AM6773" s="2"/>
      <c r="AN6773" s="2"/>
      <c r="AQ6773" s="2"/>
      <c r="AR6773" s="2"/>
    </row>
    <row r="6774" spans="5:44" x14ac:dyDescent="0.2">
      <c r="E6774" s="2"/>
      <c r="AG6774" s="2"/>
      <c r="AH6774" s="2"/>
      <c r="AI6774" s="2"/>
      <c r="AJ6774" s="2"/>
      <c r="AM6774" s="2"/>
      <c r="AN6774" s="2"/>
      <c r="AQ6774" s="2"/>
      <c r="AR6774" s="2"/>
    </row>
    <row r="6775" spans="5:44" x14ac:dyDescent="0.2">
      <c r="E6775" s="2"/>
      <c r="AG6775" s="2"/>
      <c r="AH6775" s="2"/>
      <c r="AI6775" s="2"/>
      <c r="AJ6775" s="2"/>
      <c r="AM6775" s="2"/>
      <c r="AN6775" s="2"/>
      <c r="AQ6775" s="2"/>
      <c r="AR6775" s="2"/>
    </row>
    <row r="6776" spans="5:44" x14ac:dyDescent="0.2">
      <c r="E6776" s="2"/>
      <c r="AG6776" s="2"/>
      <c r="AH6776" s="2"/>
      <c r="AI6776" s="2"/>
      <c r="AJ6776" s="2"/>
      <c r="AM6776" s="2"/>
      <c r="AN6776" s="2"/>
      <c r="AQ6776" s="2"/>
      <c r="AR6776" s="2"/>
    </row>
    <row r="6777" spans="5:44" x14ac:dyDescent="0.2">
      <c r="E6777" s="2"/>
      <c r="AG6777" s="2"/>
      <c r="AH6777" s="2"/>
      <c r="AI6777" s="2"/>
      <c r="AJ6777" s="2"/>
      <c r="AM6777" s="2"/>
      <c r="AN6777" s="2"/>
      <c r="AQ6777" s="2"/>
      <c r="AR6777" s="2"/>
    </row>
    <row r="6778" spans="5:44" x14ac:dyDescent="0.2">
      <c r="E6778" s="2"/>
      <c r="AG6778" s="2"/>
      <c r="AH6778" s="2"/>
      <c r="AI6778" s="2"/>
      <c r="AJ6778" s="2"/>
      <c r="AM6778" s="2"/>
      <c r="AN6778" s="2"/>
      <c r="AQ6778" s="2"/>
      <c r="AR6778" s="2"/>
    </row>
    <row r="6779" spans="5:44" x14ac:dyDescent="0.2">
      <c r="E6779" s="2"/>
      <c r="AG6779" s="2"/>
      <c r="AH6779" s="2"/>
      <c r="AI6779" s="2"/>
      <c r="AJ6779" s="2"/>
      <c r="AM6779" s="2"/>
      <c r="AN6779" s="2"/>
      <c r="AQ6779" s="2"/>
      <c r="AR6779" s="2"/>
    </row>
    <row r="6780" spans="5:44" x14ac:dyDescent="0.2">
      <c r="E6780" s="2"/>
      <c r="AG6780" s="2"/>
      <c r="AH6780" s="2"/>
      <c r="AI6780" s="2"/>
      <c r="AJ6780" s="2"/>
      <c r="AM6780" s="2"/>
      <c r="AN6780" s="2"/>
      <c r="AQ6780" s="2"/>
      <c r="AR6780" s="2"/>
    </row>
    <row r="6781" spans="5:44" x14ac:dyDescent="0.2">
      <c r="E6781" s="2"/>
      <c r="AG6781" s="2"/>
      <c r="AH6781" s="2"/>
      <c r="AI6781" s="2"/>
      <c r="AJ6781" s="2"/>
      <c r="AM6781" s="2"/>
      <c r="AN6781" s="2"/>
      <c r="AQ6781" s="2"/>
      <c r="AR6781" s="2"/>
    </row>
    <row r="6782" spans="5:44" x14ac:dyDescent="0.2">
      <c r="E6782" s="2"/>
      <c r="AG6782" s="2"/>
      <c r="AH6782" s="2"/>
      <c r="AI6782" s="2"/>
      <c r="AJ6782" s="2"/>
      <c r="AM6782" s="2"/>
      <c r="AN6782" s="2"/>
      <c r="AQ6782" s="2"/>
      <c r="AR6782" s="2"/>
    </row>
    <row r="6783" spans="5:44" x14ac:dyDescent="0.2">
      <c r="E6783" s="2"/>
      <c r="AG6783" s="2"/>
      <c r="AH6783" s="2"/>
      <c r="AI6783" s="2"/>
      <c r="AJ6783" s="2"/>
      <c r="AM6783" s="2"/>
      <c r="AN6783" s="2"/>
      <c r="AQ6783" s="2"/>
      <c r="AR6783" s="2"/>
    </row>
    <row r="6784" spans="5:44" x14ac:dyDescent="0.2">
      <c r="E6784" s="2"/>
      <c r="AG6784" s="2"/>
      <c r="AH6784" s="2"/>
      <c r="AI6784" s="2"/>
      <c r="AJ6784" s="2"/>
      <c r="AM6784" s="2"/>
      <c r="AN6784" s="2"/>
      <c r="AQ6784" s="2"/>
      <c r="AR6784" s="2"/>
    </row>
    <row r="6785" spans="5:44" x14ac:dyDescent="0.2">
      <c r="E6785" s="2"/>
      <c r="AG6785" s="2"/>
      <c r="AH6785" s="2"/>
      <c r="AI6785" s="2"/>
      <c r="AJ6785" s="2"/>
      <c r="AM6785" s="2"/>
      <c r="AN6785" s="2"/>
      <c r="AQ6785" s="2"/>
      <c r="AR6785" s="2"/>
    </row>
    <row r="6786" spans="5:44" x14ac:dyDescent="0.2">
      <c r="E6786" s="2"/>
      <c r="AG6786" s="2"/>
      <c r="AH6786" s="2"/>
      <c r="AI6786" s="2"/>
      <c r="AJ6786" s="2"/>
      <c r="AM6786" s="2"/>
      <c r="AN6786" s="2"/>
      <c r="AQ6786" s="2"/>
      <c r="AR6786" s="2"/>
    </row>
    <row r="6787" spans="5:44" x14ac:dyDescent="0.2">
      <c r="E6787" s="2"/>
      <c r="AG6787" s="2"/>
      <c r="AH6787" s="2"/>
      <c r="AI6787" s="2"/>
      <c r="AJ6787" s="2"/>
      <c r="AM6787" s="2"/>
      <c r="AN6787" s="2"/>
      <c r="AQ6787" s="2"/>
      <c r="AR6787" s="2"/>
    </row>
    <row r="6788" spans="5:44" x14ac:dyDescent="0.2">
      <c r="E6788" s="2"/>
      <c r="AG6788" s="2"/>
      <c r="AH6788" s="2"/>
      <c r="AI6788" s="2"/>
      <c r="AJ6788" s="2"/>
      <c r="AM6788" s="2"/>
      <c r="AN6788" s="2"/>
      <c r="AQ6788" s="2"/>
      <c r="AR6788" s="2"/>
    </row>
    <row r="6789" spans="5:44" x14ac:dyDescent="0.2">
      <c r="E6789" s="2"/>
      <c r="AG6789" s="2"/>
      <c r="AH6789" s="2"/>
      <c r="AI6789" s="2"/>
      <c r="AJ6789" s="2"/>
      <c r="AM6789" s="2"/>
      <c r="AN6789" s="2"/>
      <c r="AQ6789" s="2"/>
      <c r="AR6789" s="2"/>
    </row>
    <row r="6790" spans="5:44" x14ac:dyDescent="0.2">
      <c r="E6790" s="2"/>
      <c r="AG6790" s="2"/>
      <c r="AH6790" s="2"/>
      <c r="AI6790" s="2"/>
      <c r="AJ6790" s="2"/>
      <c r="AM6790" s="2"/>
      <c r="AN6790" s="2"/>
      <c r="AQ6790" s="2"/>
      <c r="AR6790" s="2"/>
    </row>
    <row r="6791" spans="5:44" x14ac:dyDescent="0.2">
      <c r="E6791" s="2"/>
      <c r="AG6791" s="2"/>
      <c r="AH6791" s="2"/>
      <c r="AI6791" s="2"/>
      <c r="AJ6791" s="2"/>
      <c r="AM6791" s="2"/>
      <c r="AN6791" s="2"/>
      <c r="AQ6791" s="2"/>
      <c r="AR6791" s="2"/>
    </row>
    <row r="6792" spans="5:44" x14ac:dyDescent="0.2">
      <c r="E6792" s="2"/>
      <c r="AG6792" s="2"/>
      <c r="AH6792" s="2"/>
      <c r="AI6792" s="2"/>
      <c r="AJ6792" s="2"/>
      <c r="AM6792" s="2"/>
      <c r="AN6792" s="2"/>
      <c r="AQ6792" s="2"/>
      <c r="AR6792" s="2"/>
    </row>
    <row r="6793" spans="5:44" x14ac:dyDescent="0.2">
      <c r="E6793" s="2"/>
      <c r="AG6793" s="2"/>
      <c r="AH6793" s="2"/>
      <c r="AI6793" s="2"/>
      <c r="AJ6793" s="2"/>
      <c r="AM6793" s="2"/>
      <c r="AN6793" s="2"/>
      <c r="AQ6793" s="2"/>
      <c r="AR6793" s="2"/>
    </row>
    <row r="6794" spans="5:44" x14ac:dyDescent="0.2">
      <c r="E6794" s="2"/>
      <c r="AG6794" s="2"/>
      <c r="AH6794" s="2"/>
      <c r="AI6794" s="2"/>
      <c r="AJ6794" s="2"/>
      <c r="AM6794" s="2"/>
      <c r="AN6794" s="2"/>
      <c r="AQ6794" s="2"/>
      <c r="AR6794" s="2"/>
    </row>
    <row r="6795" spans="5:44" x14ac:dyDescent="0.2">
      <c r="E6795" s="2"/>
      <c r="AG6795" s="2"/>
      <c r="AH6795" s="2"/>
      <c r="AI6795" s="2"/>
      <c r="AJ6795" s="2"/>
      <c r="AM6795" s="2"/>
      <c r="AN6795" s="2"/>
      <c r="AQ6795" s="2"/>
      <c r="AR6795" s="2"/>
    </row>
    <row r="6796" spans="5:44" x14ac:dyDescent="0.2">
      <c r="E6796" s="2"/>
      <c r="AG6796" s="2"/>
      <c r="AH6796" s="2"/>
      <c r="AI6796" s="2"/>
      <c r="AJ6796" s="2"/>
      <c r="AM6796" s="2"/>
      <c r="AN6796" s="2"/>
      <c r="AQ6796" s="2"/>
      <c r="AR6796" s="2"/>
    </row>
    <row r="6797" spans="5:44" x14ac:dyDescent="0.2">
      <c r="E6797" s="2"/>
      <c r="AG6797" s="2"/>
      <c r="AH6797" s="2"/>
      <c r="AI6797" s="2"/>
      <c r="AJ6797" s="2"/>
      <c r="AM6797" s="2"/>
      <c r="AN6797" s="2"/>
      <c r="AQ6797" s="2"/>
      <c r="AR6797" s="2"/>
    </row>
    <row r="6798" spans="5:44" x14ac:dyDescent="0.2">
      <c r="E6798" s="2"/>
      <c r="AG6798" s="2"/>
      <c r="AH6798" s="2"/>
      <c r="AI6798" s="2"/>
      <c r="AJ6798" s="2"/>
      <c r="AM6798" s="2"/>
      <c r="AN6798" s="2"/>
      <c r="AQ6798" s="2"/>
      <c r="AR6798" s="2"/>
    </row>
    <row r="6799" spans="5:44" x14ac:dyDescent="0.2">
      <c r="E6799" s="2"/>
      <c r="AG6799" s="2"/>
      <c r="AH6799" s="2"/>
      <c r="AI6799" s="2"/>
      <c r="AJ6799" s="2"/>
      <c r="AM6799" s="2"/>
      <c r="AN6799" s="2"/>
      <c r="AQ6799" s="2"/>
      <c r="AR6799" s="2"/>
    </row>
    <row r="6800" spans="5:44" x14ac:dyDescent="0.2">
      <c r="E6800" s="2"/>
      <c r="AG6800" s="2"/>
      <c r="AH6800" s="2"/>
      <c r="AI6800" s="2"/>
      <c r="AJ6800" s="2"/>
      <c r="AM6800" s="2"/>
      <c r="AN6800" s="2"/>
      <c r="AQ6800" s="2"/>
      <c r="AR6800" s="2"/>
    </row>
    <row r="6801" spans="5:44" x14ac:dyDescent="0.2">
      <c r="E6801" s="2"/>
      <c r="AG6801" s="2"/>
      <c r="AH6801" s="2"/>
      <c r="AI6801" s="2"/>
      <c r="AJ6801" s="2"/>
      <c r="AM6801" s="2"/>
      <c r="AN6801" s="2"/>
      <c r="AQ6801" s="2"/>
      <c r="AR6801" s="2"/>
    </row>
    <row r="6802" spans="5:44" x14ac:dyDescent="0.2">
      <c r="E6802" s="2"/>
      <c r="AG6802" s="2"/>
      <c r="AH6802" s="2"/>
      <c r="AI6802" s="2"/>
      <c r="AJ6802" s="2"/>
      <c r="AM6802" s="2"/>
      <c r="AN6802" s="2"/>
      <c r="AQ6802" s="2"/>
      <c r="AR6802" s="2"/>
    </row>
    <row r="6803" spans="5:44" x14ac:dyDescent="0.2">
      <c r="E6803" s="2"/>
      <c r="AG6803" s="2"/>
      <c r="AH6803" s="2"/>
      <c r="AI6803" s="2"/>
      <c r="AJ6803" s="2"/>
      <c r="AM6803" s="2"/>
      <c r="AN6803" s="2"/>
      <c r="AQ6803" s="2"/>
      <c r="AR6803" s="2"/>
    </row>
    <row r="6804" spans="5:44" x14ac:dyDescent="0.2">
      <c r="E6804" s="2"/>
      <c r="AG6804" s="2"/>
      <c r="AH6804" s="2"/>
      <c r="AI6804" s="2"/>
      <c r="AJ6804" s="2"/>
      <c r="AM6804" s="2"/>
      <c r="AN6804" s="2"/>
      <c r="AQ6804" s="2"/>
      <c r="AR6804" s="2"/>
    </row>
    <row r="6805" spans="5:44" x14ac:dyDescent="0.2">
      <c r="E6805" s="2"/>
      <c r="AG6805" s="2"/>
      <c r="AH6805" s="2"/>
      <c r="AI6805" s="2"/>
      <c r="AJ6805" s="2"/>
      <c r="AM6805" s="2"/>
      <c r="AN6805" s="2"/>
      <c r="AQ6805" s="2"/>
      <c r="AR6805" s="2"/>
    </row>
    <row r="6806" spans="5:44" x14ac:dyDescent="0.2">
      <c r="E6806" s="2"/>
      <c r="AG6806" s="2"/>
      <c r="AH6806" s="2"/>
      <c r="AI6806" s="2"/>
      <c r="AJ6806" s="2"/>
      <c r="AM6806" s="2"/>
      <c r="AN6806" s="2"/>
      <c r="AQ6806" s="2"/>
      <c r="AR6806" s="2"/>
    </row>
    <row r="6807" spans="5:44" x14ac:dyDescent="0.2">
      <c r="E6807" s="2"/>
      <c r="AG6807" s="2"/>
      <c r="AH6807" s="2"/>
      <c r="AI6807" s="2"/>
      <c r="AJ6807" s="2"/>
      <c r="AM6807" s="2"/>
      <c r="AN6807" s="2"/>
      <c r="AQ6807" s="2"/>
      <c r="AR6807" s="2"/>
    </row>
    <row r="6808" spans="5:44" x14ac:dyDescent="0.2">
      <c r="E6808" s="2"/>
      <c r="AG6808" s="2"/>
      <c r="AH6808" s="2"/>
      <c r="AI6808" s="2"/>
      <c r="AJ6808" s="2"/>
      <c r="AM6808" s="2"/>
      <c r="AN6808" s="2"/>
      <c r="AQ6808" s="2"/>
      <c r="AR6808" s="2"/>
    </row>
    <row r="6809" spans="5:44" x14ac:dyDescent="0.2">
      <c r="E6809" s="2"/>
      <c r="AG6809" s="2"/>
      <c r="AH6809" s="2"/>
      <c r="AI6809" s="2"/>
      <c r="AJ6809" s="2"/>
      <c r="AM6809" s="2"/>
      <c r="AN6809" s="2"/>
      <c r="AQ6809" s="2"/>
      <c r="AR6809" s="2"/>
    </row>
    <row r="6810" spans="5:44" x14ac:dyDescent="0.2">
      <c r="E6810" s="2"/>
      <c r="AG6810" s="2"/>
      <c r="AH6810" s="2"/>
      <c r="AI6810" s="2"/>
      <c r="AJ6810" s="2"/>
      <c r="AM6810" s="2"/>
      <c r="AN6810" s="2"/>
      <c r="AQ6810" s="2"/>
      <c r="AR6810" s="2"/>
    </row>
    <row r="6811" spans="5:44" x14ac:dyDescent="0.2">
      <c r="E6811" s="2"/>
      <c r="AG6811" s="2"/>
      <c r="AH6811" s="2"/>
      <c r="AI6811" s="2"/>
      <c r="AJ6811" s="2"/>
      <c r="AM6811" s="2"/>
      <c r="AN6811" s="2"/>
      <c r="AQ6811" s="2"/>
      <c r="AR6811" s="2"/>
    </row>
    <row r="6812" spans="5:44" x14ac:dyDescent="0.2">
      <c r="E6812" s="2"/>
      <c r="AG6812" s="2"/>
      <c r="AH6812" s="2"/>
      <c r="AI6812" s="2"/>
      <c r="AJ6812" s="2"/>
      <c r="AM6812" s="2"/>
      <c r="AN6812" s="2"/>
      <c r="AQ6812" s="2"/>
      <c r="AR6812" s="2"/>
    </row>
    <row r="6813" spans="5:44" x14ac:dyDescent="0.2">
      <c r="E6813" s="2"/>
      <c r="AG6813" s="2"/>
      <c r="AH6813" s="2"/>
      <c r="AI6813" s="2"/>
      <c r="AJ6813" s="2"/>
      <c r="AM6813" s="2"/>
      <c r="AN6813" s="2"/>
      <c r="AQ6813" s="2"/>
      <c r="AR6813" s="2"/>
    </row>
    <row r="6814" spans="5:44" x14ac:dyDescent="0.2">
      <c r="E6814" s="2"/>
      <c r="AG6814" s="2"/>
      <c r="AH6814" s="2"/>
      <c r="AI6814" s="2"/>
      <c r="AJ6814" s="2"/>
      <c r="AM6814" s="2"/>
      <c r="AN6814" s="2"/>
      <c r="AQ6814" s="2"/>
      <c r="AR6814" s="2"/>
    </row>
    <row r="6815" spans="5:44" x14ac:dyDescent="0.2">
      <c r="E6815" s="2"/>
      <c r="AG6815" s="2"/>
      <c r="AH6815" s="2"/>
      <c r="AI6815" s="2"/>
      <c r="AJ6815" s="2"/>
      <c r="AM6815" s="2"/>
      <c r="AN6815" s="2"/>
      <c r="AQ6815" s="2"/>
      <c r="AR6815" s="2"/>
    </row>
    <row r="6816" spans="5:44" x14ac:dyDescent="0.2">
      <c r="E6816" s="2"/>
      <c r="AG6816" s="2"/>
      <c r="AH6816" s="2"/>
      <c r="AI6816" s="2"/>
      <c r="AJ6816" s="2"/>
      <c r="AM6816" s="2"/>
      <c r="AN6816" s="2"/>
      <c r="AQ6816" s="2"/>
      <c r="AR6816" s="2"/>
    </row>
    <row r="6817" spans="5:44" x14ac:dyDescent="0.2">
      <c r="E6817" s="2"/>
      <c r="AG6817" s="2"/>
      <c r="AH6817" s="2"/>
      <c r="AI6817" s="2"/>
      <c r="AJ6817" s="2"/>
      <c r="AM6817" s="2"/>
      <c r="AN6817" s="2"/>
      <c r="AQ6817" s="2"/>
      <c r="AR6817" s="2"/>
    </row>
    <row r="6818" spans="5:44" x14ac:dyDescent="0.2">
      <c r="E6818" s="2"/>
      <c r="AG6818" s="2"/>
      <c r="AH6818" s="2"/>
      <c r="AI6818" s="2"/>
      <c r="AJ6818" s="2"/>
      <c r="AM6818" s="2"/>
      <c r="AN6818" s="2"/>
      <c r="AQ6818" s="2"/>
      <c r="AR6818" s="2"/>
    </row>
    <row r="6819" spans="5:44" x14ac:dyDescent="0.2">
      <c r="E6819" s="2"/>
      <c r="AG6819" s="2"/>
      <c r="AH6819" s="2"/>
      <c r="AI6819" s="2"/>
      <c r="AJ6819" s="2"/>
      <c r="AM6819" s="2"/>
      <c r="AN6819" s="2"/>
      <c r="AQ6819" s="2"/>
      <c r="AR6819" s="2"/>
    </row>
    <row r="6820" spans="5:44" x14ac:dyDescent="0.2">
      <c r="E6820" s="2"/>
      <c r="AG6820" s="2"/>
      <c r="AH6820" s="2"/>
      <c r="AI6820" s="2"/>
      <c r="AJ6820" s="2"/>
      <c r="AM6820" s="2"/>
      <c r="AN6820" s="2"/>
      <c r="AQ6820" s="2"/>
      <c r="AR6820" s="2"/>
    </row>
    <row r="6821" spans="5:44" x14ac:dyDescent="0.2">
      <c r="E6821" s="2"/>
      <c r="AG6821" s="2"/>
      <c r="AH6821" s="2"/>
      <c r="AI6821" s="2"/>
      <c r="AJ6821" s="2"/>
      <c r="AM6821" s="2"/>
      <c r="AN6821" s="2"/>
      <c r="AQ6821" s="2"/>
      <c r="AR6821" s="2"/>
    </row>
    <row r="6822" spans="5:44" x14ac:dyDescent="0.2">
      <c r="E6822" s="2"/>
      <c r="AG6822" s="2"/>
      <c r="AH6822" s="2"/>
      <c r="AI6822" s="2"/>
      <c r="AJ6822" s="2"/>
      <c r="AM6822" s="2"/>
      <c r="AN6822" s="2"/>
      <c r="AQ6822" s="2"/>
      <c r="AR6822" s="2"/>
    </row>
    <row r="6823" spans="5:44" x14ac:dyDescent="0.2">
      <c r="E6823" s="2"/>
      <c r="AG6823" s="2"/>
      <c r="AH6823" s="2"/>
      <c r="AI6823" s="2"/>
      <c r="AJ6823" s="2"/>
      <c r="AM6823" s="2"/>
      <c r="AN6823" s="2"/>
      <c r="AQ6823" s="2"/>
      <c r="AR6823" s="2"/>
    </row>
    <row r="6824" spans="5:44" x14ac:dyDescent="0.2">
      <c r="E6824" s="2"/>
      <c r="AG6824" s="2"/>
      <c r="AH6824" s="2"/>
      <c r="AI6824" s="2"/>
      <c r="AJ6824" s="2"/>
      <c r="AM6824" s="2"/>
      <c r="AN6824" s="2"/>
      <c r="AQ6824" s="2"/>
      <c r="AR6824" s="2"/>
    </row>
    <row r="6825" spans="5:44" x14ac:dyDescent="0.2">
      <c r="E6825" s="2"/>
      <c r="AG6825" s="2"/>
      <c r="AH6825" s="2"/>
      <c r="AI6825" s="2"/>
      <c r="AJ6825" s="2"/>
      <c r="AM6825" s="2"/>
      <c r="AN6825" s="2"/>
      <c r="AQ6825" s="2"/>
      <c r="AR6825" s="2"/>
    </row>
    <row r="6826" spans="5:44" x14ac:dyDescent="0.2">
      <c r="E6826" s="2"/>
      <c r="AG6826" s="2"/>
      <c r="AH6826" s="2"/>
      <c r="AI6826" s="2"/>
      <c r="AJ6826" s="2"/>
      <c r="AM6826" s="2"/>
      <c r="AN6826" s="2"/>
      <c r="AQ6826" s="2"/>
      <c r="AR6826" s="2"/>
    </row>
    <row r="6827" spans="5:44" x14ac:dyDescent="0.2">
      <c r="E6827" s="2"/>
      <c r="AG6827" s="2"/>
      <c r="AH6827" s="2"/>
      <c r="AI6827" s="2"/>
      <c r="AJ6827" s="2"/>
      <c r="AM6827" s="2"/>
      <c r="AN6827" s="2"/>
      <c r="AQ6827" s="2"/>
      <c r="AR6827" s="2"/>
    </row>
    <row r="6828" spans="5:44" x14ac:dyDescent="0.2">
      <c r="E6828" s="2"/>
      <c r="AG6828" s="2"/>
      <c r="AH6828" s="2"/>
      <c r="AI6828" s="2"/>
      <c r="AJ6828" s="2"/>
      <c r="AM6828" s="2"/>
      <c r="AN6828" s="2"/>
      <c r="AQ6828" s="2"/>
      <c r="AR6828" s="2"/>
    </row>
    <row r="6829" spans="5:44" x14ac:dyDescent="0.2">
      <c r="E6829" s="2"/>
      <c r="AG6829" s="2"/>
      <c r="AH6829" s="2"/>
      <c r="AI6829" s="2"/>
      <c r="AJ6829" s="2"/>
      <c r="AM6829" s="2"/>
      <c r="AN6829" s="2"/>
      <c r="AQ6829" s="2"/>
      <c r="AR6829" s="2"/>
    </row>
    <row r="6830" spans="5:44" x14ac:dyDescent="0.2">
      <c r="E6830" s="2"/>
      <c r="AG6830" s="2"/>
      <c r="AH6830" s="2"/>
      <c r="AI6830" s="2"/>
      <c r="AJ6830" s="2"/>
      <c r="AM6830" s="2"/>
      <c r="AN6830" s="2"/>
      <c r="AQ6830" s="2"/>
      <c r="AR6830" s="2"/>
    </row>
    <row r="6831" spans="5:44" x14ac:dyDescent="0.2">
      <c r="E6831" s="2"/>
      <c r="AG6831" s="2"/>
      <c r="AH6831" s="2"/>
      <c r="AI6831" s="2"/>
      <c r="AJ6831" s="2"/>
      <c r="AM6831" s="2"/>
      <c r="AN6831" s="2"/>
      <c r="AQ6831" s="2"/>
      <c r="AR6831" s="2"/>
    </row>
    <row r="6832" spans="5:44" x14ac:dyDescent="0.2">
      <c r="E6832" s="2"/>
      <c r="AG6832" s="2"/>
      <c r="AH6832" s="2"/>
      <c r="AI6832" s="2"/>
      <c r="AJ6832" s="2"/>
      <c r="AM6832" s="2"/>
      <c r="AN6832" s="2"/>
      <c r="AQ6832" s="2"/>
      <c r="AR6832" s="2"/>
    </row>
    <row r="6833" spans="5:44" x14ac:dyDescent="0.2">
      <c r="E6833" s="2"/>
      <c r="AG6833" s="2"/>
      <c r="AH6833" s="2"/>
      <c r="AI6833" s="2"/>
      <c r="AJ6833" s="2"/>
      <c r="AM6833" s="2"/>
      <c r="AN6833" s="2"/>
      <c r="AQ6833" s="2"/>
      <c r="AR6833" s="2"/>
    </row>
    <row r="6834" spans="5:44" x14ac:dyDescent="0.2">
      <c r="E6834" s="2"/>
      <c r="AG6834" s="2"/>
      <c r="AH6834" s="2"/>
      <c r="AI6834" s="2"/>
      <c r="AJ6834" s="2"/>
      <c r="AM6834" s="2"/>
      <c r="AN6834" s="2"/>
      <c r="AQ6834" s="2"/>
      <c r="AR6834" s="2"/>
    </row>
    <row r="6835" spans="5:44" x14ac:dyDescent="0.2">
      <c r="E6835" s="2"/>
      <c r="AG6835" s="2"/>
      <c r="AH6835" s="2"/>
      <c r="AI6835" s="2"/>
      <c r="AJ6835" s="2"/>
      <c r="AM6835" s="2"/>
      <c r="AN6835" s="2"/>
      <c r="AQ6835" s="2"/>
      <c r="AR6835" s="2"/>
    </row>
    <row r="6836" spans="5:44" x14ac:dyDescent="0.2">
      <c r="E6836" s="2"/>
      <c r="AG6836" s="2"/>
      <c r="AH6836" s="2"/>
      <c r="AI6836" s="2"/>
      <c r="AJ6836" s="2"/>
      <c r="AM6836" s="2"/>
      <c r="AN6836" s="2"/>
      <c r="AQ6836" s="2"/>
      <c r="AR6836" s="2"/>
    </row>
    <row r="6837" spans="5:44" x14ac:dyDescent="0.2">
      <c r="E6837" s="2"/>
      <c r="AG6837" s="2"/>
      <c r="AH6837" s="2"/>
      <c r="AI6837" s="2"/>
      <c r="AJ6837" s="2"/>
      <c r="AM6837" s="2"/>
      <c r="AN6837" s="2"/>
      <c r="AQ6837" s="2"/>
      <c r="AR6837" s="2"/>
    </row>
    <row r="6838" spans="5:44" x14ac:dyDescent="0.2">
      <c r="E6838" s="2"/>
      <c r="AG6838" s="2"/>
      <c r="AH6838" s="2"/>
      <c r="AI6838" s="2"/>
      <c r="AJ6838" s="2"/>
      <c r="AM6838" s="2"/>
      <c r="AN6838" s="2"/>
      <c r="AQ6838" s="2"/>
      <c r="AR6838" s="2"/>
    </row>
    <row r="6839" spans="5:44" x14ac:dyDescent="0.2">
      <c r="E6839" s="2"/>
      <c r="AG6839" s="2"/>
      <c r="AH6839" s="2"/>
      <c r="AI6839" s="2"/>
      <c r="AJ6839" s="2"/>
      <c r="AM6839" s="2"/>
      <c r="AN6839" s="2"/>
      <c r="AQ6839" s="2"/>
      <c r="AR6839" s="2"/>
    </row>
    <row r="6840" spans="5:44" x14ac:dyDescent="0.2">
      <c r="E6840" s="2"/>
      <c r="AG6840" s="2"/>
      <c r="AH6840" s="2"/>
      <c r="AI6840" s="2"/>
      <c r="AJ6840" s="2"/>
      <c r="AM6840" s="2"/>
      <c r="AN6840" s="2"/>
      <c r="AQ6840" s="2"/>
      <c r="AR6840" s="2"/>
    </row>
    <row r="6841" spans="5:44" x14ac:dyDescent="0.2">
      <c r="E6841" s="2"/>
      <c r="AG6841" s="2"/>
      <c r="AH6841" s="2"/>
      <c r="AI6841" s="2"/>
      <c r="AJ6841" s="2"/>
      <c r="AM6841" s="2"/>
      <c r="AN6841" s="2"/>
      <c r="AQ6841" s="2"/>
      <c r="AR6841" s="2"/>
    </row>
    <row r="6842" spans="5:44" x14ac:dyDescent="0.2">
      <c r="E6842" s="2"/>
      <c r="AG6842" s="2"/>
      <c r="AH6842" s="2"/>
      <c r="AI6842" s="2"/>
      <c r="AJ6842" s="2"/>
      <c r="AM6842" s="2"/>
      <c r="AN6842" s="2"/>
      <c r="AQ6842" s="2"/>
      <c r="AR6842" s="2"/>
    </row>
    <row r="6843" spans="5:44" x14ac:dyDescent="0.2">
      <c r="E6843" s="2"/>
      <c r="AG6843" s="2"/>
      <c r="AH6843" s="2"/>
      <c r="AI6843" s="2"/>
      <c r="AJ6843" s="2"/>
      <c r="AM6843" s="2"/>
      <c r="AN6843" s="2"/>
      <c r="AQ6843" s="2"/>
      <c r="AR6843" s="2"/>
    </row>
    <row r="6844" spans="5:44" x14ac:dyDescent="0.2">
      <c r="E6844" s="2"/>
      <c r="AG6844" s="2"/>
      <c r="AH6844" s="2"/>
      <c r="AI6844" s="2"/>
      <c r="AJ6844" s="2"/>
      <c r="AM6844" s="2"/>
      <c r="AN6844" s="2"/>
      <c r="AQ6844" s="2"/>
      <c r="AR6844" s="2"/>
    </row>
    <row r="6845" spans="5:44" x14ac:dyDescent="0.2">
      <c r="E6845" s="2"/>
      <c r="AG6845" s="2"/>
      <c r="AH6845" s="2"/>
      <c r="AI6845" s="2"/>
      <c r="AJ6845" s="2"/>
      <c r="AM6845" s="2"/>
      <c r="AN6845" s="2"/>
      <c r="AQ6845" s="2"/>
      <c r="AR6845" s="2"/>
    </row>
    <row r="6846" spans="5:44" x14ac:dyDescent="0.2">
      <c r="E6846" s="2"/>
      <c r="AG6846" s="2"/>
      <c r="AH6846" s="2"/>
      <c r="AI6846" s="2"/>
      <c r="AJ6846" s="2"/>
      <c r="AM6846" s="2"/>
      <c r="AN6846" s="2"/>
      <c r="AQ6846" s="2"/>
      <c r="AR6846" s="2"/>
    </row>
    <row r="6847" spans="5:44" x14ac:dyDescent="0.2">
      <c r="E6847" s="2"/>
      <c r="AG6847" s="2"/>
      <c r="AH6847" s="2"/>
      <c r="AI6847" s="2"/>
      <c r="AJ6847" s="2"/>
      <c r="AM6847" s="2"/>
      <c r="AN6847" s="2"/>
      <c r="AQ6847" s="2"/>
      <c r="AR6847" s="2"/>
    </row>
    <row r="6848" spans="5:44" x14ac:dyDescent="0.2">
      <c r="E6848" s="2"/>
      <c r="AG6848" s="2"/>
      <c r="AH6848" s="2"/>
      <c r="AI6848" s="2"/>
      <c r="AJ6848" s="2"/>
      <c r="AM6848" s="2"/>
      <c r="AN6848" s="2"/>
      <c r="AQ6848" s="2"/>
      <c r="AR6848" s="2"/>
    </row>
    <row r="6849" spans="5:44" x14ac:dyDescent="0.2">
      <c r="E6849" s="2"/>
      <c r="AG6849" s="2"/>
      <c r="AH6849" s="2"/>
      <c r="AI6849" s="2"/>
      <c r="AJ6849" s="2"/>
      <c r="AM6849" s="2"/>
      <c r="AN6849" s="2"/>
      <c r="AQ6849" s="2"/>
      <c r="AR6849" s="2"/>
    </row>
    <row r="6850" spans="5:44" x14ac:dyDescent="0.2">
      <c r="E6850" s="2"/>
      <c r="AG6850" s="2"/>
      <c r="AH6850" s="2"/>
      <c r="AI6850" s="2"/>
      <c r="AJ6850" s="2"/>
      <c r="AM6850" s="2"/>
      <c r="AN6850" s="2"/>
      <c r="AQ6850" s="2"/>
      <c r="AR6850" s="2"/>
    </row>
    <row r="6851" spans="5:44" x14ac:dyDescent="0.2">
      <c r="E6851" s="2"/>
      <c r="AG6851" s="2"/>
      <c r="AH6851" s="2"/>
      <c r="AI6851" s="2"/>
      <c r="AJ6851" s="2"/>
      <c r="AM6851" s="2"/>
      <c r="AN6851" s="2"/>
      <c r="AQ6851" s="2"/>
      <c r="AR6851" s="2"/>
    </row>
    <row r="6852" spans="5:44" x14ac:dyDescent="0.2">
      <c r="E6852" s="2"/>
      <c r="AG6852" s="2"/>
      <c r="AH6852" s="2"/>
      <c r="AI6852" s="2"/>
      <c r="AJ6852" s="2"/>
      <c r="AM6852" s="2"/>
      <c r="AN6852" s="2"/>
      <c r="AQ6852" s="2"/>
      <c r="AR6852" s="2"/>
    </row>
    <row r="6853" spans="5:44" x14ac:dyDescent="0.2">
      <c r="E6853" s="2"/>
      <c r="AG6853" s="2"/>
      <c r="AH6853" s="2"/>
      <c r="AI6853" s="2"/>
      <c r="AJ6853" s="2"/>
      <c r="AM6853" s="2"/>
      <c r="AN6853" s="2"/>
      <c r="AQ6853" s="2"/>
      <c r="AR6853" s="2"/>
    </row>
    <row r="6854" spans="5:44" x14ac:dyDescent="0.2">
      <c r="E6854" s="2"/>
      <c r="AG6854" s="2"/>
      <c r="AH6854" s="2"/>
      <c r="AI6854" s="2"/>
      <c r="AJ6854" s="2"/>
      <c r="AM6854" s="2"/>
      <c r="AN6854" s="2"/>
      <c r="AQ6854" s="2"/>
      <c r="AR6854" s="2"/>
    </row>
    <row r="6855" spans="5:44" x14ac:dyDescent="0.2">
      <c r="E6855" s="2"/>
      <c r="AG6855" s="2"/>
      <c r="AH6855" s="2"/>
      <c r="AI6855" s="2"/>
      <c r="AJ6855" s="2"/>
      <c r="AM6855" s="2"/>
      <c r="AN6855" s="2"/>
      <c r="AQ6855" s="2"/>
      <c r="AR6855" s="2"/>
    </row>
    <row r="6856" spans="5:44" x14ac:dyDescent="0.2">
      <c r="E6856" s="2"/>
      <c r="AG6856" s="2"/>
      <c r="AH6856" s="2"/>
      <c r="AI6856" s="2"/>
      <c r="AJ6856" s="2"/>
      <c r="AM6856" s="2"/>
      <c r="AN6856" s="2"/>
      <c r="AQ6856" s="2"/>
      <c r="AR6856" s="2"/>
    </row>
    <row r="6857" spans="5:44" x14ac:dyDescent="0.2">
      <c r="E6857" s="2"/>
      <c r="AG6857" s="2"/>
      <c r="AH6857" s="2"/>
      <c r="AI6857" s="2"/>
      <c r="AJ6857" s="2"/>
      <c r="AM6857" s="2"/>
      <c r="AN6857" s="2"/>
      <c r="AQ6857" s="2"/>
      <c r="AR6857" s="2"/>
    </row>
    <row r="6858" spans="5:44" x14ac:dyDescent="0.2">
      <c r="E6858" s="2"/>
      <c r="AG6858" s="2"/>
      <c r="AH6858" s="2"/>
      <c r="AI6858" s="2"/>
      <c r="AJ6858" s="2"/>
      <c r="AM6858" s="2"/>
      <c r="AN6858" s="2"/>
      <c r="AQ6858" s="2"/>
      <c r="AR6858" s="2"/>
    </row>
    <row r="6859" spans="5:44" x14ac:dyDescent="0.2">
      <c r="E6859" s="2"/>
      <c r="AG6859" s="2"/>
      <c r="AH6859" s="2"/>
      <c r="AI6859" s="2"/>
      <c r="AJ6859" s="2"/>
      <c r="AM6859" s="2"/>
      <c r="AN6859" s="2"/>
      <c r="AQ6859" s="2"/>
      <c r="AR6859" s="2"/>
    </row>
    <row r="6860" spans="5:44" x14ac:dyDescent="0.2">
      <c r="E6860" s="2"/>
      <c r="AG6860" s="2"/>
      <c r="AH6860" s="2"/>
      <c r="AI6860" s="2"/>
      <c r="AJ6860" s="2"/>
      <c r="AM6860" s="2"/>
      <c r="AN6860" s="2"/>
      <c r="AQ6860" s="2"/>
      <c r="AR6860" s="2"/>
    </row>
    <row r="6861" spans="5:44" x14ac:dyDescent="0.2">
      <c r="E6861" s="2"/>
      <c r="AG6861" s="2"/>
      <c r="AH6861" s="2"/>
      <c r="AI6861" s="2"/>
      <c r="AJ6861" s="2"/>
      <c r="AM6861" s="2"/>
      <c r="AN6861" s="2"/>
      <c r="AQ6861" s="2"/>
      <c r="AR6861" s="2"/>
    </row>
    <row r="6862" spans="5:44" x14ac:dyDescent="0.2">
      <c r="E6862" s="2"/>
      <c r="AG6862" s="2"/>
      <c r="AH6862" s="2"/>
      <c r="AI6862" s="2"/>
      <c r="AJ6862" s="2"/>
      <c r="AM6862" s="2"/>
      <c r="AN6862" s="2"/>
      <c r="AQ6862" s="2"/>
      <c r="AR6862" s="2"/>
    </row>
    <row r="6863" spans="5:44" x14ac:dyDescent="0.2">
      <c r="E6863" s="2"/>
      <c r="AG6863" s="2"/>
      <c r="AH6863" s="2"/>
      <c r="AI6863" s="2"/>
      <c r="AJ6863" s="2"/>
      <c r="AM6863" s="2"/>
      <c r="AN6863" s="2"/>
      <c r="AQ6863" s="2"/>
      <c r="AR6863" s="2"/>
    </row>
    <row r="6864" spans="5:44" x14ac:dyDescent="0.2">
      <c r="E6864" s="2"/>
      <c r="AG6864" s="2"/>
      <c r="AH6864" s="2"/>
      <c r="AI6864" s="2"/>
      <c r="AJ6864" s="2"/>
      <c r="AM6864" s="2"/>
      <c r="AN6864" s="2"/>
      <c r="AQ6864" s="2"/>
      <c r="AR6864" s="2"/>
    </row>
    <row r="6865" spans="5:44" x14ac:dyDescent="0.2">
      <c r="E6865" s="2"/>
      <c r="AG6865" s="2"/>
      <c r="AH6865" s="2"/>
      <c r="AI6865" s="2"/>
      <c r="AJ6865" s="2"/>
      <c r="AM6865" s="2"/>
      <c r="AN6865" s="2"/>
      <c r="AQ6865" s="2"/>
      <c r="AR6865" s="2"/>
    </row>
    <row r="6866" spans="5:44" x14ac:dyDescent="0.2">
      <c r="E6866" s="2"/>
      <c r="AG6866" s="2"/>
      <c r="AH6866" s="2"/>
      <c r="AI6866" s="2"/>
      <c r="AJ6866" s="2"/>
      <c r="AM6866" s="2"/>
      <c r="AN6866" s="2"/>
      <c r="AQ6866" s="2"/>
      <c r="AR6866" s="2"/>
    </row>
    <row r="6867" spans="5:44" x14ac:dyDescent="0.2">
      <c r="E6867" s="2"/>
      <c r="AG6867" s="2"/>
      <c r="AH6867" s="2"/>
      <c r="AI6867" s="2"/>
      <c r="AJ6867" s="2"/>
      <c r="AM6867" s="2"/>
      <c r="AN6867" s="2"/>
      <c r="AQ6867" s="2"/>
      <c r="AR6867" s="2"/>
    </row>
    <row r="6868" spans="5:44" x14ac:dyDescent="0.2">
      <c r="E6868" s="2"/>
      <c r="AG6868" s="2"/>
      <c r="AH6868" s="2"/>
      <c r="AI6868" s="2"/>
      <c r="AJ6868" s="2"/>
      <c r="AM6868" s="2"/>
      <c r="AN6868" s="2"/>
      <c r="AQ6868" s="2"/>
      <c r="AR6868" s="2"/>
    </row>
    <row r="6869" spans="5:44" x14ac:dyDescent="0.2">
      <c r="E6869" s="2"/>
      <c r="AG6869" s="2"/>
      <c r="AH6869" s="2"/>
      <c r="AI6869" s="2"/>
      <c r="AJ6869" s="2"/>
      <c r="AM6869" s="2"/>
      <c r="AN6869" s="2"/>
      <c r="AQ6869" s="2"/>
      <c r="AR6869" s="2"/>
    </row>
    <row r="6870" spans="5:44" x14ac:dyDescent="0.2">
      <c r="E6870" s="2"/>
      <c r="AG6870" s="2"/>
      <c r="AH6870" s="2"/>
      <c r="AI6870" s="2"/>
      <c r="AJ6870" s="2"/>
      <c r="AM6870" s="2"/>
      <c r="AN6870" s="2"/>
      <c r="AQ6870" s="2"/>
      <c r="AR6870" s="2"/>
    </row>
    <row r="6871" spans="5:44" x14ac:dyDescent="0.2">
      <c r="E6871" s="2"/>
      <c r="AG6871" s="2"/>
      <c r="AH6871" s="2"/>
      <c r="AI6871" s="2"/>
      <c r="AJ6871" s="2"/>
      <c r="AM6871" s="2"/>
      <c r="AN6871" s="2"/>
      <c r="AQ6871" s="2"/>
      <c r="AR6871" s="2"/>
    </row>
    <row r="6872" spans="5:44" x14ac:dyDescent="0.2">
      <c r="E6872" s="2"/>
      <c r="AG6872" s="2"/>
      <c r="AH6872" s="2"/>
      <c r="AI6872" s="2"/>
      <c r="AJ6872" s="2"/>
      <c r="AM6872" s="2"/>
      <c r="AN6872" s="2"/>
      <c r="AQ6872" s="2"/>
      <c r="AR6872" s="2"/>
    </row>
    <row r="6873" spans="5:44" x14ac:dyDescent="0.2">
      <c r="E6873" s="2"/>
      <c r="AG6873" s="2"/>
      <c r="AH6873" s="2"/>
      <c r="AI6873" s="2"/>
      <c r="AJ6873" s="2"/>
      <c r="AM6873" s="2"/>
      <c r="AN6873" s="2"/>
      <c r="AQ6873" s="2"/>
      <c r="AR6873" s="2"/>
    </row>
    <row r="6874" spans="5:44" x14ac:dyDescent="0.2">
      <c r="E6874" s="2"/>
      <c r="AG6874" s="2"/>
      <c r="AH6874" s="2"/>
      <c r="AI6874" s="2"/>
      <c r="AJ6874" s="2"/>
      <c r="AM6874" s="2"/>
      <c r="AN6874" s="2"/>
      <c r="AQ6874" s="2"/>
      <c r="AR6874" s="2"/>
    </row>
    <row r="6875" spans="5:44" x14ac:dyDescent="0.2">
      <c r="E6875" s="2"/>
      <c r="AG6875" s="2"/>
      <c r="AH6875" s="2"/>
      <c r="AI6875" s="2"/>
      <c r="AJ6875" s="2"/>
      <c r="AM6875" s="2"/>
      <c r="AN6875" s="2"/>
      <c r="AQ6875" s="2"/>
      <c r="AR6875" s="2"/>
    </row>
    <row r="6876" spans="5:44" x14ac:dyDescent="0.2">
      <c r="E6876" s="2"/>
      <c r="AG6876" s="2"/>
      <c r="AH6876" s="2"/>
      <c r="AI6876" s="2"/>
      <c r="AJ6876" s="2"/>
      <c r="AM6876" s="2"/>
      <c r="AN6876" s="2"/>
      <c r="AQ6876" s="2"/>
      <c r="AR6876" s="2"/>
    </row>
    <row r="6877" spans="5:44" x14ac:dyDescent="0.2">
      <c r="E6877" s="2"/>
      <c r="AG6877" s="2"/>
      <c r="AH6877" s="2"/>
      <c r="AI6877" s="2"/>
      <c r="AJ6877" s="2"/>
      <c r="AM6877" s="2"/>
      <c r="AN6877" s="2"/>
      <c r="AQ6877" s="2"/>
      <c r="AR6877" s="2"/>
    </row>
    <row r="6878" spans="5:44" x14ac:dyDescent="0.2">
      <c r="E6878" s="2"/>
      <c r="AG6878" s="2"/>
      <c r="AH6878" s="2"/>
      <c r="AI6878" s="2"/>
      <c r="AJ6878" s="2"/>
      <c r="AM6878" s="2"/>
      <c r="AN6878" s="2"/>
      <c r="AQ6878" s="2"/>
      <c r="AR6878" s="2"/>
    </row>
    <row r="6879" spans="5:44" x14ac:dyDescent="0.2">
      <c r="E6879" s="2"/>
      <c r="AG6879" s="2"/>
      <c r="AH6879" s="2"/>
      <c r="AI6879" s="2"/>
      <c r="AJ6879" s="2"/>
      <c r="AM6879" s="2"/>
      <c r="AN6879" s="2"/>
      <c r="AQ6879" s="2"/>
      <c r="AR6879" s="2"/>
    </row>
    <row r="6880" spans="5:44" x14ac:dyDescent="0.2">
      <c r="E6880" s="2"/>
      <c r="AG6880" s="2"/>
      <c r="AH6880" s="2"/>
      <c r="AI6880" s="2"/>
      <c r="AJ6880" s="2"/>
      <c r="AM6880" s="2"/>
      <c r="AN6880" s="2"/>
      <c r="AQ6880" s="2"/>
      <c r="AR6880" s="2"/>
    </row>
    <row r="6881" spans="5:44" x14ac:dyDescent="0.2">
      <c r="E6881" s="2"/>
      <c r="AG6881" s="2"/>
      <c r="AH6881" s="2"/>
      <c r="AI6881" s="2"/>
      <c r="AJ6881" s="2"/>
      <c r="AM6881" s="2"/>
      <c r="AN6881" s="2"/>
      <c r="AQ6881" s="2"/>
      <c r="AR6881" s="2"/>
    </row>
    <row r="6882" spans="5:44" x14ac:dyDescent="0.2">
      <c r="E6882" s="2"/>
      <c r="AG6882" s="2"/>
      <c r="AH6882" s="2"/>
      <c r="AI6882" s="2"/>
      <c r="AJ6882" s="2"/>
      <c r="AM6882" s="2"/>
      <c r="AN6882" s="2"/>
      <c r="AQ6882" s="2"/>
      <c r="AR6882" s="2"/>
    </row>
    <row r="6883" spans="5:44" x14ac:dyDescent="0.2">
      <c r="E6883" s="2"/>
      <c r="AG6883" s="2"/>
      <c r="AH6883" s="2"/>
      <c r="AI6883" s="2"/>
      <c r="AJ6883" s="2"/>
      <c r="AM6883" s="2"/>
      <c r="AN6883" s="2"/>
      <c r="AQ6883" s="2"/>
      <c r="AR6883" s="2"/>
    </row>
    <row r="6884" spans="5:44" x14ac:dyDescent="0.2">
      <c r="E6884" s="2"/>
      <c r="AG6884" s="2"/>
      <c r="AH6884" s="2"/>
      <c r="AI6884" s="2"/>
      <c r="AJ6884" s="2"/>
      <c r="AM6884" s="2"/>
      <c r="AN6884" s="2"/>
      <c r="AQ6884" s="2"/>
      <c r="AR6884" s="2"/>
    </row>
    <row r="6885" spans="5:44" x14ac:dyDescent="0.2">
      <c r="E6885" s="2"/>
      <c r="AG6885" s="2"/>
      <c r="AH6885" s="2"/>
      <c r="AI6885" s="2"/>
      <c r="AJ6885" s="2"/>
      <c r="AM6885" s="2"/>
      <c r="AN6885" s="2"/>
      <c r="AQ6885" s="2"/>
      <c r="AR6885" s="2"/>
    </row>
    <row r="6886" spans="5:44" x14ac:dyDescent="0.2">
      <c r="E6886" s="2"/>
      <c r="AG6886" s="2"/>
      <c r="AH6886" s="2"/>
      <c r="AI6886" s="2"/>
      <c r="AJ6886" s="2"/>
      <c r="AM6886" s="2"/>
      <c r="AN6886" s="2"/>
      <c r="AQ6886" s="2"/>
      <c r="AR6886" s="2"/>
    </row>
    <row r="6887" spans="5:44" x14ac:dyDescent="0.2">
      <c r="E6887" s="2"/>
      <c r="AG6887" s="2"/>
      <c r="AH6887" s="2"/>
      <c r="AI6887" s="2"/>
      <c r="AJ6887" s="2"/>
      <c r="AM6887" s="2"/>
      <c r="AN6887" s="2"/>
      <c r="AQ6887" s="2"/>
      <c r="AR6887" s="2"/>
    </row>
    <row r="6888" spans="5:44" x14ac:dyDescent="0.2">
      <c r="E6888" s="2"/>
      <c r="AG6888" s="2"/>
      <c r="AH6888" s="2"/>
      <c r="AI6888" s="2"/>
      <c r="AJ6888" s="2"/>
      <c r="AM6888" s="2"/>
      <c r="AN6888" s="2"/>
      <c r="AQ6888" s="2"/>
      <c r="AR6888" s="2"/>
    </row>
    <row r="6889" spans="5:44" x14ac:dyDescent="0.2">
      <c r="E6889" s="2"/>
      <c r="AG6889" s="2"/>
      <c r="AH6889" s="2"/>
      <c r="AI6889" s="2"/>
      <c r="AJ6889" s="2"/>
      <c r="AM6889" s="2"/>
      <c r="AN6889" s="2"/>
      <c r="AQ6889" s="2"/>
      <c r="AR6889" s="2"/>
    </row>
    <row r="6890" spans="5:44" x14ac:dyDescent="0.2">
      <c r="E6890" s="2"/>
      <c r="AG6890" s="2"/>
      <c r="AH6890" s="2"/>
      <c r="AI6890" s="2"/>
      <c r="AJ6890" s="2"/>
      <c r="AM6890" s="2"/>
      <c r="AN6890" s="2"/>
      <c r="AQ6890" s="2"/>
      <c r="AR6890" s="2"/>
    </row>
    <row r="6891" spans="5:44" x14ac:dyDescent="0.2">
      <c r="E6891" s="2"/>
      <c r="AG6891" s="2"/>
      <c r="AH6891" s="2"/>
      <c r="AI6891" s="2"/>
      <c r="AJ6891" s="2"/>
      <c r="AM6891" s="2"/>
      <c r="AN6891" s="2"/>
      <c r="AQ6891" s="2"/>
      <c r="AR6891" s="2"/>
    </row>
    <row r="6892" spans="5:44" x14ac:dyDescent="0.2">
      <c r="E6892" s="2"/>
      <c r="AG6892" s="2"/>
      <c r="AH6892" s="2"/>
      <c r="AI6892" s="2"/>
      <c r="AJ6892" s="2"/>
      <c r="AM6892" s="2"/>
      <c r="AN6892" s="2"/>
      <c r="AQ6892" s="2"/>
      <c r="AR6892" s="2"/>
    </row>
    <row r="6893" spans="5:44" x14ac:dyDescent="0.2">
      <c r="E6893" s="2"/>
      <c r="AG6893" s="2"/>
      <c r="AH6893" s="2"/>
      <c r="AI6893" s="2"/>
      <c r="AJ6893" s="2"/>
      <c r="AM6893" s="2"/>
      <c r="AN6893" s="2"/>
      <c r="AQ6893" s="2"/>
      <c r="AR6893" s="2"/>
    </row>
    <row r="6894" spans="5:44" x14ac:dyDescent="0.2">
      <c r="E6894" s="2"/>
      <c r="AG6894" s="2"/>
      <c r="AH6894" s="2"/>
      <c r="AI6894" s="2"/>
      <c r="AJ6894" s="2"/>
      <c r="AM6894" s="2"/>
      <c r="AN6894" s="2"/>
      <c r="AQ6894" s="2"/>
      <c r="AR6894" s="2"/>
    </row>
    <row r="6895" spans="5:44" x14ac:dyDescent="0.2">
      <c r="E6895" s="2"/>
      <c r="AG6895" s="2"/>
      <c r="AH6895" s="2"/>
      <c r="AI6895" s="2"/>
      <c r="AJ6895" s="2"/>
      <c r="AM6895" s="2"/>
      <c r="AN6895" s="2"/>
      <c r="AQ6895" s="2"/>
      <c r="AR6895" s="2"/>
    </row>
    <row r="6896" spans="5:44" x14ac:dyDescent="0.2">
      <c r="E6896" s="2"/>
      <c r="AG6896" s="2"/>
      <c r="AH6896" s="2"/>
      <c r="AI6896" s="2"/>
      <c r="AJ6896" s="2"/>
      <c r="AM6896" s="2"/>
      <c r="AN6896" s="2"/>
      <c r="AQ6896" s="2"/>
      <c r="AR6896" s="2"/>
    </row>
    <row r="6897" spans="5:44" x14ac:dyDescent="0.2">
      <c r="E6897" s="2"/>
      <c r="AG6897" s="2"/>
      <c r="AH6897" s="2"/>
      <c r="AI6897" s="2"/>
      <c r="AJ6897" s="2"/>
      <c r="AM6897" s="2"/>
      <c r="AN6897" s="2"/>
      <c r="AQ6897" s="2"/>
      <c r="AR6897" s="2"/>
    </row>
    <row r="6898" spans="5:44" x14ac:dyDescent="0.2">
      <c r="E6898" s="2"/>
      <c r="AG6898" s="2"/>
      <c r="AH6898" s="2"/>
      <c r="AI6898" s="2"/>
      <c r="AJ6898" s="2"/>
      <c r="AM6898" s="2"/>
      <c r="AN6898" s="2"/>
      <c r="AQ6898" s="2"/>
      <c r="AR6898" s="2"/>
    </row>
    <row r="6899" spans="5:44" x14ac:dyDescent="0.2">
      <c r="E6899" s="2"/>
      <c r="AG6899" s="2"/>
      <c r="AH6899" s="2"/>
      <c r="AI6899" s="2"/>
      <c r="AJ6899" s="2"/>
      <c r="AM6899" s="2"/>
      <c r="AN6899" s="2"/>
      <c r="AQ6899" s="2"/>
      <c r="AR6899" s="2"/>
    </row>
    <row r="6900" spans="5:44" x14ac:dyDescent="0.2">
      <c r="E6900" s="2"/>
      <c r="AG6900" s="2"/>
      <c r="AH6900" s="2"/>
      <c r="AI6900" s="2"/>
      <c r="AJ6900" s="2"/>
      <c r="AM6900" s="2"/>
      <c r="AN6900" s="2"/>
      <c r="AQ6900" s="2"/>
      <c r="AR6900" s="2"/>
    </row>
    <row r="6901" spans="5:44" x14ac:dyDescent="0.2">
      <c r="E6901" s="2"/>
      <c r="AG6901" s="2"/>
      <c r="AH6901" s="2"/>
      <c r="AI6901" s="2"/>
      <c r="AJ6901" s="2"/>
      <c r="AM6901" s="2"/>
      <c r="AN6901" s="2"/>
      <c r="AQ6901" s="2"/>
      <c r="AR6901" s="2"/>
    </row>
    <row r="6902" spans="5:44" x14ac:dyDescent="0.2">
      <c r="E6902" s="2"/>
      <c r="AG6902" s="2"/>
      <c r="AH6902" s="2"/>
      <c r="AI6902" s="2"/>
      <c r="AJ6902" s="2"/>
      <c r="AM6902" s="2"/>
      <c r="AN6902" s="2"/>
      <c r="AQ6902" s="2"/>
      <c r="AR6902" s="2"/>
    </row>
    <row r="6903" spans="5:44" x14ac:dyDescent="0.2">
      <c r="E6903" s="2"/>
      <c r="AG6903" s="2"/>
      <c r="AH6903" s="2"/>
      <c r="AI6903" s="2"/>
      <c r="AJ6903" s="2"/>
      <c r="AM6903" s="2"/>
      <c r="AN6903" s="2"/>
      <c r="AQ6903" s="2"/>
      <c r="AR6903" s="2"/>
    </row>
    <row r="6904" spans="5:44" x14ac:dyDescent="0.2">
      <c r="E6904" s="2"/>
      <c r="AG6904" s="2"/>
      <c r="AH6904" s="2"/>
      <c r="AI6904" s="2"/>
      <c r="AJ6904" s="2"/>
      <c r="AM6904" s="2"/>
      <c r="AN6904" s="2"/>
      <c r="AQ6904" s="2"/>
      <c r="AR6904" s="2"/>
    </row>
    <row r="6905" spans="5:44" x14ac:dyDescent="0.2">
      <c r="E6905" s="2"/>
      <c r="AG6905" s="2"/>
      <c r="AH6905" s="2"/>
      <c r="AI6905" s="2"/>
      <c r="AJ6905" s="2"/>
      <c r="AM6905" s="2"/>
      <c r="AN6905" s="2"/>
      <c r="AQ6905" s="2"/>
      <c r="AR6905" s="2"/>
    </row>
    <row r="6906" spans="5:44" x14ac:dyDescent="0.2">
      <c r="E6906" s="2"/>
      <c r="AG6906" s="2"/>
      <c r="AH6906" s="2"/>
      <c r="AI6906" s="2"/>
      <c r="AJ6906" s="2"/>
      <c r="AM6906" s="2"/>
      <c r="AN6906" s="2"/>
      <c r="AQ6906" s="2"/>
      <c r="AR6906" s="2"/>
    </row>
    <row r="6907" spans="5:44" x14ac:dyDescent="0.2">
      <c r="E6907" s="2"/>
      <c r="AG6907" s="2"/>
      <c r="AH6907" s="2"/>
      <c r="AI6907" s="2"/>
      <c r="AJ6907" s="2"/>
      <c r="AM6907" s="2"/>
      <c r="AN6907" s="2"/>
      <c r="AQ6907" s="2"/>
      <c r="AR6907" s="2"/>
    </row>
    <row r="6908" spans="5:44" x14ac:dyDescent="0.2">
      <c r="E6908" s="2"/>
      <c r="AG6908" s="2"/>
      <c r="AH6908" s="2"/>
      <c r="AI6908" s="2"/>
      <c r="AJ6908" s="2"/>
      <c r="AM6908" s="2"/>
      <c r="AN6908" s="2"/>
      <c r="AQ6908" s="2"/>
      <c r="AR6908" s="2"/>
    </row>
    <row r="6909" spans="5:44" x14ac:dyDescent="0.2">
      <c r="E6909" s="2"/>
      <c r="AG6909" s="2"/>
      <c r="AH6909" s="2"/>
      <c r="AI6909" s="2"/>
      <c r="AJ6909" s="2"/>
      <c r="AM6909" s="2"/>
      <c r="AN6909" s="2"/>
      <c r="AQ6909" s="2"/>
      <c r="AR6909" s="2"/>
    </row>
    <row r="6910" spans="5:44" x14ac:dyDescent="0.2">
      <c r="E6910" s="2"/>
      <c r="AG6910" s="2"/>
      <c r="AH6910" s="2"/>
      <c r="AI6910" s="2"/>
      <c r="AJ6910" s="2"/>
      <c r="AM6910" s="2"/>
      <c r="AN6910" s="2"/>
      <c r="AQ6910" s="2"/>
      <c r="AR6910" s="2"/>
    </row>
    <row r="6911" spans="5:44" x14ac:dyDescent="0.2">
      <c r="E6911" s="2"/>
      <c r="AG6911" s="2"/>
      <c r="AH6911" s="2"/>
      <c r="AI6911" s="2"/>
      <c r="AJ6911" s="2"/>
      <c r="AM6911" s="2"/>
      <c r="AN6911" s="2"/>
      <c r="AQ6911" s="2"/>
      <c r="AR6911" s="2"/>
    </row>
    <row r="6912" spans="5:44" x14ac:dyDescent="0.2">
      <c r="E6912" s="2"/>
      <c r="AG6912" s="2"/>
      <c r="AH6912" s="2"/>
      <c r="AI6912" s="2"/>
      <c r="AJ6912" s="2"/>
      <c r="AM6912" s="2"/>
      <c r="AN6912" s="2"/>
      <c r="AQ6912" s="2"/>
      <c r="AR6912" s="2"/>
    </row>
    <row r="6913" spans="5:44" x14ac:dyDescent="0.2">
      <c r="E6913" s="2"/>
      <c r="AG6913" s="2"/>
      <c r="AH6913" s="2"/>
      <c r="AI6913" s="2"/>
      <c r="AJ6913" s="2"/>
      <c r="AM6913" s="2"/>
      <c r="AN6913" s="2"/>
      <c r="AQ6913" s="2"/>
      <c r="AR6913" s="2"/>
    </row>
    <row r="6914" spans="5:44" x14ac:dyDescent="0.2">
      <c r="E6914" s="2"/>
      <c r="AG6914" s="2"/>
      <c r="AH6914" s="2"/>
      <c r="AI6914" s="2"/>
      <c r="AJ6914" s="2"/>
      <c r="AM6914" s="2"/>
      <c r="AN6914" s="2"/>
      <c r="AQ6914" s="2"/>
      <c r="AR6914" s="2"/>
    </row>
    <row r="6915" spans="5:44" x14ac:dyDescent="0.2">
      <c r="E6915" s="2"/>
      <c r="AG6915" s="2"/>
      <c r="AH6915" s="2"/>
      <c r="AI6915" s="2"/>
      <c r="AJ6915" s="2"/>
      <c r="AM6915" s="2"/>
      <c r="AN6915" s="2"/>
      <c r="AQ6915" s="2"/>
      <c r="AR6915" s="2"/>
    </row>
    <row r="6916" spans="5:44" x14ac:dyDescent="0.2">
      <c r="E6916" s="2"/>
      <c r="AG6916" s="2"/>
      <c r="AH6916" s="2"/>
      <c r="AI6916" s="2"/>
      <c r="AJ6916" s="2"/>
      <c r="AM6916" s="2"/>
      <c r="AN6916" s="2"/>
      <c r="AQ6916" s="2"/>
      <c r="AR6916" s="2"/>
    </row>
    <row r="6917" spans="5:44" x14ac:dyDescent="0.2">
      <c r="E6917" s="2"/>
      <c r="AG6917" s="2"/>
      <c r="AH6917" s="2"/>
      <c r="AI6917" s="2"/>
      <c r="AJ6917" s="2"/>
      <c r="AM6917" s="2"/>
      <c r="AN6917" s="2"/>
      <c r="AQ6917" s="2"/>
      <c r="AR6917" s="2"/>
    </row>
    <row r="6918" spans="5:44" x14ac:dyDescent="0.2">
      <c r="E6918" s="2"/>
      <c r="AG6918" s="2"/>
      <c r="AH6918" s="2"/>
      <c r="AI6918" s="2"/>
      <c r="AJ6918" s="2"/>
      <c r="AM6918" s="2"/>
      <c r="AN6918" s="2"/>
      <c r="AQ6918" s="2"/>
      <c r="AR6918" s="2"/>
    </row>
    <row r="6919" spans="5:44" x14ac:dyDescent="0.2">
      <c r="E6919" s="2"/>
      <c r="AG6919" s="2"/>
      <c r="AH6919" s="2"/>
      <c r="AI6919" s="2"/>
      <c r="AJ6919" s="2"/>
      <c r="AM6919" s="2"/>
      <c r="AN6919" s="2"/>
      <c r="AQ6919" s="2"/>
      <c r="AR6919" s="2"/>
    </row>
    <row r="6920" spans="5:44" x14ac:dyDescent="0.2">
      <c r="E6920" s="2"/>
      <c r="AG6920" s="2"/>
      <c r="AH6920" s="2"/>
      <c r="AI6920" s="2"/>
      <c r="AJ6920" s="2"/>
      <c r="AM6920" s="2"/>
      <c r="AN6920" s="2"/>
      <c r="AQ6920" s="2"/>
      <c r="AR6920" s="2"/>
    </row>
    <row r="6921" spans="5:44" x14ac:dyDescent="0.2">
      <c r="E6921" s="2"/>
      <c r="AG6921" s="2"/>
      <c r="AH6921" s="2"/>
      <c r="AI6921" s="2"/>
      <c r="AJ6921" s="2"/>
      <c r="AM6921" s="2"/>
      <c r="AN6921" s="2"/>
      <c r="AQ6921" s="2"/>
      <c r="AR6921" s="2"/>
    </row>
    <row r="6922" spans="5:44" x14ac:dyDescent="0.2">
      <c r="E6922" s="2"/>
      <c r="AG6922" s="2"/>
      <c r="AH6922" s="2"/>
      <c r="AI6922" s="2"/>
      <c r="AJ6922" s="2"/>
      <c r="AM6922" s="2"/>
      <c r="AN6922" s="2"/>
      <c r="AQ6922" s="2"/>
      <c r="AR6922" s="2"/>
    </row>
    <row r="6923" spans="5:44" x14ac:dyDescent="0.2">
      <c r="E6923" s="2"/>
      <c r="AG6923" s="2"/>
      <c r="AH6923" s="2"/>
      <c r="AI6923" s="2"/>
      <c r="AJ6923" s="2"/>
      <c r="AM6923" s="2"/>
      <c r="AN6923" s="2"/>
      <c r="AQ6923" s="2"/>
      <c r="AR6923" s="2"/>
    </row>
    <row r="6924" spans="5:44" x14ac:dyDescent="0.2">
      <c r="E6924" s="2"/>
      <c r="AG6924" s="2"/>
      <c r="AH6924" s="2"/>
      <c r="AI6924" s="2"/>
      <c r="AJ6924" s="2"/>
      <c r="AM6924" s="2"/>
      <c r="AN6924" s="2"/>
      <c r="AQ6924" s="2"/>
      <c r="AR6924" s="2"/>
    </row>
    <row r="6925" spans="5:44" x14ac:dyDescent="0.2">
      <c r="E6925" s="2"/>
      <c r="AG6925" s="2"/>
      <c r="AH6925" s="2"/>
      <c r="AI6925" s="2"/>
      <c r="AJ6925" s="2"/>
      <c r="AM6925" s="2"/>
      <c r="AN6925" s="2"/>
      <c r="AQ6925" s="2"/>
      <c r="AR6925" s="2"/>
    </row>
    <row r="6926" spans="5:44" x14ac:dyDescent="0.2">
      <c r="E6926" s="2"/>
      <c r="AG6926" s="2"/>
      <c r="AH6926" s="2"/>
      <c r="AI6926" s="2"/>
      <c r="AJ6926" s="2"/>
      <c r="AM6926" s="2"/>
      <c r="AN6926" s="2"/>
      <c r="AQ6926" s="2"/>
      <c r="AR6926" s="2"/>
    </row>
    <row r="6927" spans="5:44" x14ac:dyDescent="0.2">
      <c r="E6927" s="2"/>
      <c r="AG6927" s="2"/>
      <c r="AH6927" s="2"/>
      <c r="AI6927" s="2"/>
      <c r="AJ6927" s="2"/>
      <c r="AM6927" s="2"/>
      <c r="AN6927" s="2"/>
      <c r="AQ6927" s="2"/>
      <c r="AR6927" s="2"/>
    </row>
    <row r="6928" spans="5:44" x14ac:dyDescent="0.2">
      <c r="E6928" s="2"/>
      <c r="AG6928" s="2"/>
      <c r="AH6928" s="2"/>
      <c r="AI6928" s="2"/>
      <c r="AJ6928" s="2"/>
      <c r="AM6928" s="2"/>
      <c r="AN6928" s="2"/>
      <c r="AQ6928" s="2"/>
      <c r="AR6928" s="2"/>
    </row>
    <row r="6929" spans="5:44" x14ac:dyDescent="0.2">
      <c r="E6929" s="2"/>
      <c r="AG6929" s="2"/>
      <c r="AH6929" s="2"/>
      <c r="AI6929" s="2"/>
      <c r="AJ6929" s="2"/>
      <c r="AM6929" s="2"/>
      <c r="AN6929" s="2"/>
      <c r="AQ6929" s="2"/>
      <c r="AR6929" s="2"/>
    </row>
    <row r="6930" spans="5:44" x14ac:dyDescent="0.2">
      <c r="E6930" s="2"/>
      <c r="AG6930" s="2"/>
      <c r="AH6930" s="2"/>
      <c r="AI6930" s="2"/>
      <c r="AJ6930" s="2"/>
      <c r="AM6930" s="2"/>
      <c r="AN6930" s="2"/>
      <c r="AQ6930" s="2"/>
      <c r="AR6930" s="2"/>
    </row>
    <row r="6931" spans="5:44" x14ac:dyDescent="0.2">
      <c r="E6931" s="2"/>
      <c r="AG6931" s="2"/>
      <c r="AH6931" s="2"/>
      <c r="AI6931" s="2"/>
      <c r="AJ6931" s="2"/>
      <c r="AM6931" s="2"/>
      <c r="AN6931" s="2"/>
      <c r="AQ6931" s="2"/>
      <c r="AR6931" s="2"/>
    </row>
    <row r="6932" spans="5:44" x14ac:dyDescent="0.2">
      <c r="E6932" s="2"/>
      <c r="AG6932" s="2"/>
      <c r="AH6932" s="2"/>
      <c r="AI6932" s="2"/>
      <c r="AJ6932" s="2"/>
      <c r="AM6932" s="2"/>
      <c r="AN6932" s="2"/>
      <c r="AQ6932" s="2"/>
      <c r="AR6932" s="2"/>
    </row>
    <row r="6933" spans="5:44" x14ac:dyDescent="0.2">
      <c r="E6933" s="2"/>
      <c r="AG6933" s="2"/>
      <c r="AH6933" s="2"/>
      <c r="AI6933" s="2"/>
      <c r="AJ6933" s="2"/>
      <c r="AM6933" s="2"/>
      <c r="AN6933" s="2"/>
      <c r="AQ6933" s="2"/>
      <c r="AR6933" s="2"/>
    </row>
    <row r="6934" spans="5:44" x14ac:dyDescent="0.2">
      <c r="E6934" s="2"/>
      <c r="AG6934" s="2"/>
      <c r="AH6934" s="2"/>
      <c r="AI6934" s="2"/>
      <c r="AJ6934" s="2"/>
      <c r="AM6934" s="2"/>
      <c r="AN6934" s="2"/>
      <c r="AQ6934" s="2"/>
      <c r="AR6934" s="2"/>
    </row>
    <row r="6935" spans="5:44" x14ac:dyDescent="0.2">
      <c r="E6935" s="2"/>
      <c r="AG6935" s="2"/>
      <c r="AH6935" s="2"/>
      <c r="AI6935" s="2"/>
      <c r="AJ6935" s="2"/>
      <c r="AM6935" s="2"/>
      <c r="AN6935" s="2"/>
      <c r="AQ6935" s="2"/>
      <c r="AR6935" s="2"/>
    </row>
    <row r="6936" spans="5:44" x14ac:dyDescent="0.2">
      <c r="E6936" s="2"/>
      <c r="AG6936" s="2"/>
      <c r="AH6936" s="2"/>
      <c r="AI6936" s="2"/>
      <c r="AJ6936" s="2"/>
      <c r="AM6936" s="2"/>
      <c r="AN6936" s="2"/>
      <c r="AQ6936" s="2"/>
      <c r="AR6936" s="2"/>
    </row>
    <row r="6937" spans="5:44" x14ac:dyDescent="0.2">
      <c r="E6937" s="2"/>
      <c r="AG6937" s="2"/>
      <c r="AH6937" s="2"/>
      <c r="AI6937" s="2"/>
      <c r="AJ6937" s="2"/>
      <c r="AM6937" s="2"/>
      <c r="AN6937" s="2"/>
      <c r="AQ6937" s="2"/>
      <c r="AR6937" s="2"/>
    </row>
    <row r="6938" spans="5:44" x14ac:dyDescent="0.2">
      <c r="E6938" s="2"/>
      <c r="AG6938" s="2"/>
      <c r="AH6938" s="2"/>
      <c r="AI6938" s="2"/>
      <c r="AJ6938" s="2"/>
      <c r="AM6938" s="2"/>
      <c r="AN6938" s="2"/>
      <c r="AQ6938" s="2"/>
      <c r="AR6938" s="2"/>
    </row>
    <row r="6939" spans="5:44" x14ac:dyDescent="0.2">
      <c r="E6939" s="2"/>
      <c r="AG6939" s="2"/>
      <c r="AH6939" s="2"/>
      <c r="AI6939" s="2"/>
      <c r="AJ6939" s="2"/>
      <c r="AM6939" s="2"/>
      <c r="AN6939" s="2"/>
      <c r="AQ6939" s="2"/>
      <c r="AR6939" s="2"/>
    </row>
    <row r="6940" spans="5:44" x14ac:dyDescent="0.2">
      <c r="E6940" s="2"/>
      <c r="AG6940" s="2"/>
      <c r="AH6940" s="2"/>
      <c r="AI6940" s="2"/>
      <c r="AJ6940" s="2"/>
      <c r="AM6940" s="2"/>
      <c r="AN6940" s="2"/>
      <c r="AQ6940" s="2"/>
      <c r="AR6940" s="2"/>
    </row>
    <row r="6941" spans="5:44" x14ac:dyDescent="0.2">
      <c r="E6941" s="2"/>
      <c r="AG6941" s="2"/>
      <c r="AH6941" s="2"/>
      <c r="AI6941" s="2"/>
      <c r="AJ6941" s="2"/>
      <c r="AM6941" s="2"/>
      <c r="AN6941" s="2"/>
      <c r="AQ6941" s="2"/>
      <c r="AR6941" s="2"/>
    </row>
    <row r="6942" spans="5:44" x14ac:dyDescent="0.2">
      <c r="E6942" s="2"/>
      <c r="AG6942" s="2"/>
      <c r="AH6942" s="2"/>
      <c r="AI6942" s="2"/>
      <c r="AJ6942" s="2"/>
      <c r="AM6942" s="2"/>
      <c r="AN6942" s="2"/>
      <c r="AQ6942" s="2"/>
      <c r="AR6942" s="2"/>
    </row>
    <row r="6943" spans="5:44" x14ac:dyDescent="0.2">
      <c r="E6943" s="2"/>
      <c r="AG6943" s="2"/>
      <c r="AH6943" s="2"/>
      <c r="AI6943" s="2"/>
      <c r="AJ6943" s="2"/>
      <c r="AM6943" s="2"/>
      <c r="AN6943" s="2"/>
      <c r="AQ6943" s="2"/>
      <c r="AR6943" s="2"/>
    </row>
    <row r="6944" spans="5:44" x14ac:dyDescent="0.2">
      <c r="E6944" s="2"/>
      <c r="AG6944" s="2"/>
      <c r="AH6944" s="2"/>
      <c r="AI6944" s="2"/>
      <c r="AJ6944" s="2"/>
      <c r="AM6944" s="2"/>
      <c r="AN6944" s="2"/>
      <c r="AQ6944" s="2"/>
      <c r="AR6944" s="2"/>
    </row>
    <row r="6945" spans="5:44" x14ac:dyDescent="0.2">
      <c r="E6945" s="2"/>
      <c r="AG6945" s="2"/>
      <c r="AH6945" s="2"/>
      <c r="AI6945" s="2"/>
      <c r="AJ6945" s="2"/>
      <c r="AM6945" s="2"/>
      <c r="AN6945" s="2"/>
      <c r="AQ6945" s="2"/>
      <c r="AR6945" s="2"/>
    </row>
    <row r="6946" spans="5:44" x14ac:dyDescent="0.2">
      <c r="E6946" s="2"/>
      <c r="AG6946" s="2"/>
      <c r="AH6946" s="2"/>
      <c r="AI6946" s="2"/>
      <c r="AJ6946" s="2"/>
      <c r="AM6946" s="2"/>
      <c r="AN6946" s="2"/>
      <c r="AQ6946" s="2"/>
      <c r="AR6946" s="2"/>
    </row>
    <row r="6947" spans="5:44" x14ac:dyDescent="0.2">
      <c r="E6947" s="2"/>
      <c r="AG6947" s="2"/>
      <c r="AH6947" s="2"/>
      <c r="AI6947" s="2"/>
      <c r="AJ6947" s="2"/>
      <c r="AM6947" s="2"/>
      <c r="AN6947" s="2"/>
      <c r="AQ6947" s="2"/>
      <c r="AR6947" s="2"/>
    </row>
    <row r="6948" spans="5:44" x14ac:dyDescent="0.2">
      <c r="E6948" s="2"/>
      <c r="AG6948" s="2"/>
      <c r="AH6948" s="2"/>
      <c r="AI6948" s="2"/>
      <c r="AJ6948" s="2"/>
      <c r="AM6948" s="2"/>
      <c r="AN6948" s="2"/>
      <c r="AQ6948" s="2"/>
      <c r="AR6948" s="2"/>
    </row>
    <row r="6949" spans="5:44" x14ac:dyDescent="0.2">
      <c r="E6949" s="2"/>
      <c r="AG6949" s="2"/>
      <c r="AH6949" s="2"/>
      <c r="AI6949" s="2"/>
      <c r="AJ6949" s="2"/>
      <c r="AM6949" s="2"/>
      <c r="AN6949" s="2"/>
      <c r="AQ6949" s="2"/>
      <c r="AR6949" s="2"/>
    </row>
    <row r="6950" spans="5:44" x14ac:dyDescent="0.2">
      <c r="E6950" s="2"/>
      <c r="AG6950" s="2"/>
      <c r="AH6950" s="2"/>
      <c r="AI6950" s="2"/>
      <c r="AJ6950" s="2"/>
      <c r="AM6950" s="2"/>
      <c r="AN6950" s="2"/>
      <c r="AQ6950" s="2"/>
      <c r="AR6950" s="2"/>
    </row>
    <row r="6951" spans="5:44" x14ac:dyDescent="0.2">
      <c r="E6951" s="2"/>
      <c r="AG6951" s="2"/>
      <c r="AH6951" s="2"/>
      <c r="AI6951" s="2"/>
      <c r="AJ6951" s="2"/>
      <c r="AM6951" s="2"/>
      <c r="AN6951" s="2"/>
      <c r="AQ6951" s="2"/>
      <c r="AR6951" s="2"/>
    </row>
    <row r="6952" spans="5:44" x14ac:dyDescent="0.2">
      <c r="E6952" s="2"/>
      <c r="AG6952" s="2"/>
      <c r="AH6952" s="2"/>
      <c r="AI6952" s="2"/>
      <c r="AJ6952" s="2"/>
      <c r="AM6952" s="2"/>
      <c r="AN6952" s="2"/>
      <c r="AQ6952" s="2"/>
      <c r="AR6952" s="2"/>
    </row>
    <row r="6953" spans="5:44" x14ac:dyDescent="0.2">
      <c r="E6953" s="2"/>
      <c r="AG6953" s="2"/>
      <c r="AH6953" s="2"/>
      <c r="AI6953" s="2"/>
      <c r="AJ6953" s="2"/>
      <c r="AM6953" s="2"/>
      <c r="AN6953" s="2"/>
      <c r="AQ6953" s="2"/>
      <c r="AR6953" s="2"/>
    </row>
    <row r="6954" spans="5:44" x14ac:dyDescent="0.2">
      <c r="E6954" s="2"/>
      <c r="AG6954" s="2"/>
      <c r="AH6954" s="2"/>
      <c r="AI6954" s="2"/>
      <c r="AJ6954" s="2"/>
      <c r="AM6954" s="2"/>
      <c r="AN6954" s="2"/>
      <c r="AQ6954" s="2"/>
      <c r="AR6954" s="2"/>
    </row>
    <row r="6955" spans="5:44" x14ac:dyDescent="0.2">
      <c r="E6955" s="2"/>
      <c r="AG6955" s="2"/>
      <c r="AH6955" s="2"/>
      <c r="AI6955" s="2"/>
      <c r="AJ6955" s="2"/>
      <c r="AM6955" s="2"/>
      <c r="AN6955" s="2"/>
      <c r="AQ6955" s="2"/>
      <c r="AR6955" s="2"/>
    </row>
    <row r="6956" spans="5:44" x14ac:dyDescent="0.2">
      <c r="E6956" s="2"/>
      <c r="AG6956" s="2"/>
      <c r="AH6956" s="2"/>
      <c r="AI6956" s="2"/>
      <c r="AJ6956" s="2"/>
      <c r="AM6956" s="2"/>
      <c r="AN6956" s="2"/>
      <c r="AQ6956" s="2"/>
      <c r="AR6956" s="2"/>
    </row>
    <row r="6957" spans="5:44" x14ac:dyDescent="0.2">
      <c r="E6957" s="2"/>
      <c r="AG6957" s="2"/>
      <c r="AH6957" s="2"/>
      <c r="AI6957" s="2"/>
      <c r="AJ6957" s="2"/>
      <c r="AM6957" s="2"/>
      <c r="AN6957" s="2"/>
      <c r="AQ6957" s="2"/>
      <c r="AR6957" s="2"/>
    </row>
    <row r="6958" spans="5:44" x14ac:dyDescent="0.2">
      <c r="E6958" s="2"/>
      <c r="AG6958" s="2"/>
      <c r="AH6958" s="2"/>
      <c r="AI6958" s="2"/>
      <c r="AJ6958" s="2"/>
      <c r="AM6958" s="2"/>
      <c r="AN6958" s="2"/>
      <c r="AQ6958" s="2"/>
      <c r="AR6958" s="2"/>
    </row>
    <row r="6959" spans="5:44" x14ac:dyDescent="0.2">
      <c r="E6959" s="2"/>
      <c r="AG6959" s="2"/>
      <c r="AH6959" s="2"/>
      <c r="AI6959" s="2"/>
      <c r="AJ6959" s="2"/>
      <c r="AM6959" s="2"/>
      <c r="AN6959" s="2"/>
      <c r="AQ6959" s="2"/>
      <c r="AR6959" s="2"/>
    </row>
    <row r="6960" spans="5:44" x14ac:dyDescent="0.2">
      <c r="E6960" s="2"/>
      <c r="AG6960" s="2"/>
      <c r="AH6960" s="2"/>
      <c r="AI6960" s="2"/>
      <c r="AJ6960" s="2"/>
      <c r="AM6960" s="2"/>
      <c r="AN6960" s="2"/>
      <c r="AQ6960" s="2"/>
      <c r="AR6960" s="2"/>
    </row>
    <row r="6961" spans="5:44" x14ac:dyDescent="0.2">
      <c r="E6961" s="2"/>
      <c r="AG6961" s="2"/>
      <c r="AH6961" s="2"/>
      <c r="AI6961" s="2"/>
      <c r="AJ6961" s="2"/>
      <c r="AM6961" s="2"/>
      <c r="AN6961" s="2"/>
      <c r="AQ6961" s="2"/>
      <c r="AR6961" s="2"/>
    </row>
    <row r="6962" spans="5:44" x14ac:dyDescent="0.2">
      <c r="E6962" s="2"/>
      <c r="AG6962" s="2"/>
      <c r="AH6962" s="2"/>
      <c r="AI6962" s="2"/>
      <c r="AJ6962" s="2"/>
      <c r="AM6962" s="2"/>
      <c r="AN6962" s="2"/>
      <c r="AQ6962" s="2"/>
      <c r="AR6962" s="2"/>
    </row>
    <row r="6963" spans="5:44" x14ac:dyDescent="0.2">
      <c r="E6963" s="2"/>
      <c r="AG6963" s="2"/>
      <c r="AH6963" s="2"/>
      <c r="AI6963" s="2"/>
      <c r="AJ6963" s="2"/>
      <c r="AM6963" s="2"/>
      <c r="AN6963" s="2"/>
      <c r="AQ6963" s="2"/>
      <c r="AR6963" s="2"/>
    </row>
    <row r="6964" spans="5:44" x14ac:dyDescent="0.2">
      <c r="E6964" s="2"/>
      <c r="AG6964" s="2"/>
      <c r="AH6964" s="2"/>
      <c r="AI6964" s="2"/>
      <c r="AJ6964" s="2"/>
      <c r="AM6964" s="2"/>
      <c r="AN6964" s="2"/>
      <c r="AQ6964" s="2"/>
      <c r="AR6964" s="2"/>
    </row>
    <row r="6965" spans="5:44" x14ac:dyDescent="0.2">
      <c r="E6965" s="2"/>
      <c r="AG6965" s="2"/>
      <c r="AH6965" s="2"/>
      <c r="AI6965" s="2"/>
      <c r="AJ6965" s="2"/>
      <c r="AM6965" s="2"/>
      <c r="AN6965" s="2"/>
      <c r="AQ6965" s="2"/>
      <c r="AR6965" s="2"/>
    </row>
    <row r="6966" spans="5:44" x14ac:dyDescent="0.2">
      <c r="E6966" s="2"/>
      <c r="AG6966" s="2"/>
      <c r="AH6966" s="2"/>
      <c r="AI6966" s="2"/>
      <c r="AJ6966" s="2"/>
      <c r="AM6966" s="2"/>
      <c r="AN6966" s="2"/>
      <c r="AQ6966" s="2"/>
      <c r="AR6966" s="2"/>
    </row>
    <row r="6967" spans="5:44" x14ac:dyDescent="0.2">
      <c r="E6967" s="2"/>
      <c r="AG6967" s="2"/>
      <c r="AH6967" s="2"/>
      <c r="AI6967" s="2"/>
      <c r="AJ6967" s="2"/>
      <c r="AM6967" s="2"/>
      <c r="AN6967" s="2"/>
      <c r="AQ6967" s="2"/>
      <c r="AR6967" s="2"/>
    </row>
    <row r="6968" spans="5:44" x14ac:dyDescent="0.2">
      <c r="E6968" s="2"/>
      <c r="AG6968" s="2"/>
      <c r="AH6968" s="2"/>
      <c r="AI6968" s="2"/>
      <c r="AJ6968" s="2"/>
      <c r="AM6968" s="2"/>
      <c r="AN6968" s="2"/>
      <c r="AQ6968" s="2"/>
      <c r="AR6968" s="2"/>
    </row>
    <row r="6969" spans="5:44" x14ac:dyDescent="0.2">
      <c r="E6969" s="2"/>
      <c r="AG6969" s="2"/>
      <c r="AH6969" s="2"/>
      <c r="AI6969" s="2"/>
      <c r="AJ6969" s="2"/>
      <c r="AM6969" s="2"/>
      <c r="AN6969" s="2"/>
      <c r="AQ6969" s="2"/>
      <c r="AR6969" s="2"/>
    </row>
    <row r="6970" spans="5:44" x14ac:dyDescent="0.2">
      <c r="E6970" s="2"/>
      <c r="AG6970" s="2"/>
      <c r="AH6970" s="2"/>
      <c r="AI6970" s="2"/>
      <c r="AJ6970" s="2"/>
      <c r="AM6970" s="2"/>
      <c r="AN6970" s="2"/>
      <c r="AQ6970" s="2"/>
      <c r="AR6970" s="2"/>
    </row>
    <row r="6971" spans="5:44" x14ac:dyDescent="0.2">
      <c r="E6971" s="2"/>
      <c r="AG6971" s="2"/>
      <c r="AH6971" s="2"/>
      <c r="AI6971" s="2"/>
      <c r="AJ6971" s="2"/>
      <c r="AM6971" s="2"/>
      <c r="AN6971" s="2"/>
      <c r="AQ6971" s="2"/>
      <c r="AR6971" s="2"/>
    </row>
    <row r="6972" spans="5:44" x14ac:dyDescent="0.2">
      <c r="E6972" s="2"/>
      <c r="AG6972" s="2"/>
      <c r="AH6972" s="2"/>
      <c r="AI6972" s="2"/>
      <c r="AJ6972" s="2"/>
      <c r="AM6972" s="2"/>
      <c r="AN6972" s="2"/>
      <c r="AQ6972" s="2"/>
      <c r="AR6972" s="2"/>
    </row>
    <row r="6973" spans="5:44" x14ac:dyDescent="0.2">
      <c r="E6973" s="2"/>
      <c r="AG6973" s="2"/>
      <c r="AH6973" s="2"/>
      <c r="AI6973" s="2"/>
      <c r="AJ6973" s="2"/>
      <c r="AM6973" s="2"/>
      <c r="AN6973" s="2"/>
      <c r="AQ6973" s="2"/>
      <c r="AR6973" s="2"/>
    </row>
    <row r="6974" spans="5:44" x14ac:dyDescent="0.2">
      <c r="E6974" s="2"/>
      <c r="AG6974" s="2"/>
      <c r="AH6974" s="2"/>
      <c r="AI6974" s="2"/>
      <c r="AJ6974" s="2"/>
      <c r="AM6974" s="2"/>
      <c r="AN6974" s="2"/>
      <c r="AQ6974" s="2"/>
      <c r="AR6974" s="2"/>
    </row>
    <row r="6975" spans="5:44" x14ac:dyDescent="0.2">
      <c r="E6975" s="2"/>
      <c r="AG6975" s="2"/>
      <c r="AH6975" s="2"/>
      <c r="AI6975" s="2"/>
      <c r="AJ6975" s="2"/>
      <c r="AM6975" s="2"/>
      <c r="AN6975" s="2"/>
      <c r="AQ6975" s="2"/>
      <c r="AR6975" s="2"/>
    </row>
    <row r="6976" spans="5:44" x14ac:dyDescent="0.2">
      <c r="E6976" s="2"/>
      <c r="AG6976" s="2"/>
      <c r="AH6976" s="2"/>
      <c r="AI6976" s="2"/>
      <c r="AJ6976" s="2"/>
      <c r="AM6976" s="2"/>
      <c r="AN6976" s="2"/>
      <c r="AQ6976" s="2"/>
      <c r="AR6976" s="2"/>
    </row>
    <row r="6977" spans="5:44" x14ac:dyDescent="0.2">
      <c r="E6977" s="2"/>
      <c r="AG6977" s="2"/>
      <c r="AH6977" s="2"/>
      <c r="AI6977" s="2"/>
      <c r="AJ6977" s="2"/>
      <c r="AM6977" s="2"/>
      <c r="AN6977" s="2"/>
      <c r="AQ6977" s="2"/>
      <c r="AR6977" s="2"/>
    </row>
    <row r="6978" spans="5:44" x14ac:dyDescent="0.2">
      <c r="E6978" s="2"/>
      <c r="AG6978" s="2"/>
      <c r="AH6978" s="2"/>
      <c r="AI6978" s="2"/>
      <c r="AJ6978" s="2"/>
      <c r="AM6978" s="2"/>
      <c r="AN6978" s="2"/>
      <c r="AQ6978" s="2"/>
      <c r="AR6978" s="2"/>
    </row>
    <row r="6979" spans="5:44" x14ac:dyDescent="0.2">
      <c r="E6979" s="2"/>
      <c r="AG6979" s="2"/>
      <c r="AH6979" s="2"/>
      <c r="AI6979" s="2"/>
      <c r="AJ6979" s="2"/>
      <c r="AM6979" s="2"/>
      <c r="AN6979" s="2"/>
      <c r="AQ6979" s="2"/>
      <c r="AR6979" s="2"/>
    </row>
    <row r="6980" spans="5:44" x14ac:dyDescent="0.2">
      <c r="E6980" s="2"/>
      <c r="AG6980" s="2"/>
      <c r="AH6980" s="2"/>
      <c r="AI6980" s="2"/>
      <c r="AJ6980" s="2"/>
      <c r="AM6980" s="2"/>
      <c r="AN6980" s="2"/>
      <c r="AQ6980" s="2"/>
      <c r="AR6980" s="2"/>
    </row>
    <row r="6981" spans="5:44" x14ac:dyDescent="0.2">
      <c r="E6981" s="2"/>
      <c r="AG6981" s="2"/>
      <c r="AH6981" s="2"/>
      <c r="AI6981" s="2"/>
      <c r="AJ6981" s="2"/>
      <c r="AM6981" s="2"/>
      <c r="AN6981" s="2"/>
      <c r="AQ6981" s="2"/>
      <c r="AR6981" s="2"/>
    </row>
    <row r="6982" spans="5:44" x14ac:dyDescent="0.2">
      <c r="E6982" s="2"/>
      <c r="AG6982" s="2"/>
      <c r="AH6982" s="2"/>
      <c r="AI6982" s="2"/>
      <c r="AJ6982" s="2"/>
      <c r="AM6982" s="2"/>
      <c r="AN6982" s="2"/>
      <c r="AQ6982" s="2"/>
      <c r="AR6982" s="2"/>
    </row>
    <row r="6983" spans="5:44" x14ac:dyDescent="0.2">
      <c r="E6983" s="2"/>
      <c r="AG6983" s="2"/>
      <c r="AH6983" s="2"/>
      <c r="AI6983" s="2"/>
      <c r="AJ6983" s="2"/>
      <c r="AM6983" s="2"/>
      <c r="AN6983" s="2"/>
      <c r="AQ6983" s="2"/>
      <c r="AR6983" s="2"/>
    </row>
    <row r="6984" spans="5:44" x14ac:dyDescent="0.2">
      <c r="E6984" s="2"/>
      <c r="AG6984" s="2"/>
      <c r="AH6984" s="2"/>
      <c r="AI6984" s="2"/>
      <c r="AJ6984" s="2"/>
      <c r="AM6984" s="2"/>
      <c r="AN6984" s="2"/>
      <c r="AQ6984" s="2"/>
      <c r="AR6984" s="2"/>
    </row>
    <row r="6985" spans="5:44" x14ac:dyDescent="0.2">
      <c r="E6985" s="2"/>
      <c r="AG6985" s="2"/>
      <c r="AH6985" s="2"/>
      <c r="AI6985" s="2"/>
      <c r="AJ6985" s="2"/>
      <c r="AM6985" s="2"/>
      <c r="AN6985" s="2"/>
      <c r="AQ6985" s="2"/>
      <c r="AR6985" s="2"/>
    </row>
    <row r="6986" spans="5:44" x14ac:dyDescent="0.2">
      <c r="E6986" s="2"/>
      <c r="AG6986" s="2"/>
      <c r="AH6986" s="2"/>
      <c r="AI6986" s="2"/>
      <c r="AJ6986" s="2"/>
      <c r="AM6986" s="2"/>
      <c r="AN6986" s="2"/>
      <c r="AQ6986" s="2"/>
      <c r="AR6986" s="2"/>
    </row>
    <row r="6987" spans="5:44" x14ac:dyDescent="0.2">
      <c r="E6987" s="2"/>
      <c r="AG6987" s="2"/>
      <c r="AH6987" s="2"/>
      <c r="AI6987" s="2"/>
      <c r="AJ6987" s="2"/>
      <c r="AM6987" s="2"/>
      <c r="AN6987" s="2"/>
      <c r="AQ6987" s="2"/>
      <c r="AR6987" s="2"/>
    </row>
    <row r="6988" spans="5:44" x14ac:dyDescent="0.2">
      <c r="E6988" s="2"/>
      <c r="AG6988" s="2"/>
      <c r="AH6988" s="2"/>
      <c r="AI6988" s="2"/>
      <c r="AJ6988" s="2"/>
      <c r="AM6988" s="2"/>
      <c r="AN6988" s="2"/>
      <c r="AQ6988" s="2"/>
      <c r="AR6988" s="2"/>
    </row>
    <row r="6989" spans="5:44" x14ac:dyDescent="0.2">
      <c r="E6989" s="2"/>
      <c r="AG6989" s="2"/>
      <c r="AH6989" s="2"/>
      <c r="AI6989" s="2"/>
      <c r="AJ6989" s="2"/>
      <c r="AM6989" s="2"/>
      <c r="AN6989" s="2"/>
      <c r="AQ6989" s="2"/>
      <c r="AR6989" s="2"/>
    </row>
    <row r="6990" spans="5:44" x14ac:dyDescent="0.2">
      <c r="E6990" s="2"/>
      <c r="AG6990" s="2"/>
      <c r="AH6990" s="2"/>
      <c r="AI6990" s="2"/>
      <c r="AJ6990" s="2"/>
      <c r="AM6990" s="2"/>
      <c r="AN6990" s="2"/>
      <c r="AQ6990" s="2"/>
      <c r="AR6990" s="2"/>
    </row>
    <row r="6991" spans="5:44" x14ac:dyDescent="0.2">
      <c r="E6991" s="2"/>
      <c r="AG6991" s="2"/>
      <c r="AH6991" s="2"/>
      <c r="AI6991" s="2"/>
      <c r="AJ6991" s="2"/>
      <c r="AM6991" s="2"/>
      <c r="AN6991" s="2"/>
      <c r="AQ6991" s="2"/>
      <c r="AR6991" s="2"/>
    </row>
    <row r="6992" spans="5:44" x14ac:dyDescent="0.2">
      <c r="E6992" s="2"/>
      <c r="AG6992" s="2"/>
      <c r="AH6992" s="2"/>
      <c r="AI6992" s="2"/>
      <c r="AJ6992" s="2"/>
      <c r="AM6992" s="2"/>
      <c r="AN6992" s="2"/>
      <c r="AQ6992" s="2"/>
      <c r="AR6992" s="2"/>
    </row>
    <row r="6993" spans="5:44" x14ac:dyDescent="0.2">
      <c r="E6993" s="2"/>
      <c r="AG6993" s="2"/>
      <c r="AH6993" s="2"/>
      <c r="AI6993" s="2"/>
      <c r="AJ6993" s="2"/>
      <c r="AM6993" s="2"/>
      <c r="AN6993" s="2"/>
      <c r="AQ6993" s="2"/>
      <c r="AR6993" s="2"/>
    </row>
    <row r="6994" spans="5:44" x14ac:dyDescent="0.2">
      <c r="E6994" s="2"/>
      <c r="AG6994" s="2"/>
      <c r="AH6994" s="2"/>
      <c r="AI6994" s="2"/>
      <c r="AJ6994" s="2"/>
      <c r="AM6994" s="2"/>
      <c r="AN6994" s="2"/>
      <c r="AQ6994" s="2"/>
      <c r="AR6994" s="2"/>
    </row>
    <row r="6995" spans="5:44" x14ac:dyDescent="0.2">
      <c r="E6995" s="2"/>
      <c r="AG6995" s="2"/>
      <c r="AH6995" s="2"/>
      <c r="AI6995" s="2"/>
      <c r="AJ6995" s="2"/>
      <c r="AM6995" s="2"/>
      <c r="AN6995" s="2"/>
      <c r="AQ6995" s="2"/>
      <c r="AR6995" s="2"/>
    </row>
    <row r="6996" spans="5:44" x14ac:dyDescent="0.2">
      <c r="E6996" s="2"/>
      <c r="AG6996" s="2"/>
      <c r="AH6996" s="2"/>
      <c r="AI6996" s="2"/>
      <c r="AJ6996" s="2"/>
      <c r="AM6996" s="2"/>
      <c r="AN6996" s="2"/>
      <c r="AQ6996" s="2"/>
      <c r="AR6996" s="2"/>
    </row>
    <row r="6997" spans="5:44" x14ac:dyDescent="0.2">
      <c r="E6997" s="2"/>
      <c r="AG6997" s="2"/>
      <c r="AH6997" s="2"/>
      <c r="AI6997" s="2"/>
      <c r="AJ6997" s="2"/>
      <c r="AM6997" s="2"/>
      <c r="AN6997" s="2"/>
      <c r="AQ6997" s="2"/>
      <c r="AR6997" s="2"/>
    </row>
    <row r="6998" spans="5:44" x14ac:dyDescent="0.2">
      <c r="E6998" s="2"/>
      <c r="AG6998" s="2"/>
      <c r="AH6998" s="2"/>
      <c r="AI6998" s="2"/>
      <c r="AJ6998" s="2"/>
      <c r="AM6998" s="2"/>
      <c r="AN6998" s="2"/>
      <c r="AQ6998" s="2"/>
      <c r="AR6998" s="2"/>
    </row>
    <row r="6999" spans="5:44" x14ac:dyDescent="0.2">
      <c r="E6999" s="2"/>
      <c r="AG6999" s="2"/>
      <c r="AH6999" s="2"/>
      <c r="AI6999" s="2"/>
      <c r="AJ6999" s="2"/>
      <c r="AM6999" s="2"/>
      <c r="AN6999" s="2"/>
      <c r="AQ6999" s="2"/>
      <c r="AR6999" s="2"/>
    </row>
    <row r="7000" spans="5:44" x14ac:dyDescent="0.2">
      <c r="E7000" s="2"/>
      <c r="AG7000" s="2"/>
      <c r="AH7000" s="2"/>
      <c r="AI7000" s="2"/>
      <c r="AJ7000" s="2"/>
      <c r="AM7000" s="2"/>
      <c r="AN7000" s="2"/>
      <c r="AQ7000" s="2"/>
      <c r="AR7000" s="2"/>
    </row>
    <row r="7001" spans="5:44" x14ac:dyDescent="0.2">
      <c r="E7001" s="2"/>
      <c r="AG7001" s="2"/>
      <c r="AH7001" s="2"/>
      <c r="AI7001" s="2"/>
      <c r="AJ7001" s="2"/>
      <c r="AM7001" s="2"/>
      <c r="AN7001" s="2"/>
      <c r="AQ7001" s="2"/>
      <c r="AR7001" s="2"/>
    </row>
    <row r="7002" spans="5:44" x14ac:dyDescent="0.2">
      <c r="E7002" s="2"/>
      <c r="AG7002" s="2"/>
      <c r="AH7002" s="2"/>
      <c r="AI7002" s="2"/>
      <c r="AJ7002" s="2"/>
      <c r="AM7002" s="2"/>
      <c r="AN7002" s="2"/>
      <c r="AQ7002" s="2"/>
      <c r="AR7002" s="2"/>
    </row>
    <row r="7003" spans="5:44" x14ac:dyDescent="0.2">
      <c r="E7003" s="2"/>
      <c r="AG7003" s="2"/>
      <c r="AH7003" s="2"/>
      <c r="AI7003" s="2"/>
      <c r="AJ7003" s="2"/>
      <c r="AM7003" s="2"/>
      <c r="AN7003" s="2"/>
      <c r="AQ7003" s="2"/>
      <c r="AR7003" s="2"/>
    </row>
    <row r="7004" spans="5:44" x14ac:dyDescent="0.2">
      <c r="E7004" s="2"/>
      <c r="AG7004" s="2"/>
      <c r="AH7004" s="2"/>
      <c r="AI7004" s="2"/>
      <c r="AJ7004" s="2"/>
      <c r="AM7004" s="2"/>
      <c r="AN7004" s="2"/>
      <c r="AQ7004" s="2"/>
      <c r="AR7004" s="2"/>
    </row>
    <row r="7005" spans="5:44" x14ac:dyDescent="0.2">
      <c r="E7005" s="2"/>
      <c r="AG7005" s="2"/>
      <c r="AH7005" s="2"/>
      <c r="AI7005" s="2"/>
      <c r="AJ7005" s="2"/>
      <c r="AM7005" s="2"/>
      <c r="AN7005" s="2"/>
      <c r="AQ7005" s="2"/>
      <c r="AR7005" s="2"/>
    </row>
    <row r="7006" spans="5:44" x14ac:dyDescent="0.2">
      <c r="E7006" s="2"/>
      <c r="AG7006" s="2"/>
      <c r="AH7006" s="2"/>
      <c r="AI7006" s="2"/>
      <c r="AJ7006" s="2"/>
      <c r="AM7006" s="2"/>
      <c r="AN7006" s="2"/>
      <c r="AQ7006" s="2"/>
      <c r="AR7006" s="2"/>
    </row>
    <row r="7007" spans="5:44" x14ac:dyDescent="0.2">
      <c r="E7007" s="2"/>
      <c r="AG7007" s="2"/>
      <c r="AH7007" s="2"/>
      <c r="AI7007" s="2"/>
      <c r="AJ7007" s="2"/>
      <c r="AM7007" s="2"/>
      <c r="AN7007" s="2"/>
      <c r="AQ7007" s="2"/>
      <c r="AR7007" s="2"/>
    </row>
    <row r="7008" spans="5:44" x14ac:dyDescent="0.2">
      <c r="E7008" s="2"/>
      <c r="AG7008" s="2"/>
      <c r="AH7008" s="2"/>
      <c r="AI7008" s="2"/>
      <c r="AJ7008" s="2"/>
      <c r="AM7008" s="2"/>
      <c r="AN7008" s="2"/>
      <c r="AQ7008" s="2"/>
      <c r="AR7008" s="2"/>
    </row>
    <row r="7009" spans="5:44" x14ac:dyDescent="0.2">
      <c r="E7009" s="2"/>
      <c r="AG7009" s="2"/>
      <c r="AH7009" s="2"/>
      <c r="AI7009" s="2"/>
      <c r="AJ7009" s="2"/>
      <c r="AM7009" s="2"/>
      <c r="AN7009" s="2"/>
      <c r="AQ7009" s="2"/>
      <c r="AR7009" s="2"/>
    </row>
    <row r="7010" spans="5:44" x14ac:dyDescent="0.2">
      <c r="E7010" s="2"/>
      <c r="AG7010" s="2"/>
      <c r="AH7010" s="2"/>
      <c r="AI7010" s="2"/>
      <c r="AJ7010" s="2"/>
      <c r="AM7010" s="2"/>
      <c r="AN7010" s="2"/>
      <c r="AQ7010" s="2"/>
      <c r="AR7010" s="2"/>
    </row>
    <row r="7011" spans="5:44" x14ac:dyDescent="0.2">
      <c r="E7011" s="2"/>
      <c r="AG7011" s="2"/>
      <c r="AH7011" s="2"/>
      <c r="AI7011" s="2"/>
      <c r="AJ7011" s="2"/>
      <c r="AM7011" s="2"/>
      <c r="AN7011" s="2"/>
      <c r="AQ7011" s="2"/>
      <c r="AR7011" s="2"/>
    </row>
    <row r="7012" spans="5:44" x14ac:dyDescent="0.2">
      <c r="E7012" s="2"/>
      <c r="AG7012" s="2"/>
      <c r="AH7012" s="2"/>
      <c r="AI7012" s="2"/>
      <c r="AJ7012" s="2"/>
      <c r="AM7012" s="2"/>
      <c r="AN7012" s="2"/>
      <c r="AQ7012" s="2"/>
      <c r="AR7012" s="2"/>
    </row>
    <row r="7013" spans="5:44" x14ac:dyDescent="0.2">
      <c r="E7013" s="2"/>
      <c r="AG7013" s="2"/>
      <c r="AH7013" s="2"/>
      <c r="AI7013" s="2"/>
      <c r="AJ7013" s="2"/>
      <c r="AM7013" s="2"/>
      <c r="AN7013" s="2"/>
      <c r="AQ7013" s="2"/>
      <c r="AR7013" s="2"/>
    </row>
    <row r="7014" spans="5:44" x14ac:dyDescent="0.2">
      <c r="E7014" s="2"/>
      <c r="AG7014" s="2"/>
      <c r="AH7014" s="2"/>
      <c r="AI7014" s="2"/>
      <c r="AJ7014" s="2"/>
      <c r="AM7014" s="2"/>
      <c r="AN7014" s="2"/>
      <c r="AQ7014" s="2"/>
      <c r="AR7014" s="2"/>
    </row>
    <row r="7015" spans="5:44" x14ac:dyDescent="0.2">
      <c r="E7015" s="2"/>
      <c r="AG7015" s="2"/>
      <c r="AH7015" s="2"/>
      <c r="AI7015" s="2"/>
      <c r="AJ7015" s="2"/>
      <c r="AM7015" s="2"/>
      <c r="AN7015" s="2"/>
      <c r="AQ7015" s="2"/>
      <c r="AR7015" s="2"/>
    </row>
    <row r="7016" spans="5:44" x14ac:dyDescent="0.2">
      <c r="E7016" s="2"/>
      <c r="AG7016" s="2"/>
      <c r="AH7016" s="2"/>
      <c r="AI7016" s="2"/>
      <c r="AJ7016" s="2"/>
      <c r="AM7016" s="2"/>
      <c r="AN7016" s="2"/>
      <c r="AQ7016" s="2"/>
      <c r="AR7016" s="2"/>
    </row>
    <row r="7017" spans="5:44" x14ac:dyDescent="0.2">
      <c r="E7017" s="2"/>
      <c r="AG7017" s="2"/>
      <c r="AH7017" s="2"/>
      <c r="AI7017" s="2"/>
      <c r="AJ7017" s="2"/>
      <c r="AM7017" s="2"/>
      <c r="AN7017" s="2"/>
      <c r="AQ7017" s="2"/>
      <c r="AR7017" s="2"/>
    </row>
    <row r="7018" spans="5:44" x14ac:dyDescent="0.2">
      <c r="E7018" s="2"/>
      <c r="AG7018" s="2"/>
      <c r="AH7018" s="2"/>
      <c r="AI7018" s="2"/>
      <c r="AJ7018" s="2"/>
      <c r="AM7018" s="2"/>
      <c r="AN7018" s="2"/>
      <c r="AQ7018" s="2"/>
      <c r="AR7018" s="2"/>
    </row>
    <row r="7019" spans="5:44" x14ac:dyDescent="0.2">
      <c r="E7019" s="2"/>
      <c r="AG7019" s="2"/>
      <c r="AH7019" s="2"/>
      <c r="AI7019" s="2"/>
      <c r="AJ7019" s="2"/>
      <c r="AM7019" s="2"/>
      <c r="AN7019" s="2"/>
      <c r="AQ7019" s="2"/>
      <c r="AR7019" s="2"/>
    </row>
    <row r="7020" spans="5:44" x14ac:dyDescent="0.2">
      <c r="E7020" s="2"/>
      <c r="AG7020" s="2"/>
      <c r="AH7020" s="2"/>
      <c r="AI7020" s="2"/>
      <c r="AJ7020" s="2"/>
      <c r="AM7020" s="2"/>
      <c r="AN7020" s="2"/>
      <c r="AQ7020" s="2"/>
      <c r="AR7020" s="2"/>
    </row>
    <row r="7021" spans="5:44" x14ac:dyDescent="0.2">
      <c r="E7021" s="2"/>
      <c r="AG7021" s="2"/>
      <c r="AH7021" s="2"/>
      <c r="AI7021" s="2"/>
      <c r="AJ7021" s="2"/>
      <c r="AM7021" s="2"/>
      <c r="AN7021" s="2"/>
      <c r="AQ7021" s="2"/>
      <c r="AR7021" s="2"/>
    </row>
    <row r="7022" spans="5:44" x14ac:dyDescent="0.2">
      <c r="E7022" s="2"/>
      <c r="AG7022" s="2"/>
      <c r="AH7022" s="2"/>
      <c r="AI7022" s="2"/>
      <c r="AJ7022" s="2"/>
      <c r="AM7022" s="2"/>
      <c r="AN7022" s="2"/>
      <c r="AQ7022" s="2"/>
      <c r="AR7022" s="2"/>
    </row>
    <row r="7023" spans="5:44" x14ac:dyDescent="0.2">
      <c r="E7023" s="2"/>
      <c r="AG7023" s="2"/>
      <c r="AH7023" s="2"/>
      <c r="AI7023" s="2"/>
      <c r="AJ7023" s="2"/>
      <c r="AM7023" s="2"/>
      <c r="AN7023" s="2"/>
      <c r="AQ7023" s="2"/>
      <c r="AR7023" s="2"/>
    </row>
    <row r="7024" spans="5:44" x14ac:dyDescent="0.2">
      <c r="E7024" s="2"/>
      <c r="AG7024" s="2"/>
      <c r="AH7024" s="2"/>
      <c r="AI7024" s="2"/>
      <c r="AJ7024" s="2"/>
      <c r="AM7024" s="2"/>
      <c r="AN7024" s="2"/>
      <c r="AQ7024" s="2"/>
      <c r="AR7024" s="2"/>
    </row>
    <row r="7025" spans="5:44" x14ac:dyDescent="0.2">
      <c r="E7025" s="2"/>
      <c r="AG7025" s="2"/>
      <c r="AH7025" s="2"/>
      <c r="AI7025" s="2"/>
      <c r="AJ7025" s="2"/>
      <c r="AM7025" s="2"/>
      <c r="AN7025" s="2"/>
      <c r="AQ7025" s="2"/>
      <c r="AR7025" s="2"/>
    </row>
    <row r="7026" spans="5:44" x14ac:dyDescent="0.2">
      <c r="E7026" s="2"/>
      <c r="AG7026" s="2"/>
      <c r="AH7026" s="2"/>
      <c r="AI7026" s="2"/>
      <c r="AJ7026" s="2"/>
      <c r="AM7026" s="2"/>
      <c r="AN7026" s="2"/>
      <c r="AQ7026" s="2"/>
      <c r="AR7026" s="2"/>
    </row>
    <row r="7027" spans="5:44" x14ac:dyDescent="0.2">
      <c r="E7027" s="2"/>
      <c r="AG7027" s="2"/>
      <c r="AH7027" s="2"/>
      <c r="AI7027" s="2"/>
      <c r="AJ7027" s="2"/>
      <c r="AM7027" s="2"/>
      <c r="AN7027" s="2"/>
      <c r="AQ7027" s="2"/>
      <c r="AR7027" s="2"/>
    </row>
    <row r="7028" spans="5:44" x14ac:dyDescent="0.2">
      <c r="E7028" s="2"/>
      <c r="AG7028" s="2"/>
      <c r="AH7028" s="2"/>
      <c r="AI7028" s="2"/>
      <c r="AJ7028" s="2"/>
      <c r="AM7028" s="2"/>
      <c r="AN7028" s="2"/>
      <c r="AQ7028" s="2"/>
      <c r="AR7028" s="2"/>
    </row>
    <row r="7029" spans="5:44" x14ac:dyDescent="0.2">
      <c r="E7029" s="2"/>
      <c r="AG7029" s="2"/>
      <c r="AH7029" s="2"/>
      <c r="AI7029" s="2"/>
      <c r="AJ7029" s="2"/>
      <c r="AM7029" s="2"/>
      <c r="AN7029" s="2"/>
      <c r="AQ7029" s="2"/>
      <c r="AR7029" s="2"/>
    </row>
    <row r="7030" spans="5:44" x14ac:dyDescent="0.2">
      <c r="E7030" s="2"/>
      <c r="AG7030" s="2"/>
      <c r="AH7030" s="2"/>
      <c r="AI7030" s="2"/>
      <c r="AJ7030" s="2"/>
      <c r="AM7030" s="2"/>
      <c r="AN7030" s="2"/>
      <c r="AQ7030" s="2"/>
      <c r="AR7030" s="2"/>
    </row>
    <row r="7031" spans="5:44" x14ac:dyDescent="0.2">
      <c r="E7031" s="2"/>
      <c r="AG7031" s="2"/>
      <c r="AH7031" s="2"/>
      <c r="AI7031" s="2"/>
      <c r="AJ7031" s="2"/>
      <c r="AM7031" s="2"/>
      <c r="AN7031" s="2"/>
      <c r="AQ7031" s="2"/>
      <c r="AR7031" s="2"/>
    </row>
    <row r="7032" spans="5:44" x14ac:dyDescent="0.2">
      <c r="E7032" s="2"/>
      <c r="AG7032" s="2"/>
      <c r="AH7032" s="2"/>
      <c r="AI7032" s="2"/>
      <c r="AJ7032" s="2"/>
      <c r="AM7032" s="2"/>
      <c r="AN7032" s="2"/>
      <c r="AQ7032" s="2"/>
      <c r="AR7032" s="2"/>
    </row>
    <row r="7033" spans="5:44" x14ac:dyDescent="0.2">
      <c r="E7033" s="2"/>
      <c r="AG7033" s="2"/>
      <c r="AH7033" s="2"/>
      <c r="AI7033" s="2"/>
      <c r="AJ7033" s="2"/>
      <c r="AM7033" s="2"/>
      <c r="AN7033" s="2"/>
      <c r="AQ7033" s="2"/>
      <c r="AR7033" s="2"/>
    </row>
    <row r="7034" spans="5:44" x14ac:dyDescent="0.2">
      <c r="E7034" s="2"/>
      <c r="AG7034" s="2"/>
      <c r="AH7034" s="2"/>
      <c r="AI7034" s="2"/>
      <c r="AJ7034" s="2"/>
      <c r="AM7034" s="2"/>
      <c r="AN7034" s="2"/>
      <c r="AQ7034" s="2"/>
      <c r="AR7034" s="2"/>
    </row>
    <row r="7035" spans="5:44" x14ac:dyDescent="0.2">
      <c r="E7035" s="2"/>
      <c r="AG7035" s="2"/>
      <c r="AH7035" s="2"/>
      <c r="AI7035" s="2"/>
      <c r="AJ7035" s="2"/>
      <c r="AM7035" s="2"/>
      <c r="AN7035" s="2"/>
      <c r="AQ7035" s="2"/>
      <c r="AR7035" s="2"/>
    </row>
    <row r="7036" spans="5:44" x14ac:dyDescent="0.2">
      <c r="E7036" s="2"/>
      <c r="AG7036" s="2"/>
      <c r="AH7036" s="2"/>
      <c r="AI7036" s="2"/>
      <c r="AJ7036" s="2"/>
      <c r="AM7036" s="2"/>
      <c r="AN7036" s="2"/>
      <c r="AQ7036" s="2"/>
      <c r="AR7036" s="2"/>
    </row>
    <row r="7037" spans="5:44" x14ac:dyDescent="0.2">
      <c r="E7037" s="2"/>
      <c r="AG7037" s="2"/>
      <c r="AH7037" s="2"/>
      <c r="AI7037" s="2"/>
      <c r="AJ7037" s="2"/>
      <c r="AM7037" s="2"/>
      <c r="AN7037" s="2"/>
      <c r="AQ7037" s="2"/>
      <c r="AR7037" s="2"/>
    </row>
    <row r="7038" spans="5:44" x14ac:dyDescent="0.2">
      <c r="E7038" s="2"/>
      <c r="AG7038" s="2"/>
      <c r="AH7038" s="2"/>
      <c r="AI7038" s="2"/>
      <c r="AJ7038" s="2"/>
      <c r="AM7038" s="2"/>
      <c r="AN7038" s="2"/>
      <c r="AQ7038" s="2"/>
      <c r="AR7038" s="2"/>
    </row>
    <row r="7039" spans="5:44" x14ac:dyDescent="0.2">
      <c r="E7039" s="2"/>
      <c r="AG7039" s="2"/>
      <c r="AH7039" s="2"/>
      <c r="AI7039" s="2"/>
      <c r="AJ7039" s="2"/>
      <c r="AM7039" s="2"/>
      <c r="AN7039" s="2"/>
      <c r="AQ7039" s="2"/>
      <c r="AR7039" s="2"/>
    </row>
    <row r="7040" spans="5:44" x14ac:dyDescent="0.2">
      <c r="E7040" s="2"/>
      <c r="AG7040" s="2"/>
      <c r="AH7040" s="2"/>
      <c r="AI7040" s="2"/>
      <c r="AJ7040" s="2"/>
      <c r="AM7040" s="2"/>
      <c r="AN7040" s="2"/>
      <c r="AQ7040" s="2"/>
      <c r="AR7040" s="2"/>
    </row>
    <row r="7041" spans="5:44" x14ac:dyDescent="0.2">
      <c r="E7041" s="2"/>
      <c r="AG7041" s="2"/>
      <c r="AH7041" s="2"/>
      <c r="AI7041" s="2"/>
      <c r="AJ7041" s="2"/>
      <c r="AM7041" s="2"/>
      <c r="AN7041" s="2"/>
      <c r="AQ7041" s="2"/>
      <c r="AR7041" s="2"/>
    </row>
    <row r="7042" spans="5:44" x14ac:dyDescent="0.2">
      <c r="E7042" s="2"/>
      <c r="AG7042" s="2"/>
      <c r="AH7042" s="2"/>
      <c r="AI7042" s="2"/>
      <c r="AJ7042" s="2"/>
      <c r="AM7042" s="2"/>
      <c r="AN7042" s="2"/>
      <c r="AQ7042" s="2"/>
      <c r="AR7042" s="2"/>
    </row>
    <row r="7043" spans="5:44" x14ac:dyDescent="0.2">
      <c r="E7043" s="2"/>
      <c r="AG7043" s="2"/>
      <c r="AH7043" s="2"/>
      <c r="AI7043" s="2"/>
      <c r="AJ7043" s="2"/>
      <c r="AM7043" s="2"/>
      <c r="AN7043" s="2"/>
      <c r="AQ7043" s="2"/>
      <c r="AR7043" s="2"/>
    </row>
    <row r="7044" spans="5:44" x14ac:dyDescent="0.2">
      <c r="E7044" s="2"/>
      <c r="AG7044" s="2"/>
      <c r="AH7044" s="2"/>
      <c r="AI7044" s="2"/>
      <c r="AJ7044" s="2"/>
      <c r="AM7044" s="2"/>
      <c r="AN7044" s="2"/>
      <c r="AQ7044" s="2"/>
      <c r="AR7044" s="2"/>
    </row>
    <row r="7045" spans="5:44" x14ac:dyDescent="0.2">
      <c r="E7045" s="2"/>
      <c r="AG7045" s="2"/>
      <c r="AH7045" s="2"/>
      <c r="AI7045" s="2"/>
      <c r="AJ7045" s="2"/>
      <c r="AM7045" s="2"/>
      <c r="AN7045" s="2"/>
      <c r="AQ7045" s="2"/>
      <c r="AR7045" s="2"/>
    </row>
    <row r="7046" spans="5:44" x14ac:dyDescent="0.2">
      <c r="E7046" s="2"/>
      <c r="AG7046" s="2"/>
      <c r="AH7046" s="2"/>
      <c r="AI7046" s="2"/>
      <c r="AJ7046" s="2"/>
      <c r="AM7046" s="2"/>
      <c r="AN7046" s="2"/>
      <c r="AQ7046" s="2"/>
      <c r="AR7046" s="2"/>
    </row>
    <row r="7047" spans="5:44" x14ac:dyDescent="0.2">
      <c r="E7047" s="2"/>
      <c r="AG7047" s="2"/>
      <c r="AH7047" s="2"/>
      <c r="AI7047" s="2"/>
      <c r="AJ7047" s="2"/>
      <c r="AM7047" s="2"/>
      <c r="AN7047" s="2"/>
      <c r="AQ7047" s="2"/>
      <c r="AR7047" s="2"/>
    </row>
    <row r="7048" spans="5:44" x14ac:dyDescent="0.2">
      <c r="E7048" s="2"/>
      <c r="AG7048" s="2"/>
      <c r="AH7048" s="2"/>
      <c r="AI7048" s="2"/>
      <c r="AJ7048" s="2"/>
      <c r="AM7048" s="2"/>
      <c r="AN7048" s="2"/>
      <c r="AQ7048" s="2"/>
      <c r="AR7048" s="2"/>
    </row>
    <row r="7049" spans="5:44" x14ac:dyDescent="0.2">
      <c r="E7049" s="2"/>
      <c r="AG7049" s="2"/>
      <c r="AH7049" s="2"/>
      <c r="AI7049" s="2"/>
      <c r="AJ7049" s="2"/>
      <c r="AM7049" s="2"/>
      <c r="AN7049" s="2"/>
      <c r="AQ7049" s="2"/>
      <c r="AR7049" s="2"/>
    </row>
    <row r="7050" spans="5:44" x14ac:dyDescent="0.2">
      <c r="E7050" s="2"/>
      <c r="AG7050" s="2"/>
      <c r="AH7050" s="2"/>
      <c r="AI7050" s="2"/>
      <c r="AJ7050" s="2"/>
      <c r="AM7050" s="2"/>
      <c r="AN7050" s="2"/>
      <c r="AQ7050" s="2"/>
      <c r="AR7050" s="2"/>
    </row>
    <row r="7051" spans="5:44" x14ac:dyDescent="0.2">
      <c r="E7051" s="2"/>
      <c r="AG7051" s="2"/>
      <c r="AH7051" s="2"/>
      <c r="AI7051" s="2"/>
      <c r="AJ7051" s="2"/>
      <c r="AM7051" s="2"/>
      <c r="AN7051" s="2"/>
      <c r="AQ7051" s="2"/>
      <c r="AR7051" s="2"/>
    </row>
    <row r="7052" spans="5:44" x14ac:dyDescent="0.2">
      <c r="E7052" s="2"/>
      <c r="AG7052" s="2"/>
      <c r="AH7052" s="2"/>
      <c r="AI7052" s="2"/>
      <c r="AJ7052" s="2"/>
      <c r="AM7052" s="2"/>
      <c r="AN7052" s="2"/>
      <c r="AQ7052" s="2"/>
      <c r="AR7052" s="2"/>
    </row>
    <row r="7053" spans="5:44" x14ac:dyDescent="0.2">
      <c r="E7053" s="2"/>
      <c r="AG7053" s="2"/>
      <c r="AH7053" s="2"/>
      <c r="AI7053" s="2"/>
      <c r="AJ7053" s="2"/>
      <c r="AM7053" s="2"/>
      <c r="AN7053" s="2"/>
      <c r="AQ7053" s="2"/>
      <c r="AR7053" s="2"/>
    </row>
    <row r="7054" spans="5:44" x14ac:dyDescent="0.2">
      <c r="E7054" s="2"/>
      <c r="AG7054" s="2"/>
      <c r="AH7054" s="2"/>
      <c r="AI7054" s="2"/>
      <c r="AJ7054" s="2"/>
      <c r="AM7054" s="2"/>
      <c r="AN7054" s="2"/>
      <c r="AQ7054" s="2"/>
      <c r="AR7054" s="2"/>
    </row>
    <row r="7055" spans="5:44" x14ac:dyDescent="0.2">
      <c r="E7055" s="2"/>
      <c r="AG7055" s="2"/>
      <c r="AH7055" s="2"/>
      <c r="AI7055" s="2"/>
      <c r="AJ7055" s="2"/>
      <c r="AM7055" s="2"/>
      <c r="AN7055" s="2"/>
      <c r="AQ7055" s="2"/>
      <c r="AR7055" s="2"/>
    </row>
    <row r="7056" spans="5:44" x14ac:dyDescent="0.2">
      <c r="E7056" s="2"/>
      <c r="AG7056" s="2"/>
      <c r="AH7056" s="2"/>
      <c r="AI7056" s="2"/>
      <c r="AJ7056" s="2"/>
      <c r="AM7056" s="2"/>
      <c r="AN7056" s="2"/>
      <c r="AQ7056" s="2"/>
      <c r="AR7056" s="2"/>
    </row>
    <row r="7057" spans="5:44" x14ac:dyDescent="0.2">
      <c r="E7057" s="2"/>
      <c r="AG7057" s="2"/>
      <c r="AH7057" s="2"/>
      <c r="AI7057" s="2"/>
      <c r="AJ7057" s="2"/>
      <c r="AM7057" s="2"/>
      <c r="AN7057" s="2"/>
      <c r="AQ7057" s="2"/>
      <c r="AR7057" s="2"/>
    </row>
    <row r="7058" spans="5:44" x14ac:dyDescent="0.2">
      <c r="E7058" s="2"/>
      <c r="AG7058" s="2"/>
      <c r="AH7058" s="2"/>
      <c r="AI7058" s="2"/>
      <c r="AJ7058" s="2"/>
      <c r="AM7058" s="2"/>
      <c r="AN7058" s="2"/>
      <c r="AQ7058" s="2"/>
      <c r="AR7058" s="2"/>
    </row>
    <row r="7059" spans="5:44" x14ac:dyDescent="0.2">
      <c r="E7059" s="2"/>
      <c r="AG7059" s="2"/>
      <c r="AH7059" s="2"/>
      <c r="AI7059" s="2"/>
      <c r="AJ7059" s="2"/>
      <c r="AM7059" s="2"/>
      <c r="AN7059" s="2"/>
      <c r="AQ7059" s="2"/>
      <c r="AR7059" s="2"/>
    </row>
    <row r="7060" spans="5:44" x14ac:dyDescent="0.2">
      <c r="E7060" s="2"/>
      <c r="AG7060" s="2"/>
      <c r="AH7060" s="2"/>
      <c r="AI7060" s="2"/>
      <c r="AJ7060" s="2"/>
      <c r="AM7060" s="2"/>
      <c r="AN7060" s="2"/>
      <c r="AQ7060" s="2"/>
      <c r="AR7060" s="2"/>
    </row>
    <row r="7061" spans="5:44" x14ac:dyDescent="0.2">
      <c r="E7061" s="2"/>
      <c r="AG7061" s="2"/>
      <c r="AH7061" s="2"/>
      <c r="AI7061" s="2"/>
      <c r="AJ7061" s="2"/>
      <c r="AM7061" s="2"/>
      <c r="AN7061" s="2"/>
      <c r="AQ7061" s="2"/>
      <c r="AR7061" s="2"/>
    </row>
    <row r="7062" spans="5:44" x14ac:dyDescent="0.2">
      <c r="E7062" s="2"/>
      <c r="AG7062" s="2"/>
      <c r="AH7062" s="2"/>
      <c r="AI7062" s="2"/>
      <c r="AJ7062" s="2"/>
      <c r="AM7062" s="2"/>
      <c r="AN7062" s="2"/>
      <c r="AQ7062" s="2"/>
      <c r="AR7062" s="2"/>
    </row>
    <row r="7063" spans="5:44" x14ac:dyDescent="0.2">
      <c r="E7063" s="2"/>
      <c r="AG7063" s="2"/>
      <c r="AH7063" s="2"/>
      <c r="AI7063" s="2"/>
      <c r="AJ7063" s="2"/>
      <c r="AM7063" s="2"/>
      <c r="AN7063" s="2"/>
      <c r="AQ7063" s="2"/>
      <c r="AR7063" s="2"/>
    </row>
    <row r="7064" spans="5:44" x14ac:dyDescent="0.2">
      <c r="E7064" s="2"/>
      <c r="AG7064" s="2"/>
      <c r="AH7064" s="2"/>
      <c r="AI7064" s="2"/>
      <c r="AJ7064" s="2"/>
      <c r="AM7064" s="2"/>
      <c r="AN7064" s="2"/>
      <c r="AQ7064" s="2"/>
      <c r="AR7064" s="2"/>
    </row>
    <row r="7065" spans="5:44" x14ac:dyDescent="0.2">
      <c r="E7065" s="2"/>
      <c r="AG7065" s="2"/>
      <c r="AH7065" s="2"/>
      <c r="AI7065" s="2"/>
      <c r="AJ7065" s="2"/>
      <c r="AM7065" s="2"/>
      <c r="AN7065" s="2"/>
      <c r="AQ7065" s="2"/>
      <c r="AR7065" s="2"/>
    </row>
    <row r="7066" spans="5:44" x14ac:dyDescent="0.2">
      <c r="E7066" s="2"/>
      <c r="AG7066" s="2"/>
      <c r="AH7066" s="2"/>
      <c r="AI7066" s="2"/>
      <c r="AJ7066" s="2"/>
      <c r="AM7066" s="2"/>
      <c r="AN7066" s="2"/>
      <c r="AQ7066" s="2"/>
      <c r="AR7066" s="2"/>
    </row>
    <row r="7067" spans="5:44" x14ac:dyDescent="0.2">
      <c r="E7067" s="2"/>
      <c r="AG7067" s="2"/>
      <c r="AH7067" s="2"/>
      <c r="AI7067" s="2"/>
      <c r="AJ7067" s="2"/>
      <c r="AM7067" s="2"/>
      <c r="AN7067" s="2"/>
      <c r="AQ7067" s="2"/>
      <c r="AR7067" s="2"/>
    </row>
    <row r="7068" spans="5:44" x14ac:dyDescent="0.2">
      <c r="E7068" s="2"/>
      <c r="AG7068" s="2"/>
      <c r="AH7068" s="2"/>
      <c r="AI7068" s="2"/>
      <c r="AJ7068" s="2"/>
      <c r="AM7068" s="2"/>
      <c r="AN7068" s="2"/>
      <c r="AQ7068" s="2"/>
      <c r="AR7068" s="2"/>
    </row>
    <row r="7069" spans="5:44" x14ac:dyDescent="0.2">
      <c r="E7069" s="2"/>
      <c r="AG7069" s="2"/>
      <c r="AH7069" s="2"/>
      <c r="AI7069" s="2"/>
      <c r="AJ7069" s="2"/>
      <c r="AM7069" s="2"/>
      <c r="AN7069" s="2"/>
      <c r="AQ7069" s="2"/>
      <c r="AR7069" s="2"/>
    </row>
    <row r="7070" spans="5:44" x14ac:dyDescent="0.2">
      <c r="E7070" s="2"/>
      <c r="AG7070" s="2"/>
      <c r="AH7070" s="2"/>
      <c r="AI7070" s="2"/>
      <c r="AJ7070" s="2"/>
      <c r="AM7070" s="2"/>
      <c r="AN7070" s="2"/>
      <c r="AQ7070" s="2"/>
      <c r="AR7070" s="2"/>
    </row>
    <row r="7071" spans="5:44" x14ac:dyDescent="0.2">
      <c r="E7071" s="2"/>
      <c r="AG7071" s="2"/>
      <c r="AH7071" s="2"/>
      <c r="AI7071" s="2"/>
      <c r="AJ7071" s="2"/>
      <c r="AM7071" s="2"/>
      <c r="AN7071" s="2"/>
      <c r="AQ7071" s="2"/>
      <c r="AR7071" s="2"/>
    </row>
    <row r="7072" spans="5:44" x14ac:dyDescent="0.2">
      <c r="E7072" s="2"/>
      <c r="AG7072" s="2"/>
      <c r="AH7072" s="2"/>
      <c r="AI7072" s="2"/>
      <c r="AJ7072" s="2"/>
      <c r="AM7072" s="2"/>
      <c r="AN7072" s="2"/>
      <c r="AQ7072" s="2"/>
      <c r="AR7072" s="2"/>
    </row>
    <row r="7073" spans="5:44" x14ac:dyDescent="0.2">
      <c r="E7073" s="2"/>
      <c r="AG7073" s="2"/>
      <c r="AH7073" s="2"/>
      <c r="AI7073" s="2"/>
      <c r="AJ7073" s="2"/>
      <c r="AM7073" s="2"/>
      <c r="AN7073" s="2"/>
      <c r="AQ7073" s="2"/>
      <c r="AR7073" s="2"/>
    </row>
    <row r="7074" spans="5:44" x14ac:dyDescent="0.2">
      <c r="E7074" s="2"/>
      <c r="AG7074" s="2"/>
      <c r="AH7074" s="2"/>
      <c r="AI7074" s="2"/>
      <c r="AJ7074" s="2"/>
      <c r="AM7074" s="2"/>
      <c r="AN7074" s="2"/>
      <c r="AQ7074" s="2"/>
      <c r="AR7074" s="2"/>
    </row>
    <row r="7075" spans="5:44" x14ac:dyDescent="0.2">
      <c r="E7075" s="2"/>
      <c r="AG7075" s="2"/>
      <c r="AH7075" s="2"/>
      <c r="AI7075" s="2"/>
      <c r="AJ7075" s="2"/>
      <c r="AM7075" s="2"/>
      <c r="AN7075" s="2"/>
      <c r="AQ7075" s="2"/>
      <c r="AR7075" s="2"/>
    </row>
    <row r="7076" spans="5:44" x14ac:dyDescent="0.2">
      <c r="E7076" s="2"/>
      <c r="AG7076" s="2"/>
      <c r="AH7076" s="2"/>
      <c r="AI7076" s="2"/>
      <c r="AJ7076" s="2"/>
      <c r="AM7076" s="2"/>
      <c r="AN7076" s="2"/>
      <c r="AQ7076" s="2"/>
      <c r="AR7076" s="2"/>
    </row>
    <row r="7077" spans="5:44" x14ac:dyDescent="0.2">
      <c r="E7077" s="2"/>
      <c r="AG7077" s="2"/>
      <c r="AH7077" s="2"/>
      <c r="AI7077" s="2"/>
      <c r="AJ7077" s="2"/>
      <c r="AM7077" s="2"/>
      <c r="AN7077" s="2"/>
      <c r="AQ7077" s="2"/>
      <c r="AR7077" s="2"/>
    </row>
    <row r="7078" spans="5:44" x14ac:dyDescent="0.2">
      <c r="E7078" s="2"/>
      <c r="AG7078" s="2"/>
      <c r="AH7078" s="2"/>
      <c r="AI7078" s="2"/>
      <c r="AJ7078" s="2"/>
      <c r="AM7078" s="2"/>
      <c r="AN7078" s="2"/>
      <c r="AQ7078" s="2"/>
      <c r="AR7078" s="2"/>
    </row>
    <row r="7079" spans="5:44" x14ac:dyDescent="0.2">
      <c r="E7079" s="2"/>
      <c r="AG7079" s="2"/>
      <c r="AH7079" s="2"/>
      <c r="AI7079" s="2"/>
      <c r="AJ7079" s="2"/>
      <c r="AM7079" s="2"/>
      <c r="AN7079" s="2"/>
      <c r="AQ7079" s="2"/>
      <c r="AR7079" s="2"/>
    </row>
    <row r="7080" spans="5:44" x14ac:dyDescent="0.2">
      <c r="E7080" s="2"/>
      <c r="AG7080" s="2"/>
      <c r="AH7080" s="2"/>
      <c r="AI7080" s="2"/>
      <c r="AJ7080" s="2"/>
      <c r="AM7080" s="2"/>
      <c r="AN7080" s="2"/>
      <c r="AQ7080" s="2"/>
      <c r="AR7080" s="2"/>
    </row>
    <row r="7081" spans="5:44" x14ac:dyDescent="0.2">
      <c r="E7081" s="2"/>
      <c r="AG7081" s="2"/>
      <c r="AH7081" s="2"/>
      <c r="AI7081" s="2"/>
      <c r="AJ7081" s="2"/>
      <c r="AM7081" s="2"/>
      <c r="AN7081" s="2"/>
      <c r="AQ7081" s="2"/>
      <c r="AR7081" s="2"/>
    </row>
    <row r="7082" spans="5:44" x14ac:dyDescent="0.2">
      <c r="E7082" s="2"/>
      <c r="AG7082" s="2"/>
      <c r="AH7082" s="2"/>
      <c r="AI7082" s="2"/>
      <c r="AJ7082" s="2"/>
      <c r="AM7082" s="2"/>
      <c r="AN7082" s="2"/>
      <c r="AQ7082" s="2"/>
      <c r="AR7082" s="2"/>
    </row>
    <row r="7083" spans="5:44" x14ac:dyDescent="0.2">
      <c r="E7083" s="2"/>
      <c r="AG7083" s="2"/>
      <c r="AH7083" s="2"/>
      <c r="AI7083" s="2"/>
      <c r="AJ7083" s="2"/>
      <c r="AM7083" s="2"/>
      <c r="AN7083" s="2"/>
      <c r="AQ7083" s="2"/>
      <c r="AR7083" s="2"/>
    </row>
    <row r="7084" spans="5:44" x14ac:dyDescent="0.2">
      <c r="E7084" s="2"/>
      <c r="AG7084" s="2"/>
      <c r="AH7084" s="2"/>
      <c r="AI7084" s="2"/>
      <c r="AJ7084" s="2"/>
      <c r="AM7084" s="2"/>
      <c r="AN7084" s="2"/>
      <c r="AQ7084" s="2"/>
      <c r="AR7084" s="2"/>
    </row>
    <row r="7085" spans="5:44" x14ac:dyDescent="0.2">
      <c r="E7085" s="2"/>
      <c r="AG7085" s="2"/>
      <c r="AH7085" s="2"/>
      <c r="AI7085" s="2"/>
      <c r="AJ7085" s="2"/>
      <c r="AM7085" s="2"/>
      <c r="AN7085" s="2"/>
      <c r="AQ7085" s="2"/>
      <c r="AR7085" s="2"/>
    </row>
    <row r="7086" spans="5:44" x14ac:dyDescent="0.2">
      <c r="E7086" s="2"/>
      <c r="AG7086" s="2"/>
      <c r="AH7086" s="2"/>
      <c r="AI7086" s="2"/>
      <c r="AJ7086" s="2"/>
      <c r="AM7086" s="2"/>
      <c r="AN7086" s="2"/>
      <c r="AQ7086" s="2"/>
      <c r="AR7086" s="2"/>
    </row>
    <row r="7087" spans="5:44" x14ac:dyDescent="0.2">
      <c r="E7087" s="2"/>
      <c r="AG7087" s="2"/>
      <c r="AH7087" s="2"/>
      <c r="AI7087" s="2"/>
      <c r="AJ7087" s="2"/>
      <c r="AM7087" s="2"/>
      <c r="AN7087" s="2"/>
      <c r="AQ7087" s="2"/>
      <c r="AR7087" s="2"/>
    </row>
    <row r="7088" spans="5:44" x14ac:dyDescent="0.2">
      <c r="E7088" s="2"/>
      <c r="AG7088" s="2"/>
      <c r="AH7088" s="2"/>
      <c r="AI7088" s="2"/>
      <c r="AJ7088" s="2"/>
      <c r="AM7088" s="2"/>
      <c r="AN7088" s="2"/>
      <c r="AQ7088" s="2"/>
      <c r="AR7088" s="2"/>
    </row>
    <row r="7089" spans="5:44" x14ac:dyDescent="0.2">
      <c r="E7089" s="2"/>
      <c r="AG7089" s="2"/>
      <c r="AH7089" s="2"/>
      <c r="AI7089" s="2"/>
      <c r="AJ7089" s="2"/>
      <c r="AM7089" s="2"/>
      <c r="AN7089" s="2"/>
      <c r="AQ7089" s="2"/>
      <c r="AR7089" s="2"/>
    </row>
    <row r="7090" spans="5:44" x14ac:dyDescent="0.2">
      <c r="E7090" s="2"/>
      <c r="AG7090" s="2"/>
      <c r="AH7090" s="2"/>
      <c r="AI7090" s="2"/>
      <c r="AJ7090" s="2"/>
      <c r="AM7090" s="2"/>
      <c r="AN7090" s="2"/>
      <c r="AQ7090" s="2"/>
      <c r="AR7090" s="2"/>
    </row>
    <row r="7091" spans="5:44" x14ac:dyDescent="0.2">
      <c r="E7091" s="2"/>
      <c r="AG7091" s="2"/>
      <c r="AH7091" s="2"/>
      <c r="AI7091" s="2"/>
      <c r="AJ7091" s="2"/>
      <c r="AM7091" s="2"/>
      <c r="AN7091" s="2"/>
      <c r="AQ7091" s="2"/>
      <c r="AR7091" s="2"/>
    </row>
    <row r="7092" spans="5:44" x14ac:dyDescent="0.2">
      <c r="E7092" s="2"/>
      <c r="AG7092" s="2"/>
      <c r="AH7092" s="2"/>
      <c r="AI7092" s="2"/>
      <c r="AJ7092" s="2"/>
      <c r="AM7092" s="2"/>
      <c r="AN7092" s="2"/>
      <c r="AQ7092" s="2"/>
      <c r="AR7092" s="2"/>
    </row>
    <row r="7093" spans="5:44" x14ac:dyDescent="0.2">
      <c r="E7093" s="2"/>
      <c r="AG7093" s="2"/>
      <c r="AH7093" s="2"/>
      <c r="AI7093" s="2"/>
      <c r="AJ7093" s="2"/>
      <c r="AM7093" s="2"/>
      <c r="AN7093" s="2"/>
      <c r="AQ7093" s="2"/>
      <c r="AR7093" s="2"/>
    </row>
    <row r="7094" spans="5:44" x14ac:dyDescent="0.2">
      <c r="E7094" s="2"/>
      <c r="AG7094" s="2"/>
      <c r="AH7094" s="2"/>
      <c r="AI7094" s="2"/>
      <c r="AJ7094" s="2"/>
      <c r="AM7094" s="2"/>
      <c r="AN7094" s="2"/>
      <c r="AQ7094" s="2"/>
      <c r="AR7094" s="2"/>
    </row>
    <row r="7095" spans="5:44" x14ac:dyDescent="0.2">
      <c r="E7095" s="2"/>
      <c r="AG7095" s="2"/>
      <c r="AH7095" s="2"/>
      <c r="AI7095" s="2"/>
      <c r="AJ7095" s="2"/>
      <c r="AM7095" s="2"/>
      <c r="AN7095" s="2"/>
      <c r="AQ7095" s="2"/>
      <c r="AR7095" s="2"/>
    </row>
    <row r="7096" spans="5:44" x14ac:dyDescent="0.2">
      <c r="E7096" s="2"/>
      <c r="AG7096" s="2"/>
      <c r="AH7096" s="2"/>
      <c r="AI7096" s="2"/>
      <c r="AJ7096" s="2"/>
      <c r="AM7096" s="2"/>
      <c r="AN7096" s="2"/>
      <c r="AQ7096" s="2"/>
      <c r="AR7096" s="2"/>
    </row>
    <row r="7097" spans="5:44" x14ac:dyDescent="0.2">
      <c r="E7097" s="2"/>
      <c r="AG7097" s="2"/>
      <c r="AH7097" s="2"/>
      <c r="AI7097" s="2"/>
      <c r="AJ7097" s="2"/>
      <c r="AM7097" s="2"/>
      <c r="AN7097" s="2"/>
      <c r="AQ7097" s="2"/>
      <c r="AR7097" s="2"/>
    </row>
    <row r="7098" spans="5:44" x14ac:dyDescent="0.2">
      <c r="E7098" s="2"/>
      <c r="AG7098" s="2"/>
      <c r="AH7098" s="2"/>
      <c r="AI7098" s="2"/>
      <c r="AJ7098" s="2"/>
      <c r="AM7098" s="2"/>
      <c r="AN7098" s="2"/>
      <c r="AQ7098" s="2"/>
      <c r="AR7098" s="2"/>
    </row>
    <row r="7099" spans="5:44" x14ac:dyDescent="0.2">
      <c r="E7099" s="2"/>
      <c r="AG7099" s="2"/>
      <c r="AH7099" s="2"/>
      <c r="AI7099" s="2"/>
      <c r="AJ7099" s="2"/>
      <c r="AM7099" s="2"/>
      <c r="AN7099" s="2"/>
      <c r="AQ7099" s="2"/>
      <c r="AR7099" s="2"/>
    </row>
    <row r="7100" spans="5:44" x14ac:dyDescent="0.2">
      <c r="E7100" s="2"/>
      <c r="AG7100" s="2"/>
      <c r="AH7100" s="2"/>
      <c r="AI7100" s="2"/>
      <c r="AJ7100" s="2"/>
      <c r="AM7100" s="2"/>
      <c r="AN7100" s="2"/>
      <c r="AQ7100" s="2"/>
      <c r="AR7100" s="2"/>
    </row>
    <row r="7101" spans="5:44" x14ac:dyDescent="0.2">
      <c r="E7101" s="2"/>
      <c r="AG7101" s="2"/>
      <c r="AH7101" s="2"/>
      <c r="AI7101" s="2"/>
      <c r="AJ7101" s="2"/>
      <c r="AM7101" s="2"/>
      <c r="AN7101" s="2"/>
      <c r="AQ7101" s="2"/>
      <c r="AR7101" s="2"/>
    </row>
    <row r="7102" spans="5:44" x14ac:dyDescent="0.2">
      <c r="E7102" s="2"/>
      <c r="AG7102" s="2"/>
      <c r="AH7102" s="2"/>
      <c r="AI7102" s="2"/>
      <c r="AJ7102" s="2"/>
      <c r="AM7102" s="2"/>
      <c r="AN7102" s="2"/>
      <c r="AQ7102" s="2"/>
      <c r="AR7102" s="2"/>
    </row>
    <row r="7103" spans="5:44" x14ac:dyDescent="0.2">
      <c r="E7103" s="2"/>
      <c r="AG7103" s="2"/>
      <c r="AH7103" s="2"/>
      <c r="AI7103" s="2"/>
      <c r="AJ7103" s="2"/>
      <c r="AM7103" s="2"/>
      <c r="AN7103" s="2"/>
      <c r="AQ7103" s="2"/>
      <c r="AR7103" s="2"/>
    </row>
    <row r="7104" spans="5:44" x14ac:dyDescent="0.2">
      <c r="E7104" s="2"/>
      <c r="AG7104" s="2"/>
      <c r="AH7104" s="2"/>
      <c r="AI7104" s="2"/>
      <c r="AJ7104" s="2"/>
      <c r="AM7104" s="2"/>
      <c r="AN7104" s="2"/>
      <c r="AQ7104" s="2"/>
      <c r="AR7104" s="2"/>
    </row>
    <row r="7105" spans="5:44" x14ac:dyDescent="0.2">
      <c r="E7105" s="2"/>
      <c r="AG7105" s="2"/>
      <c r="AH7105" s="2"/>
      <c r="AI7105" s="2"/>
      <c r="AJ7105" s="2"/>
      <c r="AM7105" s="2"/>
      <c r="AN7105" s="2"/>
      <c r="AQ7105" s="2"/>
      <c r="AR7105" s="2"/>
    </row>
    <row r="7106" spans="5:44" x14ac:dyDescent="0.2">
      <c r="E7106" s="2"/>
      <c r="AG7106" s="2"/>
      <c r="AH7106" s="2"/>
      <c r="AI7106" s="2"/>
      <c r="AJ7106" s="2"/>
      <c r="AM7106" s="2"/>
      <c r="AN7106" s="2"/>
      <c r="AQ7106" s="2"/>
      <c r="AR7106" s="2"/>
    </row>
    <row r="7107" spans="5:44" x14ac:dyDescent="0.2">
      <c r="E7107" s="2"/>
      <c r="AG7107" s="2"/>
      <c r="AH7107" s="2"/>
      <c r="AI7107" s="2"/>
      <c r="AJ7107" s="2"/>
      <c r="AM7107" s="2"/>
      <c r="AN7107" s="2"/>
      <c r="AQ7107" s="2"/>
      <c r="AR7107" s="2"/>
    </row>
    <row r="7108" spans="5:44" x14ac:dyDescent="0.2">
      <c r="E7108" s="2"/>
      <c r="AG7108" s="2"/>
      <c r="AH7108" s="2"/>
      <c r="AI7108" s="2"/>
      <c r="AJ7108" s="2"/>
      <c r="AM7108" s="2"/>
      <c r="AN7108" s="2"/>
      <c r="AQ7108" s="2"/>
      <c r="AR7108" s="2"/>
    </row>
    <row r="7109" spans="5:44" x14ac:dyDescent="0.2">
      <c r="E7109" s="2"/>
      <c r="AG7109" s="2"/>
      <c r="AH7109" s="2"/>
      <c r="AI7109" s="2"/>
      <c r="AJ7109" s="2"/>
      <c r="AM7109" s="2"/>
      <c r="AN7109" s="2"/>
      <c r="AQ7109" s="2"/>
      <c r="AR7109" s="2"/>
    </row>
    <row r="7110" spans="5:44" x14ac:dyDescent="0.2">
      <c r="E7110" s="2"/>
      <c r="AG7110" s="2"/>
      <c r="AH7110" s="2"/>
      <c r="AI7110" s="2"/>
      <c r="AJ7110" s="2"/>
      <c r="AM7110" s="2"/>
      <c r="AN7110" s="2"/>
      <c r="AQ7110" s="2"/>
      <c r="AR7110" s="2"/>
    </row>
    <row r="7111" spans="5:44" x14ac:dyDescent="0.2">
      <c r="E7111" s="2"/>
      <c r="AG7111" s="2"/>
      <c r="AH7111" s="2"/>
      <c r="AI7111" s="2"/>
      <c r="AJ7111" s="2"/>
      <c r="AM7111" s="2"/>
      <c r="AN7111" s="2"/>
      <c r="AQ7111" s="2"/>
      <c r="AR7111" s="2"/>
    </row>
    <row r="7112" spans="5:44" x14ac:dyDescent="0.2">
      <c r="E7112" s="2"/>
      <c r="AG7112" s="2"/>
      <c r="AH7112" s="2"/>
      <c r="AI7112" s="2"/>
      <c r="AJ7112" s="2"/>
      <c r="AM7112" s="2"/>
      <c r="AN7112" s="2"/>
      <c r="AQ7112" s="2"/>
      <c r="AR7112" s="2"/>
    </row>
    <row r="7113" spans="5:44" x14ac:dyDescent="0.2">
      <c r="E7113" s="2"/>
      <c r="AG7113" s="2"/>
      <c r="AH7113" s="2"/>
      <c r="AI7113" s="2"/>
      <c r="AJ7113" s="2"/>
      <c r="AM7113" s="2"/>
      <c r="AN7113" s="2"/>
      <c r="AQ7113" s="2"/>
      <c r="AR7113" s="2"/>
    </row>
    <row r="7114" spans="5:44" x14ac:dyDescent="0.2">
      <c r="E7114" s="2"/>
      <c r="AG7114" s="2"/>
      <c r="AH7114" s="2"/>
      <c r="AI7114" s="2"/>
      <c r="AJ7114" s="2"/>
      <c r="AM7114" s="2"/>
      <c r="AN7114" s="2"/>
      <c r="AQ7114" s="2"/>
      <c r="AR7114" s="2"/>
    </row>
    <row r="7115" spans="5:44" x14ac:dyDescent="0.2">
      <c r="E7115" s="2"/>
      <c r="AG7115" s="2"/>
      <c r="AH7115" s="2"/>
      <c r="AI7115" s="2"/>
      <c r="AJ7115" s="2"/>
      <c r="AM7115" s="2"/>
      <c r="AN7115" s="2"/>
      <c r="AQ7115" s="2"/>
      <c r="AR7115" s="2"/>
    </row>
    <row r="7116" spans="5:44" x14ac:dyDescent="0.2">
      <c r="E7116" s="2"/>
      <c r="AG7116" s="2"/>
      <c r="AH7116" s="2"/>
      <c r="AI7116" s="2"/>
      <c r="AJ7116" s="2"/>
      <c r="AM7116" s="2"/>
      <c r="AN7116" s="2"/>
      <c r="AQ7116" s="2"/>
      <c r="AR7116" s="2"/>
    </row>
    <row r="7117" spans="5:44" x14ac:dyDescent="0.2">
      <c r="E7117" s="2"/>
      <c r="AG7117" s="2"/>
      <c r="AH7117" s="2"/>
      <c r="AI7117" s="2"/>
      <c r="AJ7117" s="2"/>
      <c r="AM7117" s="2"/>
      <c r="AN7117" s="2"/>
      <c r="AQ7117" s="2"/>
      <c r="AR7117" s="2"/>
    </row>
    <row r="7118" spans="5:44" x14ac:dyDescent="0.2">
      <c r="E7118" s="2"/>
      <c r="AG7118" s="2"/>
      <c r="AH7118" s="2"/>
      <c r="AI7118" s="2"/>
      <c r="AJ7118" s="2"/>
      <c r="AM7118" s="2"/>
      <c r="AN7118" s="2"/>
      <c r="AQ7118" s="2"/>
      <c r="AR7118" s="2"/>
    </row>
    <row r="7119" spans="5:44" x14ac:dyDescent="0.2">
      <c r="E7119" s="2"/>
      <c r="AG7119" s="2"/>
      <c r="AH7119" s="2"/>
      <c r="AI7119" s="2"/>
      <c r="AJ7119" s="2"/>
      <c r="AM7119" s="2"/>
      <c r="AN7119" s="2"/>
      <c r="AQ7119" s="2"/>
      <c r="AR7119" s="2"/>
    </row>
    <row r="7120" spans="5:44" x14ac:dyDescent="0.2">
      <c r="E7120" s="2"/>
      <c r="AG7120" s="2"/>
      <c r="AH7120" s="2"/>
      <c r="AI7120" s="2"/>
      <c r="AJ7120" s="2"/>
      <c r="AM7120" s="2"/>
      <c r="AN7120" s="2"/>
      <c r="AQ7120" s="2"/>
      <c r="AR7120" s="2"/>
    </row>
    <row r="7121" spans="5:44" x14ac:dyDescent="0.2">
      <c r="E7121" s="2"/>
      <c r="AG7121" s="2"/>
      <c r="AH7121" s="2"/>
      <c r="AI7121" s="2"/>
      <c r="AJ7121" s="2"/>
      <c r="AM7121" s="2"/>
      <c r="AN7121" s="2"/>
      <c r="AQ7121" s="2"/>
      <c r="AR7121" s="2"/>
    </row>
    <row r="7122" spans="5:44" x14ac:dyDescent="0.2">
      <c r="E7122" s="2"/>
      <c r="AG7122" s="2"/>
      <c r="AH7122" s="2"/>
      <c r="AI7122" s="2"/>
      <c r="AJ7122" s="2"/>
      <c r="AM7122" s="2"/>
      <c r="AN7122" s="2"/>
      <c r="AQ7122" s="2"/>
      <c r="AR7122" s="2"/>
    </row>
    <row r="7123" spans="5:44" x14ac:dyDescent="0.2">
      <c r="E7123" s="2"/>
      <c r="AG7123" s="2"/>
      <c r="AH7123" s="2"/>
      <c r="AI7123" s="2"/>
      <c r="AJ7123" s="2"/>
      <c r="AM7123" s="2"/>
      <c r="AN7123" s="2"/>
      <c r="AQ7123" s="2"/>
      <c r="AR7123" s="2"/>
    </row>
    <row r="7124" spans="5:44" x14ac:dyDescent="0.2">
      <c r="E7124" s="2"/>
      <c r="AG7124" s="2"/>
      <c r="AH7124" s="2"/>
      <c r="AI7124" s="2"/>
      <c r="AJ7124" s="2"/>
      <c r="AM7124" s="2"/>
      <c r="AN7124" s="2"/>
      <c r="AQ7124" s="2"/>
      <c r="AR7124" s="2"/>
    </row>
    <row r="7125" spans="5:44" x14ac:dyDescent="0.2">
      <c r="E7125" s="2"/>
      <c r="AG7125" s="2"/>
      <c r="AH7125" s="2"/>
      <c r="AI7125" s="2"/>
      <c r="AJ7125" s="2"/>
      <c r="AM7125" s="2"/>
      <c r="AN7125" s="2"/>
      <c r="AQ7125" s="2"/>
      <c r="AR7125" s="2"/>
    </row>
    <row r="7126" spans="5:44" x14ac:dyDescent="0.2">
      <c r="E7126" s="2"/>
      <c r="AG7126" s="2"/>
      <c r="AH7126" s="2"/>
      <c r="AI7126" s="2"/>
      <c r="AJ7126" s="2"/>
      <c r="AM7126" s="2"/>
      <c r="AN7126" s="2"/>
      <c r="AQ7126" s="2"/>
      <c r="AR7126" s="2"/>
    </row>
    <row r="7127" spans="5:44" x14ac:dyDescent="0.2">
      <c r="E7127" s="2"/>
      <c r="AG7127" s="2"/>
      <c r="AH7127" s="2"/>
      <c r="AI7127" s="2"/>
      <c r="AJ7127" s="2"/>
      <c r="AM7127" s="2"/>
      <c r="AN7127" s="2"/>
      <c r="AQ7127" s="2"/>
      <c r="AR7127" s="2"/>
    </row>
    <row r="7128" spans="5:44" x14ac:dyDescent="0.2">
      <c r="E7128" s="2"/>
      <c r="AG7128" s="2"/>
      <c r="AH7128" s="2"/>
      <c r="AI7128" s="2"/>
      <c r="AJ7128" s="2"/>
      <c r="AM7128" s="2"/>
      <c r="AN7128" s="2"/>
      <c r="AQ7128" s="2"/>
      <c r="AR7128" s="2"/>
    </row>
    <row r="7129" spans="5:44" x14ac:dyDescent="0.2">
      <c r="E7129" s="2"/>
      <c r="AG7129" s="2"/>
      <c r="AH7129" s="2"/>
      <c r="AI7129" s="2"/>
      <c r="AJ7129" s="2"/>
      <c r="AM7129" s="2"/>
      <c r="AN7129" s="2"/>
      <c r="AQ7129" s="2"/>
      <c r="AR7129" s="2"/>
    </row>
    <row r="7130" spans="5:44" x14ac:dyDescent="0.2">
      <c r="E7130" s="2"/>
      <c r="AG7130" s="2"/>
      <c r="AH7130" s="2"/>
      <c r="AI7130" s="2"/>
      <c r="AJ7130" s="2"/>
      <c r="AM7130" s="2"/>
      <c r="AN7130" s="2"/>
      <c r="AQ7130" s="2"/>
      <c r="AR7130" s="2"/>
    </row>
    <row r="7131" spans="5:44" x14ac:dyDescent="0.2">
      <c r="E7131" s="2"/>
      <c r="AG7131" s="2"/>
      <c r="AH7131" s="2"/>
      <c r="AI7131" s="2"/>
      <c r="AJ7131" s="2"/>
      <c r="AM7131" s="2"/>
      <c r="AN7131" s="2"/>
      <c r="AQ7131" s="2"/>
      <c r="AR7131" s="2"/>
    </row>
    <row r="7132" spans="5:44" x14ac:dyDescent="0.2">
      <c r="E7132" s="2"/>
      <c r="AG7132" s="2"/>
      <c r="AH7132" s="2"/>
      <c r="AI7132" s="2"/>
      <c r="AJ7132" s="2"/>
      <c r="AM7132" s="2"/>
      <c r="AN7132" s="2"/>
      <c r="AQ7132" s="2"/>
      <c r="AR7132" s="2"/>
    </row>
    <row r="7133" spans="5:44" x14ac:dyDescent="0.2">
      <c r="E7133" s="2"/>
      <c r="AG7133" s="2"/>
      <c r="AH7133" s="2"/>
      <c r="AI7133" s="2"/>
      <c r="AJ7133" s="2"/>
      <c r="AM7133" s="2"/>
      <c r="AN7133" s="2"/>
      <c r="AQ7133" s="2"/>
      <c r="AR7133" s="2"/>
    </row>
    <row r="7134" spans="5:44" x14ac:dyDescent="0.2">
      <c r="E7134" s="2"/>
      <c r="AG7134" s="2"/>
      <c r="AH7134" s="2"/>
      <c r="AI7134" s="2"/>
      <c r="AJ7134" s="2"/>
      <c r="AM7134" s="2"/>
      <c r="AN7134" s="2"/>
      <c r="AQ7134" s="2"/>
      <c r="AR7134" s="2"/>
    </row>
    <row r="7135" spans="5:44" x14ac:dyDescent="0.2">
      <c r="E7135" s="2"/>
      <c r="AG7135" s="2"/>
      <c r="AH7135" s="2"/>
      <c r="AI7135" s="2"/>
      <c r="AJ7135" s="2"/>
      <c r="AM7135" s="2"/>
      <c r="AN7135" s="2"/>
      <c r="AQ7135" s="2"/>
      <c r="AR7135" s="2"/>
    </row>
    <row r="7136" spans="5:44" x14ac:dyDescent="0.2">
      <c r="E7136" s="2"/>
      <c r="AG7136" s="2"/>
      <c r="AH7136" s="2"/>
      <c r="AI7136" s="2"/>
      <c r="AJ7136" s="2"/>
      <c r="AM7136" s="2"/>
      <c r="AN7136" s="2"/>
      <c r="AQ7136" s="2"/>
      <c r="AR7136" s="2"/>
    </row>
    <row r="7137" spans="5:44" x14ac:dyDescent="0.2">
      <c r="E7137" s="2"/>
      <c r="AG7137" s="2"/>
      <c r="AH7137" s="2"/>
      <c r="AI7137" s="2"/>
      <c r="AJ7137" s="2"/>
      <c r="AM7137" s="2"/>
      <c r="AN7137" s="2"/>
      <c r="AQ7137" s="2"/>
      <c r="AR7137" s="2"/>
    </row>
    <row r="7138" spans="5:44" x14ac:dyDescent="0.2">
      <c r="E7138" s="2"/>
      <c r="AG7138" s="2"/>
      <c r="AH7138" s="2"/>
      <c r="AI7138" s="2"/>
      <c r="AJ7138" s="2"/>
      <c r="AM7138" s="2"/>
      <c r="AN7138" s="2"/>
      <c r="AQ7138" s="2"/>
      <c r="AR7138" s="2"/>
    </row>
    <row r="7139" spans="5:44" x14ac:dyDescent="0.2">
      <c r="E7139" s="2"/>
      <c r="AG7139" s="2"/>
      <c r="AH7139" s="2"/>
      <c r="AI7139" s="2"/>
      <c r="AJ7139" s="2"/>
      <c r="AM7139" s="2"/>
      <c r="AN7139" s="2"/>
      <c r="AQ7139" s="2"/>
      <c r="AR7139" s="2"/>
    </row>
    <row r="7140" spans="5:44" x14ac:dyDescent="0.2">
      <c r="E7140" s="2"/>
      <c r="AG7140" s="2"/>
      <c r="AH7140" s="2"/>
      <c r="AI7140" s="2"/>
      <c r="AJ7140" s="2"/>
      <c r="AM7140" s="2"/>
      <c r="AN7140" s="2"/>
      <c r="AQ7140" s="2"/>
      <c r="AR7140" s="2"/>
    </row>
    <row r="7141" spans="5:44" x14ac:dyDescent="0.2">
      <c r="E7141" s="2"/>
      <c r="AG7141" s="2"/>
      <c r="AH7141" s="2"/>
      <c r="AI7141" s="2"/>
      <c r="AJ7141" s="2"/>
      <c r="AM7141" s="2"/>
      <c r="AN7141" s="2"/>
      <c r="AQ7141" s="2"/>
      <c r="AR7141" s="2"/>
    </row>
    <row r="7142" spans="5:44" x14ac:dyDescent="0.2">
      <c r="E7142" s="2"/>
      <c r="AG7142" s="2"/>
      <c r="AH7142" s="2"/>
      <c r="AI7142" s="2"/>
      <c r="AJ7142" s="2"/>
      <c r="AM7142" s="2"/>
      <c r="AN7142" s="2"/>
      <c r="AQ7142" s="2"/>
      <c r="AR7142" s="2"/>
    </row>
    <row r="7143" spans="5:44" x14ac:dyDescent="0.2">
      <c r="E7143" s="2"/>
      <c r="AG7143" s="2"/>
      <c r="AH7143" s="2"/>
      <c r="AI7143" s="2"/>
      <c r="AJ7143" s="2"/>
      <c r="AM7143" s="2"/>
      <c r="AN7143" s="2"/>
      <c r="AQ7143" s="2"/>
      <c r="AR7143" s="2"/>
    </row>
    <row r="7144" spans="5:44" x14ac:dyDescent="0.2">
      <c r="E7144" s="2"/>
      <c r="AG7144" s="2"/>
      <c r="AH7144" s="2"/>
      <c r="AI7144" s="2"/>
      <c r="AJ7144" s="2"/>
      <c r="AM7144" s="2"/>
      <c r="AN7144" s="2"/>
      <c r="AQ7144" s="2"/>
      <c r="AR7144" s="2"/>
    </row>
    <row r="7145" spans="5:44" x14ac:dyDescent="0.2">
      <c r="E7145" s="2"/>
      <c r="AG7145" s="2"/>
      <c r="AH7145" s="2"/>
      <c r="AI7145" s="2"/>
      <c r="AJ7145" s="2"/>
      <c r="AM7145" s="2"/>
      <c r="AN7145" s="2"/>
      <c r="AQ7145" s="2"/>
      <c r="AR7145" s="2"/>
    </row>
    <row r="7146" spans="5:44" x14ac:dyDescent="0.2">
      <c r="E7146" s="2"/>
      <c r="AG7146" s="2"/>
      <c r="AH7146" s="2"/>
      <c r="AI7146" s="2"/>
      <c r="AJ7146" s="2"/>
      <c r="AM7146" s="2"/>
      <c r="AN7146" s="2"/>
      <c r="AQ7146" s="2"/>
      <c r="AR7146" s="2"/>
    </row>
    <row r="7147" spans="5:44" x14ac:dyDescent="0.2">
      <c r="E7147" s="2"/>
      <c r="AG7147" s="2"/>
      <c r="AH7147" s="2"/>
      <c r="AI7147" s="2"/>
      <c r="AJ7147" s="2"/>
      <c r="AM7147" s="2"/>
      <c r="AN7147" s="2"/>
      <c r="AQ7147" s="2"/>
      <c r="AR7147" s="2"/>
    </row>
    <row r="7148" spans="5:44" x14ac:dyDescent="0.2">
      <c r="E7148" s="2"/>
      <c r="AG7148" s="2"/>
      <c r="AH7148" s="2"/>
      <c r="AI7148" s="2"/>
      <c r="AJ7148" s="2"/>
      <c r="AM7148" s="2"/>
      <c r="AN7148" s="2"/>
      <c r="AQ7148" s="2"/>
      <c r="AR7148" s="2"/>
    </row>
    <row r="7149" spans="5:44" x14ac:dyDescent="0.2">
      <c r="E7149" s="2"/>
      <c r="AG7149" s="2"/>
      <c r="AH7149" s="2"/>
      <c r="AI7149" s="2"/>
      <c r="AJ7149" s="2"/>
      <c r="AM7149" s="2"/>
      <c r="AN7149" s="2"/>
      <c r="AQ7149" s="2"/>
      <c r="AR7149" s="2"/>
    </row>
    <row r="7150" spans="5:44" x14ac:dyDescent="0.2">
      <c r="E7150" s="2"/>
      <c r="AG7150" s="2"/>
      <c r="AH7150" s="2"/>
      <c r="AI7150" s="2"/>
      <c r="AJ7150" s="2"/>
      <c r="AM7150" s="2"/>
      <c r="AN7150" s="2"/>
      <c r="AQ7150" s="2"/>
      <c r="AR7150" s="2"/>
    </row>
    <row r="7151" spans="5:44" x14ac:dyDescent="0.2">
      <c r="E7151" s="2"/>
      <c r="AG7151" s="2"/>
      <c r="AH7151" s="2"/>
      <c r="AI7151" s="2"/>
      <c r="AJ7151" s="2"/>
      <c r="AM7151" s="2"/>
      <c r="AN7151" s="2"/>
      <c r="AQ7151" s="2"/>
      <c r="AR7151" s="2"/>
    </row>
    <row r="7152" spans="5:44" x14ac:dyDescent="0.2">
      <c r="E7152" s="2"/>
      <c r="AG7152" s="2"/>
      <c r="AH7152" s="2"/>
      <c r="AI7152" s="2"/>
      <c r="AJ7152" s="2"/>
      <c r="AM7152" s="2"/>
      <c r="AN7152" s="2"/>
      <c r="AQ7152" s="2"/>
      <c r="AR7152" s="2"/>
    </row>
    <row r="7153" spans="5:44" x14ac:dyDescent="0.2">
      <c r="E7153" s="2"/>
      <c r="AG7153" s="2"/>
      <c r="AH7153" s="2"/>
      <c r="AI7153" s="2"/>
      <c r="AJ7153" s="2"/>
      <c r="AM7153" s="2"/>
      <c r="AN7153" s="2"/>
      <c r="AQ7153" s="2"/>
      <c r="AR7153" s="2"/>
    </row>
    <row r="7154" spans="5:44" x14ac:dyDescent="0.2">
      <c r="E7154" s="2"/>
      <c r="AG7154" s="2"/>
      <c r="AH7154" s="2"/>
      <c r="AI7154" s="2"/>
      <c r="AJ7154" s="2"/>
      <c r="AM7154" s="2"/>
      <c r="AN7154" s="2"/>
      <c r="AQ7154" s="2"/>
      <c r="AR7154" s="2"/>
    </row>
    <row r="7155" spans="5:44" x14ac:dyDescent="0.2">
      <c r="E7155" s="2"/>
      <c r="AG7155" s="2"/>
      <c r="AH7155" s="2"/>
      <c r="AI7155" s="2"/>
      <c r="AJ7155" s="2"/>
      <c r="AM7155" s="2"/>
      <c r="AN7155" s="2"/>
      <c r="AQ7155" s="2"/>
      <c r="AR7155" s="2"/>
    </row>
    <row r="7156" spans="5:44" x14ac:dyDescent="0.2">
      <c r="E7156" s="2"/>
      <c r="AG7156" s="2"/>
      <c r="AH7156" s="2"/>
      <c r="AI7156" s="2"/>
      <c r="AJ7156" s="2"/>
      <c r="AM7156" s="2"/>
      <c r="AN7156" s="2"/>
      <c r="AQ7156" s="2"/>
      <c r="AR7156" s="2"/>
    </row>
    <row r="7157" spans="5:44" x14ac:dyDescent="0.2">
      <c r="E7157" s="2"/>
      <c r="AG7157" s="2"/>
      <c r="AH7157" s="2"/>
      <c r="AI7157" s="2"/>
      <c r="AJ7157" s="2"/>
      <c r="AM7157" s="2"/>
      <c r="AN7157" s="2"/>
      <c r="AQ7157" s="2"/>
      <c r="AR7157" s="2"/>
    </row>
    <row r="7158" spans="5:44" x14ac:dyDescent="0.2">
      <c r="E7158" s="2"/>
      <c r="AG7158" s="2"/>
      <c r="AH7158" s="2"/>
      <c r="AI7158" s="2"/>
      <c r="AJ7158" s="2"/>
      <c r="AM7158" s="2"/>
      <c r="AN7158" s="2"/>
      <c r="AQ7158" s="2"/>
      <c r="AR7158" s="2"/>
    </row>
    <row r="7159" spans="5:44" x14ac:dyDescent="0.2">
      <c r="E7159" s="2"/>
      <c r="AG7159" s="2"/>
      <c r="AH7159" s="2"/>
      <c r="AI7159" s="2"/>
      <c r="AJ7159" s="2"/>
      <c r="AM7159" s="2"/>
      <c r="AN7159" s="2"/>
      <c r="AQ7159" s="2"/>
      <c r="AR7159" s="2"/>
    </row>
    <row r="7160" spans="5:44" x14ac:dyDescent="0.2">
      <c r="E7160" s="2"/>
      <c r="AG7160" s="2"/>
      <c r="AH7160" s="2"/>
      <c r="AI7160" s="2"/>
      <c r="AJ7160" s="2"/>
      <c r="AM7160" s="2"/>
      <c r="AN7160" s="2"/>
      <c r="AQ7160" s="2"/>
      <c r="AR7160" s="2"/>
    </row>
    <row r="7161" spans="5:44" x14ac:dyDescent="0.2">
      <c r="E7161" s="2"/>
      <c r="AG7161" s="2"/>
      <c r="AH7161" s="2"/>
      <c r="AI7161" s="2"/>
      <c r="AJ7161" s="2"/>
      <c r="AM7161" s="2"/>
      <c r="AN7161" s="2"/>
      <c r="AQ7161" s="2"/>
      <c r="AR7161" s="2"/>
    </row>
    <row r="7162" spans="5:44" x14ac:dyDescent="0.2">
      <c r="E7162" s="2"/>
      <c r="AG7162" s="2"/>
      <c r="AH7162" s="2"/>
      <c r="AI7162" s="2"/>
      <c r="AJ7162" s="2"/>
      <c r="AM7162" s="2"/>
      <c r="AN7162" s="2"/>
      <c r="AQ7162" s="2"/>
      <c r="AR7162" s="2"/>
    </row>
    <row r="7163" spans="5:44" x14ac:dyDescent="0.2">
      <c r="E7163" s="2"/>
      <c r="AG7163" s="2"/>
      <c r="AH7163" s="2"/>
      <c r="AI7163" s="2"/>
      <c r="AJ7163" s="2"/>
      <c r="AM7163" s="2"/>
      <c r="AN7163" s="2"/>
      <c r="AQ7163" s="2"/>
      <c r="AR7163" s="2"/>
    </row>
    <row r="7164" spans="5:44" x14ac:dyDescent="0.2">
      <c r="E7164" s="2"/>
      <c r="AG7164" s="2"/>
      <c r="AH7164" s="2"/>
      <c r="AI7164" s="2"/>
      <c r="AJ7164" s="2"/>
      <c r="AM7164" s="2"/>
      <c r="AN7164" s="2"/>
      <c r="AQ7164" s="2"/>
      <c r="AR7164" s="2"/>
    </row>
    <row r="7165" spans="5:44" x14ac:dyDescent="0.2">
      <c r="E7165" s="2"/>
      <c r="AG7165" s="2"/>
      <c r="AH7165" s="2"/>
      <c r="AI7165" s="2"/>
      <c r="AJ7165" s="2"/>
      <c r="AM7165" s="2"/>
      <c r="AN7165" s="2"/>
      <c r="AQ7165" s="2"/>
      <c r="AR7165" s="2"/>
    </row>
    <row r="7166" spans="5:44" x14ac:dyDescent="0.2">
      <c r="E7166" s="2"/>
      <c r="AG7166" s="2"/>
      <c r="AH7166" s="2"/>
      <c r="AI7166" s="2"/>
      <c r="AJ7166" s="2"/>
      <c r="AM7166" s="2"/>
      <c r="AN7166" s="2"/>
      <c r="AQ7166" s="2"/>
      <c r="AR7166" s="2"/>
    </row>
    <row r="7167" spans="5:44" x14ac:dyDescent="0.2">
      <c r="E7167" s="2"/>
      <c r="AG7167" s="2"/>
      <c r="AH7167" s="2"/>
      <c r="AI7167" s="2"/>
      <c r="AJ7167" s="2"/>
      <c r="AM7167" s="2"/>
      <c r="AN7167" s="2"/>
      <c r="AQ7167" s="2"/>
      <c r="AR7167" s="2"/>
    </row>
    <row r="7168" spans="5:44" x14ac:dyDescent="0.2">
      <c r="E7168" s="2"/>
      <c r="AG7168" s="2"/>
      <c r="AH7168" s="2"/>
      <c r="AI7168" s="2"/>
      <c r="AJ7168" s="2"/>
      <c r="AM7168" s="2"/>
      <c r="AN7168" s="2"/>
      <c r="AQ7168" s="2"/>
      <c r="AR7168" s="2"/>
    </row>
    <row r="7169" spans="5:44" x14ac:dyDescent="0.2">
      <c r="E7169" s="2"/>
      <c r="AG7169" s="2"/>
      <c r="AH7169" s="2"/>
      <c r="AI7169" s="2"/>
      <c r="AJ7169" s="2"/>
      <c r="AM7169" s="2"/>
      <c r="AN7169" s="2"/>
      <c r="AQ7169" s="2"/>
      <c r="AR7169" s="2"/>
    </row>
    <row r="7170" spans="5:44" x14ac:dyDescent="0.2">
      <c r="E7170" s="2"/>
      <c r="AG7170" s="2"/>
      <c r="AH7170" s="2"/>
      <c r="AI7170" s="2"/>
      <c r="AJ7170" s="2"/>
      <c r="AM7170" s="2"/>
      <c r="AN7170" s="2"/>
      <c r="AQ7170" s="2"/>
      <c r="AR7170" s="2"/>
    </row>
    <row r="7171" spans="5:44" x14ac:dyDescent="0.2">
      <c r="E7171" s="2"/>
      <c r="AG7171" s="2"/>
      <c r="AH7171" s="2"/>
      <c r="AI7171" s="2"/>
      <c r="AJ7171" s="2"/>
      <c r="AM7171" s="2"/>
      <c r="AN7171" s="2"/>
      <c r="AQ7171" s="2"/>
      <c r="AR7171" s="2"/>
    </row>
    <row r="7172" spans="5:44" x14ac:dyDescent="0.2">
      <c r="E7172" s="2"/>
      <c r="AG7172" s="2"/>
      <c r="AH7172" s="2"/>
      <c r="AI7172" s="2"/>
      <c r="AJ7172" s="2"/>
      <c r="AM7172" s="2"/>
      <c r="AN7172" s="2"/>
      <c r="AQ7172" s="2"/>
      <c r="AR7172" s="2"/>
    </row>
    <row r="7173" spans="5:44" x14ac:dyDescent="0.2">
      <c r="E7173" s="2"/>
      <c r="AG7173" s="2"/>
      <c r="AH7173" s="2"/>
      <c r="AI7173" s="2"/>
      <c r="AJ7173" s="2"/>
      <c r="AM7173" s="2"/>
      <c r="AN7173" s="2"/>
      <c r="AQ7173" s="2"/>
      <c r="AR7173" s="2"/>
    </row>
    <row r="7174" spans="5:44" x14ac:dyDescent="0.2">
      <c r="E7174" s="2"/>
      <c r="AG7174" s="2"/>
      <c r="AH7174" s="2"/>
      <c r="AI7174" s="2"/>
      <c r="AJ7174" s="2"/>
      <c r="AM7174" s="2"/>
      <c r="AN7174" s="2"/>
      <c r="AQ7174" s="2"/>
      <c r="AR7174" s="2"/>
    </row>
    <row r="7175" spans="5:44" x14ac:dyDescent="0.2">
      <c r="E7175" s="2"/>
      <c r="AG7175" s="2"/>
      <c r="AH7175" s="2"/>
      <c r="AI7175" s="2"/>
      <c r="AJ7175" s="2"/>
      <c r="AM7175" s="2"/>
      <c r="AN7175" s="2"/>
      <c r="AQ7175" s="2"/>
      <c r="AR7175" s="2"/>
    </row>
    <row r="7176" spans="5:44" x14ac:dyDescent="0.2">
      <c r="E7176" s="2"/>
      <c r="AG7176" s="2"/>
      <c r="AH7176" s="2"/>
      <c r="AI7176" s="2"/>
      <c r="AJ7176" s="2"/>
      <c r="AM7176" s="2"/>
      <c r="AN7176" s="2"/>
      <c r="AQ7176" s="2"/>
      <c r="AR7176" s="2"/>
    </row>
    <row r="7177" spans="5:44" x14ac:dyDescent="0.2">
      <c r="E7177" s="2"/>
      <c r="AG7177" s="2"/>
      <c r="AH7177" s="2"/>
      <c r="AI7177" s="2"/>
      <c r="AJ7177" s="2"/>
      <c r="AM7177" s="2"/>
      <c r="AN7177" s="2"/>
      <c r="AQ7177" s="2"/>
      <c r="AR7177" s="2"/>
    </row>
    <row r="7178" spans="5:44" x14ac:dyDescent="0.2">
      <c r="E7178" s="2"/>
      <c r="AG7178" s="2"/>
      <c r="AH7178" s="2"/>
      <c r="AI7178" s="2"/>
      <c r="AJ7178" s="2"/>
      <c r="AM7178" s="2"/>
      <c r="AN7178" s="2"/>
      <c r="AQ7178" s="2"/>
      <c r="AR7178" s="2"/>
    </row>
    <row r="7179" spans="5:44" x14ac:dyDescent="0.2">
      <c r="E7179" s="2"/>
      <c r="AG7179" s="2"/>
      <c r="AH7179" s="2"/>
      <c r="AI7179" s="2"/>
      <c r="AJ7179" s="2"/>
      <c r="AM7179" s="2"/>
      <c r="AN7179" s="2"/>
      <c r="AQ7179" s="2"/>
      <c r="AR7179" s="2"/>
    </row>
    <row r="7180" spans="5:44" x14ac:dyDescent="0.2">
      <c r="E7180" s="2"/>
      <c r="AG7180" s="2"/>
      <c r="AH7180" s="2"/>
      <c r="AI7180" s="2"/>
      <c r="AJ7180" s="2"/>
      <c r="AM7180" s="2"/>
      <c r="AN7180" s="2"/>
      <c r="AQ7180" s="2"/>
      <c r="AR7180" s="2"/>
    </row>
    <row r="7181" spans="5:44" x14ac:dyDescent="0.2">
      <c r="E7181" s="2"/>
      <c r="AG7181" s="2"/>
      <c r="AH7181" s="2"/>
      <c r="AI7181" s="2"/>
      <c r="AJ7181" s="2"/>
      <c r="AM7181" s="2"/>
      <c r="AN7181" s="2"/>
      <c r="AQ7181" s="2"/>
      <c r="AR7181" s="2"/>
    </row>
    <row r="7182" spans="5:44" x14ac:dyDescent="0.2">
      <c r="E7182" s="2"/>
      <c r="AG7182" s="2"/>
      <c r="AH7182" s="2"/>
      <c r="AI7182" s="2"/>
      <c r="AJ7182" s="2"/>
      <c r="AM7182" s="2"/>
      <c r="AN7182" s="2"/>
      <c r="AQ7182" s="2"/>
      <c r="AR7182" s="2"/>
    </row>
    <row r="7183" spans="5:44" x14ac:dyDescent="0.2">
      <c r="E7183" s="2"/>
      <c r="AG7183" s="2"/>
      <c r="AH7183" s="2"/>
      <c r="AI7183" s="2"/>
      <c r="AJ7183" s="2"/>
      <c r="AM7183" s="2"/>
      <c r="AN7183" s="2"/>
      <c r="AQ7183" s="2"/>
      <c r="AR7183" s="2"/>
    </row>
    <row r="7184" spans="5:44" x14ac:dyDescent="0.2">
      <c r="E7184" s="2"/>
      <c r="AG7184" s="2"/>
      <c r="AH7184" s="2"/>
      <c r="AI7184" s="2"/>
      <c r="AJ7184" s="2"/>
      <c r="AM7184" s="2"/>
      <c r="AN7184" s="2"/>
      <c r="AQ7184" s="2"/>
      <c r="AR7184" s="2"/>
    </row>
    <row r="7185" spans="5:44" x14ac:dyDescent="0.2">
      <c r="E7185" s="2"/>
      <c r="AG7185" s="2"/>
      <c r="AH7185" s="2"/>
      <c r="AI7185" s="2"/>
      <c r="AJ7185" s="2"/>
      <c r="AM7185" s="2"/>
      <c r="AN7185" s="2"/>
      <c r="AQ7185" s="2"/>
      <c r="AR7185" s="2"/>
    </row>
    <row r="7186" spans="5:44" x14ac:dyDescent="0.2">
      <c r="E7186" s="2"/>
      <c r="AG7186" s="2"/>
      <c r="AH7186" s="2"/>
      <c r="AI7186" s="2"/>
      <c r="AJ7186" s="2"/>
      <c r="AM7186" s="2"/>
      <c r="AN7186" s="2"/>
      <c r="AQ7186" s="2"/>
      <c r="AR7186" s="2"/>
    </row>
    <row r="7187" spans="5:44" x14ac:dyDescent="0.2">
      <c r="E7187" s="2"/>
      <c r="AG7187" s="2"/>
      <c r="AH7187" s="2"/>
      <c r="AI7187" s="2"/>
      <c r="AJ7187" s="2"/>
      <c r="AM7187" s="2"/>
      <c r="AN7187" s="2"/>
      <c r="AQ7187" s="2"/>
      <c r="AR7187" s="2"/>
    </row>
    <row r="7188" spans="5:44" x14ac:dyDescent="0.2">
      <c r="E7188" s="2"/>
      <c r="AG7188" s="2"/>
      <c r="AH7188" s="2"/>
      <c r="AI7188" s="2"/>
      <c r="AJ7188" s="2"/>
      <c r="AM7188" s="2"/>
      <c r="AN7188" s="2"/>
      <c r="AQ7188" s="2"/>
      <c r="AR7188" s="2"/>
    </row>
    <row r="7189" spans="5:44" x14ac:dyDescent="0.2">
      <c r="E7189" s="2"/>
      <c r="AG7189" s="2"/>
      <c r="AH7189" s="2"/>
      <c r="AI7189" s="2"/>
      <c r="AJ7189" s="2"/>
      <c r="AM7189" s="2"/>
      <c r="AN7189" s="2"/>
      <c r="AQ7189" s="2"/>
      <c r="AR7189" s="2"/>
    </row>
    <row r="7190" spans="5:44" x14ac:dyDescent="0.2">
      <c r="E7190" s="2"/>
      <c r="AG7190" s="2"/>
      <c r="AH7190" s="2"/>
      <c r="AI7190" s="2"/>
      <c r="AJ7190" s="2"/>
      <c r="AM7190" s="2"/>
      <c r="AN7190" s="2"/>
      <c r="AQ7190" s="2"/>
      <c r="AR7190" s="2"/>
    </row>
    <row r="7191" spans="5:44" x14ac:dyDescent="0.2">
      <c r="E7191" s="2"/>
      <c r="AG7191" s="2"/>
      <c r="AH7191" s="2"/>
      <c r="AI7191" s="2"/>
      <c r="AJ7191" s="2"/>
      <c r="AM7191" s="2"/>
      <c r="AN7191" s="2"/>
      <c r="AQ7191" s="2"/>
      <c r="AR7191" s="2"/>
    </row>
    <row r="7192" spans="5:44" x14ac:dyDescent="0.2">
      <c r="E7192" s="2"/>
      <c r="AG7192" s="2"/>
      <c r="AH7192" s="2"/>
      <c r="AI7192" s="2"/>
      <c r="AJ7192" s="2"/>
      <c r="AM7192" s="2"/>
      <c r="AN7192" s="2"/>
      <c r="AQ7192" s="2"/>
      <c r="AR7192" s="2"/>
    </row>
    <row r="7193" spans="5:44" x14ac:dyDescent="0.2">
      <c r="E7193" s="2"/>
      <c r="AG7193" s="2"/>
      <c r="AH7193" s="2"/>
      <c r="AI7193" s="2"/>
      <c r="AJ7193" s="2"/>
      <c r="AM7193" s="2"/>
      <c r="AN7193" s="2"/>
      <c r="AQ7193" s="2"/>
      <c r="AR7193" s="2"/>
    </row>
    <row r="7194" spans="5:44" x14ac:dyDescent="0.2">
      <c r="E7194" s="2"/>
      <c r="AG7194" s="2"/>
      <c r="AH7194" s="2"/>
      <c r="AI7194" s="2"/>
      <c r="AJ7194" s="2"/>
      <c r="AM7194" s="2"/>
      <c r="AN7194" s="2"/>
      <c r="AQ7194" s="2"/>
      <c r="AR7194" s="2"/>
    </row>
    <row r="7195" spans="5:44" x14ac:dyDescent="0.2">
      <c r="E7195" s="2"/>
      <c r="AG7195" s="2"/>
      <c r="AH7195" s="2"/>
      <c r="AI7195" s="2"/>
      <c r="AJ7195" s="2"/>
      <c r="AM7195" s="2"/>
      <c r="AN7195" s="2"/>
      <c r="AQ7195" s="2"/>
      <c r="AR7195" s="2"/>
    </row>
    <row r="7196" spans="5:44" x14ac:dyDescent="0.2">
      <c r="E7196" s="2"/>
      <c r="AG7196" s="2"/>
      <c r="AH7196" s="2"/>
      <c r="AI7196" s="2"/>
      <c r="AJ7196" s="2"/>
      <c r="AM7196" s="2"/>
      <c r="AN7196" s="2"/>
      <c r="AQ7196" s="2"/>
      <c r="AR7196" s="2"/>
    </row>
    <row r="7197" spans="5:44" x14ac:dyDescent="0.2">
      <c r="E7197" s="2"/>
      <c r="AG7197" s="2"/>
      <c r="AH7197" s="2"/>
      <c r="AI7197" s="2"/>
      <c r="AJ7197" s="2"/>
      <c r="AM7197" s="2"/>
      <c r="AN7197" s="2"/>
      <c r="AQ7197" s="2"/>
      <c r="AR7197" s="2"/>
    </row>
    <row r="7198" spans="5:44" x14ac:dyDescent="0.2">
      <c r="E7198" s="2"/>
      <c r="AG7198" s="2"/>
      <c r="AH7198" s="2"/>
      <c r="AI7198" s="2"/>
      <c r="AJ7198" s="2"/>
      <c r="AM7198" s="2"/>
      <c r="AN7198" s="2"/>
      <c r="AQ7198" s="2"/>
      <c r="AR7198" s="2"/>
    </row>
    <row r="7199" spans="5:44" x14ac:dyDescent="0.2">
      <c r="E7199" s="2"/>
      <c r="AG7199" s="2"/>
      <c r="AH7199" s="2"/>
      <c r="AI7199" s="2"/>
      <c r="AJ7199" s="2"/>
      <c r="AM7199" s="2"/>
      <c r="AN7199" s="2"/>
      <c r="AQ7199" s="2"/>
      <c r="AR7199" s="2"/>
    </row>
    <row r="7200" spans="5:44" x14ac:dyDescent="0.2">
      <c r="E7200" s="2"/>
      <c r="AG7200" s="2"/>
      <c r="AH7200" s="2"/>
      <c r="AI7200" s="2"/>
      <c r="AJ7200" s="2"/>
      <c r="AM7200" s="2"/>
      <c r="AN7200" s="2"/>
      <c r="AQ7200" s="2"/>
      <c r="AR7200" s="2"/>
    </row>
    <row r="7201" spans="5:44" x14ac:dyDescent="0.2">
      <c r="E7201" s="2"/>
      <c r="AG7201" s="2"/>
      <c r="AH7201" s="2"/>
      <c r="AI7201" s="2"/>
      <c r="AJ7201" s="2"/>
      <c r="AM7201" s="2"/>
      <c r="AN7201" s="2"/>
      <c r="AQ7201" s="2"/>
      <c r="AR7201" s="2"/>
    </row>
    <row r="7202" spans="5:44" x14ac:dyDescent="0.2">
      <c r="E7202" s="2"/>
      <c r="AG7202" s="2"/>
      <c r="AH7202" s="2"/>
      <c r="AI7202" s="2"/>
      <c r="AJ7202" s="2"/>
      <c r="AM7202" s="2"/>
      <c r="AN7202" s="2"/>
      <c r="AQ7202" s="2"/>
      <c r="AR7202" s="2"/>
    </row>
    <row r="7203" spans="5:44" x14ac:dyDescent="0.2">
      <c r="E7203" s="2"/>
      <c r="AG7203" s="2"/>
      <c r="AH7203" s="2"/>
      <c r="AI7203" s="2"/>
      <c r="AJ7203" s="2"/>
      <c r="AM7203" s="2"/>
      <c r="AN7203" s="2"/>
      <c r="AQ7203" s="2"/>
      <c r="AR7203" s="2"/>
    </row>
    <row r="7204" spans="5:44" x14ac:dyDescent="0.2">
      <c r="E7204" s="2"/>
      <c r="AG7204" s="2"/>
      <c r="AH7204" s="2"/>
      <c r="AI7204" s="2"/>
      <c r="AJ7204" s="2"/>
      <c r="AM7204" s="2"/>
      <c r="AN7204" s="2"/>
      <c r="AQ7204" s="2"/>
      <c r="AR7204" s="2"/>
    </row>
    <row r="7205" spans="5:44" x14ac:dyDescent="0.2">
      <c r="E7205" s="2"/>
      <c r="AG7205" s="2"/>
      <c r="AH7205" s="2"/>
      <c r="AI7205" s="2"/>
      <c r="AJ7205" s="2"/>
      <c r="AM7205" s="2"/>
      <c r="AN7205" s="2"/>
      <c r="AQ7205" s="2"/>
      <c r="AR7205" s="2"/>
    </row>
    <row r="7206" spans="5:44" x14ac:dyDescent="0.2">
      <c r="E7206" s="2"/>
      <c r="AG7206" s="2"/>
      <c r="AH7206" s="2"/>
      <c r="AI7206" s="2"/>
      <c r="AJ7206" s="2"/>
      <c r="AM7206" s="2"/>
      <c r="AN7206" s="2"/>
      <c r="AQ7206" s="2"/>
      <c r="AR7206" s="2"/>
    </row>
    <row r="7207" spans="5:44" x14ac:dyDescent="0.2">
      <c r="E7207" s="2"/>
      <c r="AG7207" s="2"/>
      <c r="AH7207" s="2"/>
      <c r="AI7207" s="2"/>
      <c r="AJ7207" s="2"/>
      <c r="AM7207" s="2"/>
      <c r="AN7207" s="2"/>
      <c r="AQ7207" s="2"/>
      <c r="AR7207" s="2"/>
    </row>
    <row r="7208" spans="5:44" x14ac:dyDescent="0.2">
      <c r="E7208" s="2"/>
      <c r="AG7208" s="2"/>
      <c r="AH7208" s="2"/>
      <c r="AI7208" s="2"/>
      <c r="AJ7208" s="2"/>
      <c r="AM7208" s="2"/>
      <c r="AN7208" s="2"/>
      <c r="AQ7208" s="2"/>
      <c r="AR7208" s="2"/>
    </row>
    <row r="7209" spans="5:44" x14ac:dyDescent="0.2">
      <c r="E7209" s="2"/>
      <c r="AG7209" s="2"/>
      <c r="AH7209" s="2"/>
      <c r="AI7209" s="2"/>
      <c r="AJ7209" s="2"/>
      <c r="AM7209" s="2"/>
      <c r="AN7209" s="2"/>
      <c r="AQ7209" s="2"/>
      <c r="AR7209" s="2"/>
    </row>
    <row r="7210" spans="5:44" x14ac:dyDescent="0.2">
      <c r="E7210" s="2"/>
      <c r="AG7210" s="2"/>
      <c r="AH7210" s="2"/>
      <c r="AI7210" s="2"/>
      <c r="AJ7210" s="2"/>
      <c r="AM7210" s="2"/>
      <c r="AN7210" s="2"/>
      <c r="AQ7210" s="2"/>
      <c r="AR7210" s="2"/>
    </row>
    <row r="7211" spans="5:44" x14ac:dyDescent="0.2">
      <c r="E7211" s="2"/>
      <c r="AG7211" s="2"/>
      <c r="AH7211" s="2"/>
      <c r="AI7211" s="2"/>
      <c r="AJ7211" s="2"/>
      <c r="AM7211" s="2"/>
      <c r="AN7211" s="2"/>
      <c r="AQ7211" s="2"/>
      <c r="AR7211" s="2"/>
    </row>
    <row r="7212" spans="5:44" x14ac:dyDescent="0.2">
      <c r="E7212" s="2"/>
      <c r="AG7212" s="2"/>
      <c r="AH7212" s="2"/>
      <c r="AI7212" s="2"/>
      <c r="AJ7212" s="2"/>
      <c r="AM7212" s="2"/>
      <c r="AN7212" s="2"/>
      <c r="AQ7212" s="2"/>
      <c r="AR7212" s="2"/>
    </row>
    <row r="7213" spans="5:44" x14ac:dyDescent="0.2">
      <c r="E7213" s="2"/>
      <c r="AG7213" s="2"/>
      <c r="AH7213" s="2"/>
      <c r="AI7213" s="2"/>
      <c r="AJ7213" s="2"/>
      <c r="AM7213" s="2"/>
      <c r="AN7213" s="2"/>
      <c r="AQ7213" s="2"/>
      <c r="AR7213" s="2"/>
    </row>
    <row r="7214" spans="5:44" x14ac:dyDescent="0.2">
      <c r="E7214" s="2"/>
      <c r="AG7214" s="2"/>
      <c r="AH7214" s="2"/>
      <c r="AI7214" s="2"/>
      <c r="AJ7214" s="2"/>
      <c r="AM7214" s="2"/>
      <c r="AN7214" s="2"/>
      <c r="AQ7214" s="2"/>
      <c r="AR7214" s="2"/>
    </row>
    <row r="7215" spans="5:44" x14ac:dyDescent="0.2">
      <c r="E7215" s="2"/>
      <c r="AG7215" s="2"/>
      <c r="AH7215" s="2"/>
      <c r="AI7215" s="2"/>
      <c r="AJ7215" s="2"/>
      <c r="AM7215" s="2"/>
      <c r="AN7215" s="2"/>
      <c r="AQ7215" s="2"/>
      <c r="AR7215" s="2"/>
    </row>
    <row r="7216" spans="5:44" x14ac:dyDescent="0.2">
      <c r="E7216" s="2"/>
      <c r="AG7216" s="2"/>
      <c r="AH7216" s="2"/>
      <c r="AI7216" s="2"/>
      <c r="AJ7216" s="2"/>
      <c r="AM7216" s="2"/>
      <c r="AN7216" s="2"/>
      <c r="AQ7216" s="2"/>
      <c r="AR7216" s="2"/>
    </row>
    <row r="7217" spans="5:44" x14ac:dyDescent="0.2">
      <c r="E7217" s="2"/>
      <c r="AG7217" s="2"/>
      <c r="AH7217" s="2"/>
      <c r="AI7217" s="2"/>
      <c r="AJ7217" s="2"/>
      <c r="AM7217" s="2"/>
      <c r="AN7217" s="2"/>
      <c r="AQ7217" s="2"/>
      <c r="AR7217" s="2"/>
    </row>
    <row r="7218" spans="5:44" x14ac:dyDescent="0.2">
      <c r="E7218" s="2"/>
      <c r="AG7218" s="2"/>
      <c r="AH7218" s="2"/>
      <c r="AI7218" s="2"/>
      <c r="AJ7218" s="2"/>
      <c r="AM7218" s="2"/>
      <c r="AN7218" s="2"/>
      <c r="AQ7218" s="2"/>
      <c r="AR7218" s="2"/>
    </row>
    <row r="7219" spans="5:44" x14ac:dyDescent="0.2">
      <c r="E7219" s="2"/>
      <c r="AG7219" s="2"/>
      <c r="AH7219" s="2"/>
      <c r="AI7219" s="2"/>
      <c r="AJ7219" s="2"/>
      <c r="AM7219" s="2"/>
      <c r="AN7219" s="2"/>
      <c r="AQ7219" s="2"/>
      <c r="AR7219" s="2"/>
    </row>
    <row r="7220" spans="5:44" x14ac:dyDescent="0.2">
      <c r="E7220" s="2"/>
      <c r="AG7220" s="2"/>
      <c r="AH7220" s="2"/>
      <c r="AI7220" s="2"/>
      <c r="AJ7220" s="2"/>
      <c r="AM7220" s="2"/>
      <c r="AN7220" s="2"/>
      <c r="AQ7220" s="2"/>
      <c r="AR7220" s="2"/>
    </row>
    <row r="7221" spans="5:44" x14ac:dyDescent="0.2">
      <c r="E7221" s="2"/>
      <c r="AG7221" s="2"/>
      <c r="AH7221" s="2"/>
      <c r="AI7221" s="2"/>
      <c r="AJ7221" s="2"/>
      <c r="AM7221" s="2"/>
      <c r="AN7221" s="2"/>
      <c r="AQ7221" s="2"/>
      <c r="AR7221" s="2"/>
    </row>
    <row r="7222" spans="5:44" x14ac:dyDescent="0.2">
      <c r="E7222" s="2"/>
      <c r="AG7222" s="2"/>
      <c r="AH7222" s="2"/>
      <c r="AI7222" s="2"/>
      <c r="AJ7222" s="2"/>
      <c r="AM7222" s="2"/>
      <c r="AN7222" s="2"/>
      <c r="AQ7222" s="2"/>
      <c r="AR7222" s="2"/>
    </row>
    <row r="7223" spans="5:44" x14ac:dyDescent="0.2">
      <c r="E7223" s="2"/>
      <c r="AG7223" s="2"/>
      <c r="AH7223" s="2"/>
      <c r="AI7223" s="2"/>
      <c r="AJ7223" s="2"/>
      <c r="AM7223" s="2"/>
      <c r="AN7223" s="2"/>
      <c r="AQ7223" s="2"/>
      <c r="AR7223" s="2"/>
    </row>
    <row r="7224" spans="5:44" x14ac:dyDescent="0.2">
      <c r="E7224" s="2"/>
      <c r="AG7224" s="2"/>
      <c r="AH7224" s="2"/>
      <c r="AI7224" s="2"/>
      <c r="AJ7224" s="2"/>
      <c r="AM7224" s="2"/>
      <c r="AN7224" s="2"/>
      <c r="AQ7224" s="2"/>
      <c r="AR7224" s="2"/>
    </row>
    <row r="7225" spans="5:44" x14ac:dyDescent="0.2">
      <c r="E7225" s="2"/>
      <c r="AG7225" s="2"/>
      <c r="AH7225" s="2"/>
      <c r="AI7225" s="2"/>
      <c r="AJ7225" s="2"/>
      <c r="AM7225" s="2"/>
      <c r="AN7225" s="2"/>
      <c r="AQ7225" s="2"/>
      <c r="AR7225" s="2"/>
    </row>
    <row r="7226" spans="5:44" x14ac:dyDescent="0.2">
      <c r="E7226" s="2"/>
      <c r="AG7226" s="2"/>
      <c r="AH7226" s="2"/>
      <c r="AI7226" s="2"/>
      <c r="AJ7226" s="2"/>
      <c r="AM7226" s="2"/>
      <c r="AN7226" s="2"/>
      <c r="AQ7226" s="2"/>
      <c r="AR7226" s="2"/>
    </row>
    <row r="7227" spans="5:44" x14ac:dyDescent="0.2">
      <c r="E7227" s="2"/>
      <c r="AG7227" s="2"/>
      <c r="AH7227" s="2"/>
      <c r="AI7227" s="2"/>
      <c r="AJ7227" s="2"/>
      <c r="AM7227" s="2"/>
      <c r="AN7227" s="2"/>
      <c r="AQ7227" s="2"/>
      <c r="AR7227" s="2"/>
    </row>
    <row r="7228" spans="5:44" x14ac:dyDescent="0.2">
      <c r="E7228" s="2"/>
      <c r="AG7228" s="2"/>
      <c r="AH7228" s="2"/>
      <c r="AI7228" s="2"/>
      <c r="AJ7228" s="2"/>
      <c r="AM7228" s="2"/>
      <c r="AN7228" s="2"/>
      <c r="AQ7228" s="2"/>
      <c r="AR7228" s="2"/>
    </row>
    <row r="7229" spans="5:44" x14ac:dyDescent="0.2">
      <c r="E7229" s="2"/>
      <c r="AG7229" s="2"/>
      <c r="AH7229" s="2"/>
      <c r="AI7229" s="2"/>
      <c r="AJ7229" s="2"/>
      <c r="AM7229" s="2"/>
      <c r="AN7229" s="2"/>
      <c r="AQ7229" s="2"/>
      <c r="AR7229" s="2"/>
    </row>
    <row r="7230" spans="5:44" x14ac:dyDescent="0.2">
      <c r="E7230" s="2"/>
      <c r="AG7230" s="2"/>
      <c r="AH7230" s="2"/>
      <c r="AI7230" s="2"/>
      <c r="AJ7230" s="2"/>
      <c r="AM7230" s="2"/>
      <c r="AN7230" s="2"/>
      <c r="AQ7230" s="2"/>
      <c r="AR7230" s="2"/>
    </row>
    <row r="7231" spans="5:44" x14ac:dyDescent="0.2">
      <c r="E7231" s="2"/>
      <c r="AG7231" s="2"/>
      <c r="AH7231" s="2"/>
      <c r="AI7231" s="2"/>
      <c r="AJ7231" s="2"/>
      <c r="AM7231" s="2"/>
      <c r="AN7231" s="2"/>
      <c r="AQ7231" s="2"/>
      <c r="AR7231" s="2"/>
    </row>
    <row r="7232" spans="5:44" x14ac:dyDescent="0.2">
      <c r="E7232" s="2"/>
      <c r="AG7232" s="2"/>
      <c r="AH7232" s="2"/>
      <c r="AI7232" s="2"/>
      <c r="AJ7232" s="2"/>
      <c r="AM7232" s="2"/>
      <c r="AN7232" s="2"/>
      <c r="AQ7232" s="2"/>
      <c r="AR7232" s="2"/>
    </row>
    <row r="7233" spans="5:44" x14ac:dyDescent="0.2">
      <c r="E7233" s="2"/>
      <c r="AG7233" s="2"/>
      <c r="AH7233" s="2"/>
      <c r="AI7233" s="2"/>
      <c r="AJ7233" s="2"/>
      <c r="AM7233" s="2"/>
      <c r="AN7233" s="2"/>
      <c r="AQ7233" s="2"/>
      <c r="AR7233" s="2"/>
    </row>
    <row r="7234" spans="5:44" x14ac:dyDescent="0.2">
      <c r="E7234" s="2"/>
      <c r="AG7234" s="2"/>
      <c r="AH7234" s="2"/>
      <c r="AI7234" s="2"/>
      <c r="AJ7234" s="2"/>
      <c r="AM7234" s="2"/>
      <c r="AN7234" s="2"/>
      <c r="AQ7234" s="2"/>
      <c r="AR7234" s="2"/>
    </row>
    <row r="7235" spans="5:44" x14ac:dyDescent="0.2">
      <c r="E7235" s="2"/>
      <c r="AG7235" s="2"/>
      <c r="AH7235" s="2"/>
      <c r="AI7235" s="2"/>
      <c r="AJ7235" s="2"/>
      <c r="AM7235" s="2"/>
      <c r="AN7235" s="2"/>
      <c r="AQ7235" s="2"/>
      <c r="AR7235" s="2"/>
    </row>
    <row r="7236" spans="5:44" x14ac:dyDescent="0.2">
      <c r="E7236" s="2"/>
      <c r="AG7236" s="2"/>
      <c r="AH7236" s="2"/>
      <c r="AI7236" s="2"/>
      <c r="AJ7236" s="2"/>
      <c r="AM7236" s="2"/>
      <c r="AN7236" s="2"/>
      <c r="AQ7236" s="2"/>
      <c r="AR7236" s="2"/>
    </row>
    <row r="7237" spans="5:44" x14ac:dyDescent="0.2">
      <c r="E7237" s="2"/>
      <c r="AG7237" s="2"/>
      <c r="AH7237" s="2"/>
      <c r="AI7237" s="2"/>
      <c r="AJ7237" s="2"/>
      <c r="AM7237" s="2"/>
      <c r="AN7237" s="2"/>
      <c r="AQ7237" s="2"/>
      <c r="AR7237" s="2"/>
    </row>
    <row r="7238" spans="5:44" x14ac:dyDescent="0.2">
      <c r="E7238" s="2"/>
      <c r="AG7238" s="2"/>
      <c r="AH7238" s="2"/>
      <c r="AI7238" s="2"/>
      <c r="AJ7238" s="2"/>
      <c r="AM7238" s="2"/>
      <c r="AN7238" s="2"/>
      <c r="AQ7238" s="2"/>
      <c r="AR7238" s="2"/>
    </row>
    <row r="7239" spans="5:44" x14ac:dyDescent="0.2">
      <c r="E7239" s="2"/>
      <c r="AG7239" s="2"/>
      <c r="AH7239" s="2"/>
      <c r="AI7239" s="2"/>
      <c r="AJ7239" s="2"/>
      <c r="AM7239" s="2"/>
      <c r="AN7239" s="2"/>
      <c r="AQ7239" s="2"/>
      <c r="AR7239" s="2"/>
    </row>
    <row r="7240" spans="5:44" x14ac:dyDescent="0.2">
      <c r="E7240" s="2"/>
      <c r="AG7240" s="2"/>
      <c r="AH7240" s="2"/>
      <c r="AI7240" s="2"/>
      <c r="AJ7240" s="2"/>
      <c r="AM7240" s="2"/>
      <c r="AN7240" s="2"/>
      <c r="AQ7240" s="2"/>
      <c r="AR7240" s="2"/>
    </row>
    <row r="7241" spans="5:44" x14ac:dyDescent="0.2">
      <c r="E7241" s="2"/>
      <c r="AG7241" s="2"/>
      <c r="AH7241" s="2"/>
      <c r="AI7241" s="2"/>
      <c r="AJ7241" s="2"/>
      <c r="AM7241" s="2"/>
      <c r="AN7241" s="2"/>
      <c r="AQ7241" s="2"/>
      <c r="AR7241" s="2"/>
    </row>
    <row r="7242" spans="5:44" x14ac:dyDescent="0.2">
      <c r="E7242" s="2"/>
      <c r="AG7242" s="2"/>
      <c r="AH7242" s="2"/>
      <c r="AI7242" s="2"/>
      <c r="AJ7242" s="2"/>
      <c r="AM7242" s="2"/>
      <c r="AN7242" s="2"/>
      <c r="AQ7242" s="2"/>
      <c r="AR7242" s="2"/>
    </row>
    <row r="7243" spans="5:44" x14ac:dyDescent="0.2">
      <c r="E7243" s="2"/>
      <c r="AG7243" s="2"/>
      <c r="AH7243" s="2"/>
      <c r="AI7243" s="2"/>
      <c r="AJ7243" s="2"/>
      <c r="AM7243" s="2"/>
      <c r="AN7243" s="2"/>
      <c r="AQ7243" s="2"/>
      <c r="AR7243" s="2"/>
    </row>
    <row r="7244" spans="5:44" x14ac:dyDescent="0.2">
      <c r="E7244" s="2"/>
      <c r="AG7244" s="2"/>
      <c r="AH7244" s="2"/>
      <c r="AI7244" s="2"/>
      <c r="AJ7244" s="2"/>
      <c r="AM7244" s="2"/>
      <c r="AN7244" s="2"/>
      <c r="AQ7244" s="2"/>
      <c r="AR7244" s="2"/>
    </row>
    <row r="7245" spans="5:44" x14ac:dyDescent="0.2">
      <c r="E7245" s="2"/>
      <c r="AG7245" s="2"/>
      <c r="AH7245" s="2"/>
      <c r="AI7245" s="2"/>
      <c r="AJ7245" s="2"/>
      <c r="AM7245" s="2"/>
      <c r="AN7245" s="2"/>
      <c r="AQ7245" s="2"/>
      <c r="AR7245" s="2"/>
    </row>
    <row r="7246" spans="5:44" x14ac:dyDescent="0.2">
      <c r="E7246" s="2"/>
      <c r="AG7246" s="2"/>
      <c r="AH7246" s="2"/>
      <c r="AI7246" s="2"/>
      <c r="AJ7246" s="2"/>
      <c r="AM7246" s="2"/>
      <c r="AN7246" s="2"/>
      <c r="AQ7246" s="2"/>
      <c r="AR7246" s="2"/>
    </row>
    <row r="7247" spans="5:44" x14ac:dyDescent="0.2">
      <c r="E7247" s="2"/>
      <c r="AG7247" s="2"/>
      <c r="AH7247" s="2"/>
      <c r="AI7247" s="2"/>
      <c r="AJ7247" s="2"/>
      <c r="AM7247" s="2"/>
      <c r="AN7247" s="2"/>
      <c r="AQ7247" s="2"/>
      <c r="AR7247" s="2"/>
    </row>
    <row r="7248" spans="5:44" x14ac:dyDescent="0.2">
      <c r="E7248" s="2"/>
      <c r="AG7248" s="2"/>
      <c r="AH7248" s="2"/>
      <c r="AI7248" s="2"/>
      <c r="AJ7248" s="2"/>
      <c r="AM7248" s="2"/>
      <c r="AN7248" s="2"/>
      <c r="AQ7248" s="2"/>
      <c r="AR7248" s="2"/>
    </row>
    <row r="7249" spans="5:44" x14ac:dyDescent="0.2">
      <c r="E7249" s="2"/>
      <c r="AG7249" s="2"/>
      <c r="AH7249" s="2"/>
      <c r="AI7249" s="2"/>
      <c r="AJ7249" s="2"/>
      <c r="AM7249" s="2"/>
      <c r="AN7249" s="2"/>
      <c r="AQ7249" s="2"/>
      <c r="AR7249" s="2"/>
    </row>
    <row r="7250" spans="5:44" x14ac:dyDescent="0.2">
      <c r="E7250" s="2"/>
      <c r="AG7250" s="2"/>
      <c r="AH7250" s="2"/>
      <c r="AI7250" s="2"/>
      <c r="AJ7250" s="2"/>
      <c r="AM7250" s="2"/>
      <c r="AN7250" s="2"/>
      <c r="AQ7250" s="2"/>
      <c r="AR7250" s="2"/>
    </row>
    <row r="7251" spans="5:44" x14ac:dyDescent="0.2">
      <c r="E7251" s="2"/>
      <c r="AG7251" s="2"/>
      <c r="AH7251" s="2"/>
      <c r="AI7251" s="2"/>
      <c r="AJ7251" s="2"/>
      <c r="AM7251" s="2"/>
      <c r="AN7251" s="2"/>
      <c r="AQ7251" s="2"/>
      <c r="AR7251" s="2"/>
    </row>
    <row r="7252" spans="5:44" x14ac:dyDescent="0.2">
      <c r="E7252" s="2"/>
      <c r="AG7252" s="2"/>
      <c r="AH7252" s="2"/>
      <c r="AI7252" s="2"/>
      <c r="AJ7252" s="2"/>
      <c r="AM7252" s="2"/>
      <c r="AN7252" s="2"/>
      <c r="AQ7252" s="2"/>
      <c r="AR7252" s="2"/>
    </row>
    <row r="7253" spans="5:44" x14ac:dyDescent="0.2">
      <c r="E7253" s="2"/>
      <c r="AG7253" s="2"/>
      <c r="AH7253" s="2"/>
      <c r="AI7253" s="2"/>
      <c r="AJ7253" s="2"/>
      <c r="AM7253" s="2"/>
      <c r="AN7253" s="2"/>
      <c r="AQ7253" s="2"/>
      <c r="AR7253" s="2"/>
    </row>
    <row r="7254" spans="5:44" x14ac:dyDescent="0.2">
      <c r="E7254" s="2"/>
      <c r="AG7254" s="2"/>
      <c r="AH7254" s="2"/>
      <c r="AI7254" s="2"/>
      <c r="AJ7254" s="2"/>
      <c r="AM7254" s="2"/>
      <c r="AN7254" s="2"/>
      <c r="AQ7254" s="2"/>
      <c r="AR7254" s="2"/>
    </row>
    <row r="7255" spans="5:44" x14ac:dyDescent="0.2">
      <c r="E7255" s="2"/>
      <c r="AG7255" s="2"/>
      <c r="AH7255" s="2"/>
      <c r="AI7255" s="2"/>
      <c r="AJ7255" s="2"/>
      <c r="AM7255" s="2"/>
      <c r="AN7255" s="2"/>
      <c r="AQ7255" s="2"/>
      <c r="AR7255" s="2"/>
    </row>
    <row r="7256" spans="5:44" x14ac:dyDescent="0.2">
      <c r="E7256" s="2"/>
      <c r="AG7256" s="2"/>
      <c r="AH7256" s="2"/>
      <c r="AI7256" s="2"/>
      <c r="AJ7256" s="2"/>
      <c r="AM7256" s="2"/>
      <c r="AN7256" s="2"/>
      <c r="AQ7256" s="2"/>
      <c r="AR7256" s="2"/>
    </row>
    <row r="7257" spans="5:44" x14ac:dyDescent="0.2">
      <c r="E7257" s="2"/>
      <c r="AG7257" s="2"/>
      <c r="AH7257" s="2"/>
      <c r="AI7257" s="2"/>
      <c r="AJ7257" s="2"/>
      <c r="AM7257" s="2"/>
      <c r="AN7257" s="2"/>
      <c r="AQ7257" s="2"/>
      <c r="AR7257" s="2"/>
    </row>
    <row r="7258" spans="5:44" x14ac:dyDescent="0.2">
      <c r="E7258" s="2"/>
      <c r="AG7258" s="2"/>
      <c r="AH7258" s="2"/>
      <c r="AI7258" s="2"/>
      <c r="AJ7258" s="2"/>
      <c r="AM7258" s="2"/>
      <c r="AN7258" s="2"/>
      <c r="AQ7258" s="2"/>
      <c r="AR7258" s="2"/>
    </row>
    <row r="7259" spans="5:44" x14ac:dyDescent="0.2">
      <c r="E7259" s="2"/>
      <c r="AG7259" s="2"/>
      <c r="AH7259" s="2"/>
      <c r="AI7259" s="2"/>
      <c r="AJ7259" s="2"/>
      <c r="AM7259" s="2"/>
      <c r="AN7259" s="2"/>
      <c r="AQ7259" s="2"/>
      <c r="AR7259" s="2"/>
    </row>
    <row r="7260" spans="5:44" x14ac:dyDescent="0.2">
      <c r="E7260" s="2"/>
      <c r="AG7260" s="2"/>
      <c r="AH7260" s="2"/>
      <c r="AI7260" s="2"/>
      <c r="AJ7260" s="2"/>
      <c r="AM7260" s="2"/>
      <c r="AN7260" s="2"/>
      <c r="AQ7260" s="2"/>
      <c r="AR7260" s="2"/>
    </row>
    <row r="7261" spans="5:44" x14ac:dyDescent="0.2">
      <c r="E7261" s="2"/>
      <c r="AG7261" s="2"/>
      <c r="AH7261" s="2"/>
      <c r="AI7261" s="2"/>
      <c r="AJ7261" s="2"/>
      <c r="AM7261" s="2"/>
      <c r="AN7261" s="2"/>
      <c r="AQ7261" s="2"/>
      <c r="AR7261" s="2"/>
    </row>
    <row r="7262" spans="5:44" x14ac:dyDescent="0.2">
      <c r="E7262" s="2"/>
      <c r="AG7262" s="2"/>
      <c r="AH7262" s="2"/>
      <c r="AI7262" s="2"/>
      <c r="AJ7262" s="2"/>
      <c r="AM7262" s="2"/>
      <c r="AN7262" s="2"/>
      <c r="AQ7262" s="2"/>
      <c r="AR7262" s="2"/>
    </row>
    <row r="7263" spans="5:44" x14ac:dyDescent="0.2">
      <c r="E7263" s="2"/>
      <c r="AG7263" s="2"/>
      <c r="AH7263" s="2"/>
      <c r="AI7263" s="2"/>
      <c r="AJ7263" s="2"/>
      <c r="AM7263" s="2"/>
      <c r="AN7263" s="2"/>
      <c r="AQ7263" s="2"/>
      <c r="AR7263" s="2"/>
    </row>
    <row r="7264" spans="5:44" x14ac:dyDescent="0.2">
      <c r="E7264" s="2"/>
      <c r="AG7264" s="2"/>
      <c r="AH7264" s="2"/>
      <c r="AI7264" s="2"/>
      <c r="AJ7264" s="2"/>
      <c r="AM7264" s="2"/>
      <c r="AN7264" s="2"/>
      <c r="AQ7264" s="2"/>
      <c r="AR7264" s="2"/>
    </row>
    <row r="7265" spans="5:44" x14ac:dyDescent="0.2">
      <c r="E7265" s="2"/>
      <c r="AG7265" s="2"/>
      <c r="AH7265" s="2"/>
      <c r="AI7265" s="2"/>
      <c r="AJ7265" s="2"/>
      <c r="AM7265" s="2"/>
      <c r="AN7265" s="2"/>
      <c r="AQ7265" s="2"/>
      <c r="AR7265" s="2"/>
    </row>
    <row r="7266" spans="5:44" x14ac:dyDescent="0.2">
      <c r="E7266" s="2"/>
      <c r="AG7266" s="2"/>
      <c r="AH7266" s="2"/>
      <c r="AI7266" s="2"/>
      <c r="AJ7266" s="2"/>
      <c r="AM7266" s="2"/>
      <c r="AN7266" s="2"/>
      <c r="AQ7266" s="2"/>
      <c r="AR7266" s="2"/>
    </row>
    <row r="7267" spans="5:44" x14ac:dyDescent="0.2">
      <c r="E7267" s="2"/>
      <c r="AG7267" s="2"/>
      <c r="AH7267" s="2"/>
      <c r="AI7267" s="2"/>
      <c r="AJ7267" s="2"/>
      <c r="AM7267" s="2"/>
      <c r="AN7267" s="2"/>
      <c r="AQ7267" s="2"/>
      <c r="AR7267" s="2"/>
    </row>
    <row r="7268" spans="5:44" x14ac:dyDescent="0.2">
      <c r="E7268" s="2"/>
      <c r="AG7268" s="2"/>
      <c r="AH7268" s="2"/>
      <c r="AI7268" s="2"/>
      <c r="AJ7268" s="2"/>
      <c r="AM7268" s="2"/>
      <c r="AN7268" s="2"/>
      <c r="AQ7268" s="2"/>
      <c r="AR7268" s="2"/>
    </row>
    <row r="7269" spans="5:44" x14ac:dyDescent="0.2">
      <c r="E7269" s="2"/>
      <c r="AG7269" s="2"/>
      <c r="AH7269" s="2"/>
      <c r="AI7269" s="2"/>
      <c r="AJ7269" s="2"/>
      <c r="AM7269" s="2"/>
      <c r="AN7269" s="2"/>
      <c r="AQ7269" s="2"/>
      <c r="AR7269" s="2"/>
    </row>
    <row r="7270" spans="5:44" x14ac:dyDescent="0.2">
      <c r="E7270" s="2"/>
      <c r="AG7270" s="2"/>
      <c r="AH7270" s="2"/>
      <c r="AI7270" s="2"/>
      <c r="AJ7270" s="2"/>
      <c r="AM7270" s="2"/>
      <c r="AN7270" s="2"/>
      <c r="AQ7270" s="2"/>
      <c r="AR7270" s="2"/>
    </row>
    <row r="7271" spans="5:44" x14ac:dyDescent="0.2">
      <c r="E7271" s="2"/>
      <c r="AG7271" s="2"/>
      <c r="AH7271" s="2"/>
      <c r="AI7271" s="2"/>
      <c r="AJ7271" s="2"/>
      <c r="AM7271" s="2"/>
      <c r="AN7271" s="2"/>
      <c r="AQ7271" s="2"/>
      <c r="AR7271" s="2"/>
    </row>
    <row r="7272" spans="5:44" x14ac:dyDescent="0.2">
      <c r="E7272" s="2"/>
      <c r="AG7272" s="2"/>
      <c r="AH7272" s="2"/>
      <c r="AI7272" s="2"/>
      <c r="AJ7272" s="2"/>
      <c r="AM7272" s="2"/>
      <c r="AN7272" s="2"/>
      <c r="AQ7272" s="2"/>
      <c r="AR7272" s="2"/>
    </row>
    <row r="7273" spans="5:44" x14ac:dyDescent="0.2">
      <c r="E7273" s="2"/>
      <c r="AG7273" s="2"/>
      <c r="AH7273" s="2"/>
      <c r="AI7273" s="2"/>
      <c r="AJ7273" s="2"/>
      <c r="AM7273" s="2"/>
      <c r="AN7273" s="2"/>
      <c r="AQ7273" s="2"/>
      <c r="AR7273" s="2"/>
    </row>
    <row r="7274" spans="5:44" x14ac:dyDescent="0.2">
      <c r="E7274" s="2"/>
      <c r="AG7274" s="2"/>
      <c r="AH7274" s="2"/>
      <c r="AI7274" s="2"/>
      <c r="AJ7274" s="2"/>
      <c r="AM7274" s="2"/>
      <c r="AN7274" s="2"/>
      <c r="AQ7274" s="2"/>
      <c r="AR7274" s="2"/>
    </row>
    <row r="7275" spans="5:44" x14ac:dyDescent="0.2">
      <c r="E7275" s="2"/>
      <c r="AG7275" s="2"/>
      <c r="AH7275" s="2"/>
      <c r="AI7275" s="2"/>
      <c r="AJ7275" s="2"/>
      <c r="AM7275" s="2"/>
      <c r="AN7275" s="2"/>
      <c r="AQ7275" s="2"/>
      <c r="AR7275" s="2"/>
    </row>
    <row r="7276" spans="5:44" x14ac:dyDescent="0.2">
      <c r="E7276" s="2"/>
      <c r="AG7276" s="2"/>
      <c r="AH7276" s="2"/>
      <c r="AI7276" s="2"/>
      <c r="AJ7276" s="2"/>
      <c r="AM7276" s="2"/>
      <c r="AN7276" s="2"/>
      <c r="AQ7276" s="2"/>
      <c r="AR7276" s="2"/>
    </row>
    <row r="7277" spans="5:44" x14ac:dyDescent="0.2">
      <c r="E7277" s="2"/>
      <c r="AG7277" s="2"/>
      <c r="AH7277" s="2"/>
      <c r="AI7277" s="2"/>
      <c r="AJ7277" s="2"/>
      <c r="AM7277" s="2"/>
      <c r="AN7277" s="2"/>
      <c r="AQ7277" s="2"/>
      <c r="AR7277" s="2"/>
    </row>
    <row r="7278" spans="5:44" x14ac:dyDescent="0.2">
      <c r="E7278" s="2"/>
      <c r="AG7278" s="2"/>
      <c r="AH7278" s="2"/>
      <c r="AI7278" s="2"/>
      <c r="AJ7278" s="2"/>
      <c r="AM7278" s="2"/>
      <c r="AN7278" s="2"/>
      <c r="AQ7278" s="2"/>
      <c r="AR7278" s="2"/>
    </row>
    <row r="7279" spans="5:44" x14ac:dyDescent="0.2">
      <c r="E7279" s="2"/>
      <c r="AG7279" s="2"/>
      <c r="AH7279" s="2"/>
      <c r="AI7279" s="2"/>
      <c r="AJ7279" s="2"/>
      <c r="AM7279" s="2"/>
      <c r="AN7279" s="2"/>
      <c r="AQ7279" s="2"/>
      <c r="AR7279" s="2"/>
    </row>
    <row r="7280" spans="5:44" x14ac:dyDescent="0.2">
      <c r="E7280" s="2"/>
      <c r="AG7280" s="2"/>
      <c r="AH7280" s="2"/>
      <c r="AI7280" s="2"/>
      <c r="AJ7280" s="2"/>
      <c r="AM7280" s="2"/>
      <c r="AN7280" s="2"/>
      <c r="AQ7280" s="2"/>
      <c r="AR7280" s="2"/>
    </row>
    <row r="7281" spans="5:44" x14ac:dyDescent="0.2">
      <c r="E7281" s="2"/>
      <c r="AG7281" s="2"/>
      <c r="AH7281" s="2"/>
      <c r="AI7281" s="2"/>
      <c r="AJ7281" s="2"/>
      <c r="AM7281" s="2"/>
      <c r="AN7281" s="2"/>
      <c r="AQ7281" s="2"/>
      <c r="AR7281" s="2"/>
    </row>
    <row r="7282" spans="5:44" x14ac:dyDescent="0.2">
      <c r="E7282" s="2"/>
      <c r="AG7282" s="2"/>
      <c r="AH7282" s="2"/>
      <c r="AI7282" s="2"/>
      <c r="AJ7282" s="2"/>
      <c r="AM7282" s="2"/>
      <c r="AN7282" s="2"/>
      <c r="AQ7282" s="2"/>
      <c r="AR7282" s="2"/>
    </row>
    <row r="7283" spans="5:44" x14ac:dyDescent="0.2">
      <c r="E7283" s="2"/>
      <c r="AG7283" s="2"/>
      <c r="AH7283" s="2"/>
      <c r="AI7283" s="2"/>
      <c r="AJ7283" s="2"/>
      <c r="AM7283" s="2"/>
      <c r="AN7283" s="2"/>
      <c r="AQ7283" s="2"/>
      <c r="AR7283" s="2"/>
    </row>
    <row r="7284" spans="5:44" x14ac:dyDescent="0.2">
      <c r="E7284" s="2"/>
      <c r="AG7284" s="2"/>
      <c r="AH7284" s="2"/>
      <c r="AI7284" s="2"/>
      <c r="AJ7284" s="2"/>
      <c r="AM7284" s="2"/>
      <c r="AN7284" s="2"/>
      <c r="AQ7284" s="2"/>
      <c r="AR7284" s="2"/>
    </row>
    <row r="7285" spans="5:44" x14ac:dyDescent="0.2">
      <c r="E7285" s="2"/>
      <c r="AG7285" s="2"/>
      <c r="AH7285" s="2"/>
      <c r="AI7285" s="2"/>
      <c r="AJ7285" s="2"/>
      <c r="AM7285" s="2"/>
      <c r="AN7285" s="2"/>
      <c r="AQ7285" s="2"/>
      <c r="AR7285" s="2"/>
    </row>
    <row r="7286" spans="5:44" x14ac:dyDescent="0.2">
      <c r="E7286" s="2"/>
      <c r="AG7286" s="2"/>
      <c r="AH7286" s="2"/>
      <c r="AI7286" s="2"/>
      <c r="AJ7286" s="2"/>
      <c r="AM7286" s="2"/>
      <c r="AN7286" s="2"/>
      <c r="AQ7286" s="2"/>
      <c r="AR7286" s="2"/>
    </row>
    <row r="7287" spans="5:44" x14ac:dyDescent="0.2">
      <c r="E7287" s="2"/>
      <c r="AG7287" s="2"/>
      <c r="AH7287" s="2"/>
      <c r="AI7287" s="2"/>
      <c r="AJ7287" s="2"/>
      <c r="AM7287" s="2"/>
      <c r="AN7287" s="2"/>
      <c r="AQ7287" s="2"/>
      <c r="AR7287" s="2"/>
    </row>
    <row r="7288" spans="5:44" x14ac:dyDescent="0.2">
      <c r="E7288" s="2"/>
      <c r="AG7288" s="2"/>
      <c r="AH7288" s="2"/>
      <c r="AI7288" s="2"/>
      <c r="AJ7288" s="2"/>
      <c r="AM7288" s="2"/>
      <c r="AN7288" s="2"/>
      <c r="AQ7288" s="2"/>
      <c r="AR7288" s="2"/>
    </row>
    <row r="7289" spans="5:44" x14ac:dyDescent="0.2">
      <c r="E7289" s="2"/>
      <c r="AG7289" s="2"/>
      <c r="AH7289" s="2"/>
      <c r="AI7289" s="2"/>
      <c r="AJ7289" s="2"/>
      <c r="AM7289" s="2"/>
      <c r="AN7289" s="2"/>
      <c r="AQ7289" s="2"/>
      <c r="AR7289" s="2"/>
    </row>
    <row r="7290" spans="5:44" x14ac:dyDescent="0.2">
      <c r="E7290" s="2"/>
      <c r="AG7290" s="2"/>
      <c r="AH7290" s="2"/>
      <c r="AI7290" s="2"/>
      <c r="AJ7290" s="2"/>
      <c r="AM7290" s="2"/>
      <c r="AN7290" s="2"/>
      <c r="AQ7290" s="2"/>
      <c r="AR7290" s="2"/>
    </row>
    <row r="7291" spans="5:44" x14ac:dyDescent="0.2">
      <c r="E7291" s="2"/>
      <c r="AG7291" s="2"/>
      <c r="AH7291" s="2"/>
      <c r="AI7291" s="2"/>
      <c r="AJ7291" s="2"/>
      <c r="AM7291" s="2"/>
      <c r="AN7291" s="2"/>
      <c r="AQ7291" s="2"/>
      <c r="AR7291" s="2"/>
    </row>
    <row r="7292" spans="5:44" x14ac:dyDescent="0.2">
      <c r="E7292" s="2"/>
      <c r="AG7292" s="2"/>
      <c r="AH7292" s="2"/>
      <c r="AI7292" s="2"/>
      <c r="AJ7292" s="2"/>
      <c r="AM7292" s="2"/>
      <c r="AN7292" s="2"/>
      <c r="AQ7292" s="2"/>
      <c r="AR7292" s="2"/>
    </row>
    <row r="7293" spans="5:44" x14ac:dyDescent="0.2">
      <c r="E7293" s="2"/>
      <c r="AG7293" s="2"/>
      <c r="AH7293" s="2"/>
      <c r="AI7293" s="2"/>
      <c r="AJ7293" s="2"/>
      <c r="AM7293" s="2"/>
      <c r="AN7293" s="2"/>
      <c r="AQ7293" s="2"/>
      <c r="AR7293" s="2"/>
    </row>
    <row r="7294" spans="5:44" x14ac:dyDescent="0.2">
      <c r="E7294" s="2"/>
      <c r="AG7294" s="2"/>
      <c r="AH7294" s="2"/>
      <c r="AI7294" s="2"/>
      <c r="AJ7294" s="2"/>
      <c r="AM7294" s="2"/>
      <c r="AN7294" s="2"/>
      <c r="AQ7294" s="2"/>
      <c r="AR7294" s="2"/>
    </row>
    <row r="7295" spans="5:44" x14ac:dyDescent="0.2">
      <c r="E7295" s="2"/>
      <c r="AG7295" s="2"/>
      <c r="AH7295" s="2"/>
      <c r="AI7295" s="2"/>
      <c r="AJ7295" s="2"/>
      <c r="AM7295" s="2"/>
      <c r="AN7295" s="2"/>
      <c r="AQ7295" s="2"/>
      <c r="AR7295" s="2"/>
    </row>
    <row r="7296" spans="5:44" x14ac:dyDescent="0.2">
      <c r="E7296" s="2"/>
      <c r="AG7296" s="2"/>
      <c r="AH7296" s="2"/>
      <c r="AI7296" s="2"/>
      <c r="AJ7296" s="2"/>
      <c r="AM7296" s="2"/>
      <c r="AN7296" s="2"/>
      <c r="AQ7296" s="2"/>
      <c r="AR7296" s="2"/>
    </row>
    <row r="7297" spans="5:44" x14ac:dyDescent="0.2">
      <c r="E7297" s="2"/>
      <c r="AG7297" s="2"/>
      <c r="AH7297" s="2"/>
      <c r="AI7297" s="2"/>
      <c r="AJ7297" s="2"/>
      <c r="AM7297" s="2"/>
      <c r="AN7297" s="2"/>
      <c r="AQ7297" s="2"/>
      <c r="AR7297" s="2"/>
    </row>
    <row r="7298" spans="5:44" x14ac:dyDescent="0.2">
      <c r="E7298" s="2"/>
      <c r="AG7298" s="2"/>
      <c r="AH7298" s="2"/>
      <c r="AI7298" s="2"/>
      <c r="AJ7298" s="2"/>
      <c r="AM7298" s="2"/>
      <c r="AN7298" s="2"/>
      <c r="AQ7298" s="2"/>
      <c r="AR7298" s="2"/>
    </row>
    <row r="7299" spans="5:44" x14ac:dyDescent="0.2">
      <c r="E7299" s="2"/>
      <c r="AG7299" s="2"/>
      <c r="AH7299" s="2"/>
      <c r="AI7299" s="2"/>
      <c r="AJ7299" s="2"/>
      <c r="AM7299" s="2"/>
      <c r="AN7299" s="2"/>
      <c r="AQ7299" s="2"/>
      <c r="AR7299" s="2"/>
    </row>
    <row r="7300" spans="5:44" x14ac:dyDescent="0.2">
      <c r="E7300" s="2"/>
      <c r="AG7300" s="2"/>
      <c r="AH7300" s="2"/>
      <c r="AI7300" s="2"/>
      <c r="AJ7300" s="2"/>
      <c r="AM7300" s="2"/>
      <c r="AN7300" s="2"/>
      <c r="AQ7300" s="2"/>
      <c r="AR7300" s="2"/>
    </row>
    <row r="7301" spans="5:44" x14ac:dyDescent="0.2">
      <c r="E7301" s="2"/>
      <c r="AG7301" s="2"/>
      <c r="AH7301" s="2"/>
      <c r="AI7301" s="2"/>
      <c r="AJ7301" s="2"/>
      <c r="AM7301" s="2"/>
      <c r="AN7301" s="2"/>
      <c r="AQ7301" s="2"/>
      <c r="AR7301" s="2"/>
    </row>
    <row r="7302" spans="5:44" x14ac:dyDescent="0.2">
      <c r="E7302" s="2"/>
      <c r="AG7302" s="2"/>
      <c r="AH7302" s="2"/>
      <c r="AI7302" s="2"/>
      <c r="AJ7302" s="2"/>
      <c r="AM7302" s="2"/>
      <c r="AN7302" s="2"/>
      <c r="AQ7302" s="2"/>
      <c r="AR7302" s="2"/>
    </row>
    <row r="7303" spans="5:44" x14ac:dyDescent="0.2">
      <c r="E7303" s="2"/>
      <c r="AG7303" s="2"/>
      <c r="AH7303" s="2"/>
      <c r="AI7303" s="2"/>
      <c r="AJ7303" s="2"/>
      <c r="AM7303" s="2"/>
      <c r="AN7303" s="2"/>
      <c r="AQ7303" s="2"/>
      <c r="AR7303" s="2"/>
    </row>
    <row r="7304" spans="5:44" x14ac:dyDescent="0.2">
      <c r="E7304" s="2"/>
      <c r="AG7304" s="2"/>
      <c r="AH7304" s="2"/>
      <c r="AI7304" s="2"/>
      <c r="AJ7304" s="2"/>
      <c r="AM7304" s="2"/>
      <c r="AN7304" s="2"/>
      <c r="AQ7304" s="2"/>
      <c r="AR7304" s="2"/>
    </row>
    <row r="7305" spans="5:44" x14ac:dyDescent="0.2">
      <c r="E7305" s="2"/>
      <c r="AG7305" s="2"/>
      <c r="AH7305" s="2"/>
      <c r="AI7305" s="2"/>
      <c r="AJ7305" s="2"/>
      <c r="AM7305" s="2"/>
      <c r="AN7305" s="2"/>
      <c r="AQ7305" s="2"/>
      <c r="AR7305" s="2"/>
    </row>
    <row r="7306" spans="5:44" x14ac:dyDescent="0.2">
      <c r="E7306" s="2"/>
      <c r="AG7306" s="2"/>
      <c r="AH7306" s="2"/>
      <c r="AI7306" s="2"/>
      <c r="AJ7306" s="2"/>
      <c r="AM7306" s="2"/>
      <c r="AN7306" s="2"/>
      <c r="AQ7306" s="2"/>
      <c r="AR7306" s="2"/>
    </row>
    <row r="7307" spans="5:44" x14ac:dyDescent="0.2">
      <c r="E7307" s="2"/>
      <c r="AG7307" s="2"/>
      <c r="AH7307" s="2"/>
      <c r="AI7307" s="2"/>
      <c r="AJ7307" s="2"/>
      <c r="AM7307" s="2"/>
      <c r="AN7307" s="2"/>
      <c r="AQ7307" s="2"/>
      <c r="AR7307" s="2"/>
    </row>
    <row r="7308" spans="5:44" x14ac:dyDescent="0.2">
      <c r="E7308" s="2"/>
      <c r="AG7308" s="2"/>
      <c r="AH7308" s="2"/>
      <c r="AI7308" s="2"/>
      <c r="AJ7308" s="2"/>
      <c r="AM7308" s="2"/>
      <c r="AN7308" s="2"/>
      <c r="AQ7308" s="2"/>
      <c r="AR7308" s="2"/>
    </row>
    <row r="7309" spans="5:44" x14ac:dyDescent="0.2">
      <c r="E7309" s="2"/>
      <c r="AG7309" s="2"/>
      <c r="AH7309" s="2"/>
      <c r="AI7309" s="2"/>
      <c r="AJ7309" s="2"/>
      <c r="AM7309" s="2"/>
      <c r="AN7309" s="2"/>
      <c r="AQ7309" s="2"/>
      <c r="AR7309" s="2"/>
    </row>
    <row r="7310" spans="5:44" x14ac:dyDescent="0.2">
      <c r="E7310" s="2"/>
      <c r="AG7310" s="2"/>
      <c r="AH7310" s="2"/>
      <c r="AI7310" s="2"/>
      <c r="AJ7310" s="2"/>
      <c r="AM7310" s="2"/>
      <c r="AN7310" s="2"/>
      <c r="AQ7310" s="2"/>
      <c r="AR7310" s="2"/>
    </row>
    <row r="7311" spans="5:44" x14ac:dyDescent="0.2">
      <c r="E7311" s="2"/>
      <c r="AG7311" s="2"/>
      <c r="AH7311" s="2"/>
      <c r="AI7311" s="2"/>
      <c r="AJ7311" s="2"/>
      <c r="AM7311" s="2"/>
      <c r="AN7311" s="2"/>
      <c r="AQ7311" s="2"/>
      <c r="AR7311" s="2"/>
    </row>
    <row r="7312" spans="5:44" x14ac:dyDescent="0.2">
      <c r="E7312" s="2"/>
      <c r="AG7312" s="2"/>
      <c r="AH7312" s="2"/>
      <c r="AI7312" s="2"/>
      <c r="AJ7312" s="2"/>
      <c r="AM7312" s="2"/>
      <c r="AN7312" s="2"/>
      <c r="AQ7312" s="2"/>
      <c r="AR7312" s="2"/>
    </row>
    <row r="7313" spans="5:44" x14ac:dyDescent="0.2">
      <c r="E7313" s="2"/>
      <c r="AG7313" s="2"/>
      <c r="AH7313" s="2"/>
      <c r="AI7313" s="2"/>
      <c r="AJ7313" s="2"/>
      <c r="AM7313" s="2"/>
      <c r="AN7313" s="2"/>
      <c r="AQ7313" s="2"/>
      <c r="AR7313" s="2"/>
    </row>
    <row r="7314" spans="5:44" x14ac:dyDescent="0.2">
      <c r="E7314" s="2"/>
      <c r="AG7314" s="2"/>
      <c r="AH7314" s="2"/>
      <c r="AI7314" s="2"/>
      <c r="AJ7314" s="2"/>
      <c r="AM7314" s="2"/>
      <c r="AN7314" s="2"/>
      <c r="AQ7314" s="2"/>
      <c r="AR7314" s="2"/>
    </row>
    <row r="7315" spans="5:44" x14ac:dyDescent="0.2">
      <c r="E7315" s="2"/>
      <c r="AG7315" s="2"/>
      <c r="AH7315" s="2"/>
      <c r="AI7315" s="2"/>
      <c r="AJ7315" s="2"/>
      <c r="AM7315" s="2"/>
      <c r="AN7315" s="2"/>
      <c r="AQ7315" s="2"/>
      <c r="AR7315" s="2"/>
    </row>
    <row r="7316" spans="5:44" x14ac:dyDescent="0.2">
      <c r="E7316" s="2"/>
      <c r="AG7316" s="2"/>
      <c r="AH7316" s="2"/>
      <c r="AI7316" s="2"/>
      <c r="AJ7316" s="2"/>
      <c r="AM7316" s="2"/>
      <c r="AN7316" s="2"/>
      <c r="AQ7316" s="2"/>
      <c r="AR7316" s="2"/>
    </row>
    <row r="7317" spans="5:44" x14ac:dyDescent="0.2">
      <c r="E7317" s="2"/>
      <c r="AG7317" s="2"/>
      <c r="AH7317" s="2"/>
      <c r="AI7317" s="2"/>
      <c r="AJ7317" s="2"/>
      <c r="AM7317" s="2"/>
      <c r="AN7317" s="2"/>
      <c r="AQ7317" s="2"/>
      <c r="AR7317" s="2"/>
    </row>
    <row r="7318" spans="5:44" x14ac:dyDescent="0.2">
      <c r="E7318" s="2"/>
      <c r="AG7318" s="2"/>
      <c r="AH7318" s="2"/>
      <c r="AI7318" s="2"/>
      <c r="AJ7318" s="2"/>
      <c r="AM7318" s="2"/>
      <c r="AN7318" s="2"/>
      <c r="AQ7318" s="2"/>
      <c r="AR7318" s="2"/>
    </row>
    <row r="7319" spans="5:44" x14ac:dyDescent="0.2">
      <c r="E7319" s="2"/>
      <c r="AG7319" s="2"/>
      <c r="AH7319" s="2"/>
      <c r="AI7319" s="2"/>
      <c r="AJ7319" s="2"/>
      <c r="AM7319" s="2"/>
      <c r="AN7319" s="2"/>
      <c r="AQ7319" s="2"/>
      <c r="AR7319" s="2"/>
    </row>
    <row r="7320" spans="5:44" x14ac:dyDescent="0.2">
      <c r="E7320" s="2"/>
      <c r="AG7320" s="2"/>
      <c r="AH7320" s="2"/>
      <c r="AI7320" s="2"/>
      <c r="AJ7320" s="2"/>
      <c r="AM7320" s="2"/>
      <c r="AN7320" s="2"/>
      <c r="AQ7320" s="2"/>
      <c r="AR7320" s="2"/>
    </row>
    <row r="7321" spans="5:44" x14ac:dyDescent="0.2">
      <c r="E7321" s="2"/>
      <c r="AG7321" s="2"/>
      <c r="AH7321" s="2"/>
      <c r="AI7321" s="2"/>
      <c r="AJ7321" s="2"/>
      <c r="AM7321" s="2"/>
      <c r="AN7321" s="2"/>
      <c r="AQ7321" s="2"/>
      <c r="AR7321" s="2"/>
    </row>
    <row r="7322" spans="5:44" x14ac:dyDescent="0.2">
      <c r="E7322" s="2"/>
      <c r="AG7322" s="2"/>
      <c r="AH7322" s="2"/>
      <c r="AI7322" s="2"/>
      <c r="AJ7322" s="2"/>
      <c r="AM7322" s="2"/>
      <c r="AN7322" s="2"/>
      <c r="AQ7322" s="2"/>
      <c r="AR7322" s="2"/>
    </row>
    <row r="7323" spans="5:44" x14ac:dyDescent="0.2">
      <c r="E7323" s="2"/>
      <c r="AG7323" s="2"/>
      <c r="AH7323" s="2"/>
      <c r="AI7323" s="2"/>
      <c r="AJ7323" s="2"/>
      <c r="AM7323" s="2"/>
      <c r="AN7323" s="2"/>
      <c r="AQ7323" s="2"/>
      <c r="AR7323" s="2"/>
    </row>
    <row r="7324" spans="5:44" x14ac:dyDescent="0.2">
      <c r="E7324" s="2"/>
      <c r="AG7324" s="2"/>
      <c r="AH7324" s="2"/>
      <c r="AI7324" s="2"/>
      <c r="AJ7324" s="2"/>
      <c r="AM7324" s="2"/>
      <c r="AN7324" s="2"/>
      <c r="AQ7324" s="2"/>
      <c r="AR7324" s="2"/>
    </row>
    <row r="7325" spans="5:44" x14ac:dyDescent="0.2">
      <c r="E7325" s="2"/>
      <c r="AG7325" s="2"/>
      <c r="AH7325" s="2"/>
      <c r="AI7325" s="2"/>
      <c r="AJ7325" s="2"/>
      <c r="AM7325" s="2"/>
      <c r="AN7325" s="2"/>
      <c r="AQ7325" s="2"/>
      <c r="AR7325" s="2"/>
    </row>
    <row r="7326" spans="5:44" x14ac:dyDescent="0.2">
      <c r="E7326" s="2"/>
      <c r="AG7326" s="2"/>
      <c r="AH7326" s="2"/>
      <c r="AI7326" s="2"/>
      <c r="AJ7326" s="2"/>
      <c r="AM7326" s="2"/>
      <c r="AN7326" s="2"/>
      <c r="AQ7326" s="2"/>
      <c r="AR7326" s="2"/>
    </row>
    <row r="7327" spans="5:44" x14ac:dyDescent="0.2">
      <c r="E7327" s="2"/>
      <c r="AG7327" s="2"/>
      <c r="AH7327" s="2"/>
      <c r="AI7327" s="2"/>
      <c r="AJ7327" s="2"/>
      <c r="AM7327" s="2"/>
      <c r="AN7327" s="2"/>
      <c r="AQ7327" s="2"/>
      <c r="AR7327" s="2"/>
    </row>
    <row r="7328" spans="5:44" x14ac:dyDescent="0.2">
      <c r="E7328" s="2"/>
      <c r="AG7328" s="2"/>
      <c r="AH7328" s="2"/>
      <c r="AI7328" s="2"/>
      <c r="AJ7328" s="2"/>
      <c r="AM7328" s="2"/>
      <c r="AN7328" s="2"/>
      <c r="AQ7328" s="2"/>
      <c r="AR7328" s="2"/>
    </row>
    <row r="7329" spans="5:44" x14ac:dyDescent="0.2">
      <c r="E7329" s="2"/>
      <c r="AG7329" s="2"/>
      <c r="AH7329" s="2"/>
      <c r="AI7329" s="2"/>
      <c r="AJ7329" s="2"/>
      <c r="AM7329" s="2"/>
      <c r="AN7329" s="2"/>
      <c r="AQ7329" s="2"/>
      <c r="AR7329" s="2"/>
    </row>
    <row r="7330" spans="5:44" x14ac:dyDescent="0.2">
      <c r="E7330" s="2"/>
      <c r="AG7330" s="2"/>
      <c r="AH7330" s="2"/>
      <c r="AI7330" s="2"/>
      <c r="AJ7330" s="2"/>
      <c r="AM7330" s="2"/>
      <c r="AN7330" s="2"/>
      <c r="AQ7330" s="2"/>
      <c r="AR7330" s="2"/>
    </row>
    <row r="7331" spans="5:44" x14ac:dyDescent="0.2">
      <c r="E7331" s="2"/>
      <c r="AG7331" s="2"/>
      <c r="AH7331" s="2"/>
      <c r="AI7331" s="2"/>
      <c r="AJ7331" s="2"/>
      <c r="AM7331" s="2"/>
      <c r="AN7331" s="2"/>
      <c r="AQ7331" s="2"/>
      <c r="AR7331" s="2"/>
    </row>
    <row r="7332" spans="5:44" x14ac:dyDescent="0.2">
      <c r="E7332" s="2"/>
      <c r="AG7332" s="2"/>
      <c r="AH7332" s="2"/>
      <c r="AI7332" s="2"/>
      <c r="AJ7332" s="2"/>
      <c r="AM7332" s="2"/>
      <c r="AN7332" s="2"/>
      <c r="AQ7332" s="2"/>
      <c r="AR7332" s="2"/>
    </row>
    <row r="7333" spans="5:44" x14ac:dyDescent="0.2">
      <c r="E7333" s="2"/>
      <c r="AG7333" s="2"/>
      <c r="AH7333" s="2"/>
      <c r="AI7333" s="2"/>
      <c r="AJ7333" s="2"/>
      <c r="AM7333" s="2"/>
      <c r="AN7333" s="2"/>
      <c r="AQ7333" s="2"/>
      <c r="AR7333" s="2"/>
    </row>
    <row r="7334" spans="5:44" x14ac:dyDescent="0.2">
      <c r="E7334" s="2"/>
      <c r="AG7334" s="2"/>
      <c r="AH7334" s="2"/>
      <c r="AI7334" s="2"/>
      <c r="AJ7334" s="2"/>
      <c r="AM7334" s="2"/>
      <c r="AN7334" s="2"/>
      <c r="AQ7334" s="2"/>
      <c r="AR7334" s="2"/>
    </row>
    <row r="7335" spans="5:44" x14ac:dyDescent="0.2">
      <c r="E7335" s="2"/>
      <c r="AG7335" s="2"/>
      <c r="AH7335" s="2"/>
      <c r="AI7335" s="2"/>
      <c r="AJ7335" s="2"/>
      <c r="AM7335" s="2"/>
      <c r="AN7335" s="2"/>
      <c r="AQ7335" s="2"/>
      <c r="AR7335" s="2"/>
    </row>
    <row r="7336" spans="5:44" x14ac:dyDescent="0.2">
      <c r="E7336" s="2"/>
      <c r="AG7336" s="2"/>
      <c r="AH7336" s="2"/>
      <c r="AI7336" s="2"/>
      <c r="AJ7336" s="2"/>
      <c r="AM7336" s="2"/>
      <c r="AN7336" s="2"/>
      <c r="AQ7336" s="2"/>
      <c r="AR7336" s="2"/>
    </row>
    <row r="7337" spans="5:44" x14ac:dyDescent="0.2">
      <c r="E7337" s="2"/>
      <c r="AG7337" s="2"/>
      <c r="AH7337" s="2"/>
      <c r="AI7337" s="2"/>
      <c r="AJ7337" s="2"/>
      <c r="AM7337" s="2"/>
      <c r="AN7337" s="2"/>
      <c r="AQ7337" s="2"/>
      <c r="AR7337" s="2"/>
    </row>
    <row r="7338" spans="5:44" x14ac:dyDescent="0.2">
      <c r="E7338" s="2"/>
      <c r="AG7338" s="2"/>
      <c r="AH7338" s="2"/>
      <c r="AI7338" s="2"/>
      <c r="AJ7338" s="2"/>
      <c r="AM7338" s="2"/>
      <c r="AN7338" s="2"/>
      <c r="AQ7338" s="2"/>
      <c r="AR7338" s="2"/>
    </row>
    <row r="7339" spans="5:44" x14ac:dyDescent="0.2">
      <c r="E7339" s="2"/>
      <c r="AG7339" s="2"/>
      <c r="AH7339" s="2"/>
      <c r="AI7339" s="2"/>
      <c r="AJ7339" s="2"/>
      <c r="AM7339" s="2"/>
      <c r="AN7339" s="2"/>
      <c r="AQ7339" s="2"/>
      <c r="AR7339" s="2"/>
    </row>
    <row r="7340" spans="5:44" x14ac:dyDescent="0.2">
      <c r="E7340" s="2"/>
      <c r="AG7340" s="2"/>
      <c r="AH7340" s="2"/>
      <c r="AI7340" s="2"/>
      <c r="AJ7340" s="2"/>
      <c r="AM7340" s="2"/>
      <c r="AN7340" s="2"/>
      <c r="AQ7340" s="2"/>
      <c r="AR7340" s="2"/>
    </row>
    <row r="7341" spans="5:44" x14ac:dyDescent="0.2">
      <c r="E7341" s="2"/>
      <c r="AG7341" s="2"/>
      <c r="AH7341" s="2"/>
      <c r="AI7341" s="2"/>
      <c r="AJ7341" s="2"/>
      <c r="AM7341" s="2"/>
      <c r="AN7341" s="2"/>
      <c r="AQ7341" s="2"/>
      <c r="AR7341" s="2"/>
    </row>
    <row r="7342" spans="5:44" x14ac:dyDescent="0.2">
      <c r="E7342" s="2"/>
      <c r="AG7342" s="2"/>
      <c r="AH7342" s="2"/>
      <c r="AI7342" s="2"/>
      <c r="AJ7342" s="2"/>
      <c r="AM7342" s="2"/>
      <c r="AN7342" s="2"/>
      <c r="AQ7342" s="2"/>
      <c r="AR7342" s="2"/>
    </row>
    <row r="7343" spans="5:44" x14ac:dyDescent="0.2">
      <c r="E7343" s="2"/>
      <c r="AG7343" s="2"/>
      <c r="AH7343" s="2"/>
      <c r="AI7343" s="2"/>
      <c r="AJ7343" s="2"/>
      <c r="AM7343" s="2"/>
      <c r="AN7343" s="2"/>
      <c r="AQ7343" s="2"/>
      <c r="AR7343" s="2"/>
    </row>
    <row r="7344" spans="5:44" x14ac:dyDescent="0.2">
      <c r="E7344" s="2"/>
      <c r="AG7344" s="2"/>
      <c r="AH7344" s="2"/>
      <c r="AI7344" s="2"/>
      <c r="AJ7344" s="2"/>
      <c r="AM7344" s="2"/>
      <c r="AN7344" s="2"/>
      <c r="AQ7344" s="2"/>
      <c r="AR7344" s="2"/>
    </row>
    <row r="7345" spans="5:44" x14ac:dyDescent="0.2">
      <c r="E7345" s="2"/>
      <c r="AG7345" s="2"/>
      <c r="AH7345" s="2"/>
      <c r="AI7345" s="2"/>
      <c r="AJ7345" s="2"/>
      <c r="AM7345" s="2"/>
      <c r="AN7345" s="2"/>
      <c r="AQ7345" s="2"/>
      <c r="AR7345" s="2"/>
    </row>
    <row r="7346" spans="5:44" x14ac:dyDescent="0.2">
      <c r="E7346" s="2"/>
      <c r="AG7346" s="2"/>
      <c r="AH7346" s="2"/>
      <c r="AI7346" s="2"/>
      <c r="AJ7346" s="2"/>
      <c r="AM7346" s="2"/>
      <c r="AN7346" s="2"/>
      <c r="AQ7346" s="2"/>
      <c r="AR7346" s="2"/>
    </row>
    <row r="7347" spans="5:44" x14ac:dyDescent="0.2">
      <c r="E7347" s="2"/>
      <c r="AG7347" s="2"/>
      <c r="AH7347" s="2"/>
      <c r="AI7347" s="2"/>
      <c r="AJ7347" s="2"/>
      <c r="AM7347" s="2"/>
      <c r="AN7347" s="2"/>
      <c r="AQ7347" s="2"/>
      <c r="AR7347" s="2"/>
    </row>
    <row r="7348" spans="5:44" x14ac:dyDescent="0.2">
      <c r="E7348" s="2"/>
      <c r="AG7348" s="2"/>
      <c r="AH7348" s="2"/>
      <c r="AI7348" s="2"/>
      <c r="AJ7348" s="2"/>
      <c r="AM7348" s="2"/>
      <c r="AN7348" s="2"/>
      <c r="AQ7348" s="2"/>
      <c r="AR7348" s="2"/>
    </row>
    <row r="7349" spans="5:44" x14ac:dyDescent="0.2">
      <c r="E7349" s="2"/>
      <c r="AG7349" s="2"/>
      <c r="AH7349" s="2"/>
      <c r="AI7349" s="2"/>
      <c r="AJ7349" s="2"/>
      <c r="AM7349" s="2"/>
      <c r="AN7349" s="2"/>
      <c r="AQ7349" s="2"/>
      <c r="AR7349" s="2"/>
    </row>
    <row r="7350" spans="5:44" x14ac:dyDescent="0.2">
      <c r="E7350" s="2"/>
      <c r="AG7350" s="2"/>
      <c r="AH7350" s="2"/>
      <c r="AI7350" s="2"/>
      <c r="AJ7350" s="2"/>
      <c r="AM7350" s="2"/>
      <c r="AN7350" s="2"/>
      <c r="AQ7350" s="2"/>
      <c r="AR7350" s="2"/>
    </row>
    <row r="7351" spans="5:44" x14ac:dyDescent="0.2">
      <c r="E7351" s="2"/>
      <c r="AG7351" s="2"/>
      <c r="AH7351" s="2"/>
      <c r="AI7351" s="2"/>
      <c r="AJ7351" s="2"/>
      <c r="AM7351" s="2"/>
      <c r="AN7351" s="2"/>
      <c r="AQ7351" s="2"/>
      <c r="AR7351" s="2"/>
    </row>
    <row r="7352" spans="5:44" x14ac:dyDescent="0.2">
      <c r="E7352" s="2"/>
      <c r="AG7352" s="2"/>
      <c r="AH7352" s="2"/>
      <c r="AI7352" s="2"/>
      <c r="AJ7352" s="2"/>
      <c r="AM7352" s="2"/>
      <c r="AN7352" s="2"/>
      <c r="AQ7352" s="2"/>
      <c r="AR7352" s="2"/>
    </row>
    <row r="7353" spans="5:44" x14ac:dyDescent="0.2">
      <c r="E7353" s="2"/>
      <c r="AG7353" s="2"/>
      <c r="AH7353" s="2"/>
      <c r="AI7353" s="2"/>
      <c r="AJ7353" s="2"/>
      <c r="AM7353" s="2"/>
      <c r="AN7353" s="2"/>
      <c r="AQ7353" s="2"/>
      <c r="AR7353" s="2"/>
    </row>
    <row r="7354" spans="5:44" x14ac:dyDescent="0.2">
      <c r="E7354" s="2"/>
      <c r="AG7354" s="2"/>
      <c r="AH7354" s="2"/>
      <c r="AI7354" s="2"/>
      <c r="AJ7354" s="2"/>
      <c r="AM7354" s="2"/>
      <c r="AN7354" s="2"/>
      <c r="AQ7354" s="2"/>
      <c r="AR7354" s="2"/>
    </row>
    <row r="7355" spans="5:44" x14ac:dyDescent="0.2">
      <c r="E7355" s="2"/>
      <c r="AG7355" s="2"/>
      <c r="AH7355" s="2"/>
      <c r="AI7355" s="2"/>
      <c r="AJ7355" s="2"/>
      <c r="AM7355" s="2"/>
      <c r="AN7355" s="2"/>
      <c r="AQ7355" s="2"/>
      <c r="AR7355" s="2"/>
    </row>
    <row r="7356" spans="5:44" x14ac:dyDescent="0.2">
      <c r="E7356" s="2"/>
      <c r="AG7356" s="2"/>
      <c r="AH7356" s="2"/>
      <c r="AI7356" s="2"/>
      <c r="AJ7356" s="2"/>
      <c r="AM7356" s="2"/>
      <c r="AN7356" s="2"/>
      <c r="AQ7356" s="2"/>
      <c r="AR7356" s="2"/>
    </row>
    <row r="7357" spans="5:44" x14ac:dyDescent="0.2">
      <c r="E7357" s="2"/>
      <c r="AG7357" s="2"/>
      <c r="AH7357" s="2"/>
      <c r="AI7357" s="2"/>
      <c r="AJ7357" s="2"/>
      <c r="AM7357" s="2"/>
      <c r="AN7357" s="2"/>
      <c r="AQ7357" s="2"/>
      <c r="AR7357" s="2"/>
    </row>
    <row r="7358" spans="5:44" x14ac:dyDescent="0.2">
      <c r="E7358" s="2"/>
      <c r="AG7358" s="2"/>
      <c r="AH7358" s="2"/>
      <c r="AI7358" s="2"/>
      <c r="AJ7358" s="2"/>
      <c r="AM7358" s="2"/>
      <c r="AN7358" s="2"/>
      <c r="AQ7358" s="2"/>
      <c r="AR7358" s="2"/>
    </row>
    <row r="7359" spans="5:44" x14ac:dyDescent="0.2">
      <c r="E7359" s="2"/>
      <c r="AG7359" s="2"/>
      <c r="AH7359" s="2"/>
      <c r="AI7359" s="2"/>
      <c r="AJ7359" s="2"/>
      <c r="AM7359" s="2"/>
      <c r="AN7359" s="2"/>
      <c r="AQ7359" s="2"/>
      <c r="AR7359" s="2"/>
    </row>
    <row r="7360" spans="5:44" x14ac:dyDescent="0.2">
      <c r="E7360" s="2"/>
      <c r="AG7360" s="2"/>
      <c r="AH7360" s="2"/>
      <c r="AI7360" s="2"/>
      <c r="AJ7360" s="2"/>
      <c r="AM7360" s="2"/>
      <c r="AN7360" s="2"/>
      <c r="AQ7360" s="2"/>
      <c r="AR7360" s="2"/>
    </row>
    <row r="7361" spans="5:44" x14ac:dyDescent="0.2">
      <c r="E7361" s="2"/>
      <c r="AG7361" s="2"/>
      <c r="AH7361" s="2"/>
      <c r="AI7361" s="2"/>
      <c r="AJ7361" s="2"/>
      <c r="AM7361" s="2"/>
      <c r="AN7361" s="2"/>
      <c r="AQ7361" s="2"/>
      <c r="AR7361" s="2"/>
    </row>
    <row r="7362" spans="5:44" x14ac:dyDescent="0.2">
      <c r="E7362" s="2"/>
      <c r="AG7362" s="2"/>
      <c r="AH7362" s="2"/>
      <c r="AI7362" s="2"/>
      <c r="AJ7362" s="2"/>
      <c r="AM7362" s="2"/>
      <c r="AN7362" s="2"/>
      <c r="AQ7362" s="2"/>
      <c r="AR7362" s="2"/>
    </row>
    <row r="7363" spans="5:44" x14ac:dyDescent="0.2">
      <c r="E7363" s="2"/>
      <c r="AG7363" s="2"/>
      <c r="AH7363" s="2"/>
      <c r="AI7363" s="2"/>
      <c r="AJ7363" s="2"/>
      <c r="AM7363" s="2"/>
      <c r="AN7363" s="2"/>
      <c r="AQ7363" s="2"/>
      <c r="AR7363" s="2"/>
    </row>
    <row r="7364" spans="5:44" x14ac:dyDescent="0.2">
      <c r="E7364" s="2"/>
      <c r="AG7364" s="2"/>
      <c r="AH7364" s="2"/>
      <c r="AI7364" s="2"/>
      <c r="AJ7364" s="2"/>
      <c r="AM7364" s="2"/>
      <c r="AN7364" s="2"/>
      <c r="AQ7364" s="2"/>
      <c r="AR7364" s="2"/>
    </row>
    <row r="7365" spans="5:44" x14ac:dyDescent="0.2">
      <c r="E7365" s="2"/>
      <c r="AG7365" s="2"/>
      <c r="AH7365" s="2"/>
      <c r="AI7365" s="2"/>
      <c r="AJ7365" s="2"/>
      <c r="AM7365" s="2"/>
      <c r="AN7365" s="2"/>
      <c r="AQ7365" s="2"/>
      <c r="AR7365" s="2"/>
    </row>
    <row r="7366" spans="5:44" x14ac:dyDescent="0.2">
      <c r="E7366" s="2"/>
      <c r="AG7366" s="2"/>
      <c r="AH7366" s="2"/>
      <c r="AI7366" s="2"/>
      <c r="AJ7366" s="2"/>
      <c r="AM7366" s="2"/>
      <c r="AN7366" s="2"/>
      <c r="AQ7366" s="2"/>
      <c r="AR7366" s="2"/>
    </row>
    <row r="7367" spans="5:44" x14ac:dyDescent="0.2">
      <c r="E7367" s="2"/>
      <c r="AG7367" s="2"/>
      <c r="AH7367" s="2"/>
      <c r="AI7367" s="2"/>
      <c r="AJ7367" s="2"/>
      <c r="AM7367" s="2"/>
      <c r="AN7367" s="2"/>
      <c r="AQ7367" s="2"/>
      <c r="AR7367" s="2"/>
    </row>
    <row r="7368" spans="5:44" x14ac:dyDescent="0.2">
      <c r="E7368" s="2"/>
      <c r="AG7368" s="2"/>
      <c r="AH7368" s="2"/>
      <c r="AI7368" s="2"/>
      <c r="AJ7368" s="2"/>
      <c r="AM7368" s="2"/>
      <c r="AN7368" s="2"/>
      <c r="AQ7368" s="2"/>
      <c r="AR7368" s="2"/>
    </row>
    <row r="7369" spans="5:44" x14ac:dyDescent="0.2">
      <c r="E7369" s="2"/>
      <c r="AG7369" s="2"/>
      <c r="AH7369" s="2"/>
      <c r="AI7369" s="2"/>
      <c r="AJ7369" s="2"/>
      <c r="AM7369" s="2"/>
      <c r="AN7369" s="2"/>
      <c r="AQ7369" s="2"/>
      <c r="AR7369" s="2"/>
    </row>
    <row r="7370" spans="5:44" x14ac:dyDescent="0.2">
      <c r="E7370" s="2"/>
      <c r="AG7370" s="2"/>
      <c r="AH7370" s="2"/>
      <c r="AI7370" s="2"/>
      <c r="AJ7370" s="2"/>
      <c r="AM7370" s="2"/>
      <c r="AN7370" s="2"/>
      <c r="AQ7370" s="2"/>
      <c r="AR7370" s="2"/>
    </row>
    <row r="7371" spans="5:44" x14ac:dyDescent="0.2">
      <c r="E7371" s="2"/>
      <c r="AG7371" s="2"/>
      <c r="AH7371" s="2"/>
      <c r="AI7371" s="2"/>
      <c r="AJ7371" s="2"/>
      <c r="AM7371" s="2"/>
      <c r="AN7371" s="2"/>
      <c r="AQ7371" s="2"/>
      <c r="AR7371" s="2"/>
    </row>
    <row r="7372" spans="5:44" x14ac:dyDescent="0.2">
      <c r="E7372" s="2"/>
      <c r="AG7372" s="2"/>
      <c r="AH7372" s="2"/>
      <c r="AI7372" s="2"/>
      <c r="AJ7372" s="2"/>
      <c r="AM7372" s="2"/>
      <c r="AN7372" s="2"/>
      <c r="AQ7372" s="2"/>
      <c r="AR7372" s="2"/>
    </row>
    <row r="7373" spans="5:44" x14ac:dyDescent="0.2">
      <c r="E7373" s="2"/>
      <c r="AG7373" s="2"/>
      <c r="AH7373" s="2"/>
      <c r="AI7373" s="2"/>
      <c r="AJ7373" s="2"/>
      <c r="AM7373" s="2"/>
      <c r="AN7373" s="2"/>
      <c r="AQ7373" s="2"/>
      <c r="AR7373" s="2"/>
    </row>
    <row r="7374" spans="5:44" x14ac:dyDescent="0.2">
      <c r="E7374" s="2"/>
      <c r="AG7374" s="2"/>
      <c r="AH7374" s="2"/>
      <c r="AI7374" s="2"/>
      <c r="AJ7374" s="2"/>
      <c r="AM7374" s="2"/>
      <c r="AN7374" s="2"/>
      <c r="AQ7374" s="2"/>
      <c r="AR7374" s="2"/>
    </row>
    <row r="7375" spans="5:44" x14ac:dyDescent="0.2">
      <c r="E7375" s="2"/>
      <c r="AG7375" s="2"/>
      <c r="AH7375" s="2"/>
      <c r="AI7375" s="2"/>
      <c r="AJ7375" s="2"/>
      <c r="AM7375" s="2"/>
      <c r="AN7375" s="2"/>
      <c r="AQ7375" s="2"/>
      <c r="AR7375" s="2"/>
    </row>
    <row r="7376" spans="5:44" x14ac:dyDescent="0.2">
      <c r="E7376" s="2"/>
      <c r="AG7376" s="2"/>
      <c r="AH7376" s="2"/>
      <c r="AI7376" s="2"/>
      <c r="AJ7376" s="2"/>
      <c r="AM7376" s="2"/>
      <c r="AN7376" s="2"/>
      <c r="AQ7376" s="2"/>
      <c r="AR7376" s="2"/>
    </row>
    <row r="7377" spans="5:44" x14ac:dyDescent="0.2">
      <c r="E7377" s="2"/>
      <c r="AG7377" s="2"/>
      <c r="AH7377" s="2"/>
      <c r="AI7377" s="2"/>
      <c r="AJ7377" s="2"/>
      <c r="AM7377" s="2"/>
      <c r="AN7377" s="2"/>
      <c r="AQ7377" s="2"/>
      <c r="AR7377" s="2"/>
    </row>
    <row r="7378" spans="5:44" x14ac:dyDescent="0.2">
      <c r="E7378" s="2"/>
      <c r="AG7378" s="2"/>
      <c r="AH7378" s="2"/>
      <c r="AI7378" s="2"/>
      <c r="AJ7378" s="2"/>
      <c r="AM7378" s="2"/>
      <c r="AN7378" s="2"/>
      <c r="AQ7378" s="2"/>
      <c r="AR7378" s="2"/>
    </row>
    <row r="7379" spans="5:44" x14ac:dyDescent="0.2">
      <c r="E7379" s="2"/>
      <c r="AG7379" s="2"/>
      <c r="AH7379" s="2"/>
      <c r="AI7379" s="2"/>
      <c r="AJ7379" s="2"/>
      <c r="AM7379" s="2"/>
      <c r="AN7379" s="2"/>
      <c r="AQ7379" s="2"/>
      <c r="AR7379" s="2"/>
    </row>
    <row r="7380" spans="5:44" x14ac:dyDescent="0.2">
      <c r="E7380" s="2"/>
      <c r="AG7380" s="2"/>
      <c r="AH7380" s="2"/>
      <c r="AI7380" s="2"/>
      <c r="AJ7380" s="2"/>
      <c r="AM7380" s="2"/>
      <c r="AN7380" s="2"/>
      <c r="AQ7380" s="2"/>
      <c r="AR7380" s="2"/>
    </row>
    <row r="7381" spans="5:44" x14ac:dyDescent="0.2">
      <c r="E7381" s="2"/>
      <c r="AG7381" s="2"/>
      <c r="AH7381" s="2"/>
      <c r="AI7381" s="2"/>
      <c r="AJ7381" s="2"/>
      <c r="AM7381" s="2"/>
      <c r="AN7381" s="2"/>
      <c r="AQ7381" s="2"/>
      <c r="AR7381" s="2"/>
    </row>
    <row r="7382" spans="5:44" x14ac:dyDescent="0.2">
      <c r="E7382" s="2"/>
      <c r="AG7382" s="2"/>
      <c r="AH7382" s="2"/>
      <c r="AI7382" s="2"/>
      <c r="AJ7382" s="2"/>
      <c r="AM7382" s="2"/>
      <c r="AN7382" s="2"/>
      <c r="AQ7382" s="2"/>
      <c r="AR7382" s="2"/>
    </row>
    <row r="7383" spans="5:44" x14ac:dyDescent="0.2">
      <c r="E7383" s="2"/>
      <c r="AG7383" s="2"/>
      <c r="AH7383" s="2"/>
      <c r="AI7383" s="2"/>
      <c r="AJ7383" s="2"/>
      <c r="AM7383" s="2"/>
      <c r="AN7383" s="2"/>
      <c r="AQ7383" s="2"/>
      <c r="AR7383" s="2"/>
    </row>
    <row r="7384" spans="5:44" x14ac:dyDescent="0.2">
      <c r="E7384" s="2"/>
      <c r="AG7384" s="2"/>
      <c r="AH7384" s="2"/>
      <c r="AI7384" s="2"/>
      <c r="AJ7384" s="2"/>
      <c r="AM7384" s="2"/>
      <c r="AN7384" s="2"/>
      <c r="AQ7384" s="2"/>
      <c r="AR7384" s="2"/>
    </row>
    <row r="7385" spans="5:44" x14ac:dyDescent="0.2">
      <c r="E7385" s="2"/>
      <c r="AG7385" s="2"/>
      <c r="AH7385" s="2"/>
      <c r="AI7385" s="2"/>
      <c r="AJ7385" s="2"/>
      <c r="AM7385" s="2"/>
      <c r="AN7385" s="2"/>
      <c r="AQ7385" s="2"/>
      <c r="AR7385" s="2"/>
    </row>
    <row r="7386" spans="5:44" x14ac:dyDescent="0.2">
      <c r="E7386" s="2"/>
      <c r="AG7386" s="2"/>
      <c r="AH7386" s="2"/>
      <c r="AI7386" s="2"/>
      <c r="AJ7386" s="2"/>
      <c r="AM7386" s="2"/>
      <c r="AN7386" s="2"/>
      <c r="AQ7386" s="2"/>
      <c r="AR7386" s="2"/>
    </row>
    <row r="7387" spans="5:44" x14ac:dyDescent="0.2">
      <c r="E7387" s="2"/>
      <c r="AG7387" s="2"/>
      <c r="AH7387" s="2"/>
      <c r="AI7387" s="2"/>
      <c r="AJ7387" s="2"/>
      <c r="AM7387" s="2"/>
      <c r="AN7387" s="2"/>
      <c r="AQ7387" s="2"/>
      <c r="AR7387" s="2"/>
    </row>
    <row r="7388" spans="5:44" x14ac:dyDescent="0.2">
      <c r="E7388" s="2"/>
      <c r="AG7388" s="2"/>
      <c r="AH7388" s="2"/>
      <c r="AI7388" s="2"/>
      <c r="AJ7388" s="2"/>
      <c r="AM7388" s="2"/>
      <c r="AN7388" s="2"/>
      <c r="AQ7388" s="2"/>
      <c r="AR7388" s="2"/>
    </row>
    <row r="7389" spans="5:44" x14ac:dyDescent="0.2">
      <c r="E7389" s="2"/>
      <c r="AG7389" s="2"/>
      <c r="AH7389" s="2"/>
      <c r="AI7389" s="2"/>
      <c r="AJ7389" s="2"/>
      <c r="AM7389" s="2"/>
      <c r="AN7389" s="2"/>
      <c r="AQ7389" s="2"/>
      <c r="AR7389" s="2"/>
    </row>
    <row r="7390" spans="5:44" x14ac:dyDescent="0.2">
      <c r="E7390" s="2"/>
      <c r="AG7390" s="2"/>
      <c r="AH7390" s="2"/>
      <c r="AI7390" s="2"/>
      <c r="AJ7390" s="2"/>
      <c r="AM7390" s="2"/>
      <c r="AN7390" s="2"/>
      <c r="AQ7390" s="2"/>
      <c r="AR7390" s="2"/>
    </row>
    <row r="7391" spans="5:44" x14ac:dyDescent="0.2">
      <c r="E7391" s="2"/>
      <c r="AG7391" s="2"/>
      <c r="AH7391" s="2"/>
      <c r="AI7391" s="2"/>
      <c r="AJ7391" s="2"/>
      <c r="AM7391" s="2"/>
      <c r="AN7391" s="2"/>
      <c r="AQ7391" s="2"/>
      <c r="AR7391" s="2"/>
    </row>
    <row r="7392" spans="5:44" x14ac:dyDescent="0.2">
      <c r="E7392" s="2"/>
      <c r="AG7392" s="2"/>
      <c r="AH7392" s="2"/>
      <c r="AI7392" s="2"/>
      <c r="AJ7392" s="2"/>
      <c r="AM7392" s="2"/>
      <c r="AN7392" s="2"/>
      <c r="AQ7392" s="2"/>
      <c r="AR7392" s="2"/>
    </row>
    <row r="7393" spans="5:44" x14ac:dyDescent="0.2">
      <c r="E7393" s="2"/>
      <c r="AG7393" s="2"/>
      <c r="AH7393" s="2"/>
      <c r="AI7393" s="2"/>
      <c r="AJ7393" s="2"/>
      <c r="AM7393" s="2"/>
      <c r="AN7393" s="2"/>
      <c r="AQ7393" s="2"/>
      <c r="AR7393" s="2"/>
    </row>
    <row r="7394" spans="5:44" x14ac:dyDescent="0.2">
      <c r="E7394" s="2"/>
      <c r="AG7394" s="2"/>
      <c r="AH7394" s="2"/>
      <c r="AI7394" s="2"/>
      <c r="AJ7394" s="2"/>
      <c r="AM7394" s="2"/>
      <c r="AN7394" s="2"/>
      <c r="AQ7394" s="2"/>
      <c r="AR7394" s="2"/>
    </row>
    <row r="7395" spans="5:44" x14ac:dyDescent="0.2">
      <c r="E7395" s="2"/>
      <c r="AG7395" s="2"/>
      <c r="AH7395" s="2"/>
      <c r="AI7395" s="2"/>
      <c r="AJ7395" s="2"/>
      <c r="AM7395" s="2"/>
      <c r="AN7395" s="2"/>
      <c r="AQ7395" s="2"/>
      <c r="AR7395" s="2"/>
    </row>
    <row r="7396" spans="5:44" x14ac:dyDescent="0.2">
      <c r="E7396" s="2"/>
      <c r="AG7396" s="2"/>
      <c r="AH7396" s="2"/>
      <c r="AI7396" s="2"/>
      <c r="AJ7396" s="2"/>
      <c r="AM7396" s="2"/>
      <c r="AN7396" s="2"/>
      <c r="AQ7396" s="2"/>
      <c r="AR7396" s="2"/>
    </row>
    <row r="7397" spans="5:44" x14ac:dyDescent="0.2">
      <c r="E7397" s="2"/>
      <c r="AG7397" s="2"/>
      <c r="AH7397" s="2"/>
      <c r="AI7397" s="2"/>
      <c r="AJ7397" s="2"/>
      <c r="AM7397" s="2"/>
      <c r="AN7397" s="2"/>
      <c r="AQ7397" s="2"/>
      <c r="AR7397" s="2"/>
    </row>
    <row r="7398" spans="5:44" x14ac:dyDescent="0.2">
      <c r="E7398" s="2"/>
      <c r="AG7398" s="2"/>
      <c r="AH7398" s="2"/>
      <c r="AI7398" s="2"/>
      <c r="AJ7398" s="2"/>
      <c r="AM7398" s="2"/>
      <c r="AN7398" s="2"/>
      <c r="AQ7398" s="2"/>
      <c r="AR7398" s="2"/>
    </row>
    <row r="7399" spans="5:44" x14ac:dyDescent="0.2">
      <c r="E7399" s="2"/>
      <c r="AG7399" s="2"/>
      <c r="AH7399" s="2"/>
      <c r="AI7399" s="2"/>
      <c r="AJ7399" s="2"/>
      <c r="AM7399" s="2"/>
      <c r="AN7399" s="2"/>
      <c r="AQ7399" s="2"/>
      <c r="AR7399" s="2"/>
    </row>
    <row r="7400" spans="5:44" x14ac:dyDescent="0.2">
      <c r="E7400" s="2"/>
      <c r="AG7400" s="2"/>
      <c r="AH7400" s="2"/>
      <c r="AI7400" s="2"/>
      <c r="AJ7400" s="2"/>
      <c r="AM7400" s="2"/>
      <c r="AN7400" s="2"/>
      <c r="AQ7400" s="2"/>
      <c r="AR7400" s="2"/>
    </row>
    <row r="7401" spans="5:44" x14ac:dyDescent="0.2">
      <c r="E7401" s="2"/>
      <c r="AG7401" s="2"/>
      <c r="AH7401" s="2"/>
      <c r="AI7401" s="2"/>
      <c r="AJ7401" s="2"/>
      <c r="AM7401" s="2"/>
      <c r="AN7401" s="2"/>
      <c r="AQ7401" s="2"/>
      <c r="AR7401" s="2"/>
    </row>
    <row r="7402" spans="5:44" x14ac:dyDescent="0.2">
      <c r="E7402" s="2"/>
      <c r="AG7402" s="2"/>
      <c r="AH7402" s="2"/>
      <c r="AI7402" s="2"/>
      <c r="AJ7402" s="2"/>
      <c r="AM7402" s="2"/>
      <c r="AN7402" s="2"/>
      <c r="AQ7402" s="2"/>
      <c r="AR7402" s="2"/>
    </row>
    <row r="7403" spans="5:44" x14ac:dyDescent="0.2">
      <c r="E7403" s="2"/>
      <c r="AG7403" s="2"/>
      <c r="AH7403" s="2"/>
      <c r="AI7403" s="2"/>
      <c r="AJ7403" s="2"/>
      <c r="AM7403" s="2"/>
      <c r="AN7403" s="2"/>
      <c r="AQ7403" s="2"/>
      <c r="AR7403" s="2"/>
    </row>
    <row r="7404" spans="5:44" x14ac:dyDescent="0.2">
      <c r="E7404" s="2"/>
      <c r="AG7404" s="2"/>
      <c r="AH7404" s="2"/>
      <c r="AI7404" s="2"/>
      <c r="AJ7404" s="2"/>
      <c r="AM7404" s="2"/>
      <c r="AN7404" s="2"/>
      <c r="AQ7404" s="2"/>
      <c r="AR7404" s="2"/>
    </row>
    <row r="7405" spans="5:44" x14ac:dyDescent="0.2">
      <c r="E7405" s="2"/>
      <c r="AG7405" s="2"/>
      <c r="AH7405" s="2"/>
      <c r="AI7405" s="2"/>
      <c r="AJ7405" s="2"/>
      <c r="AM7405" s="2"/>
      <c r="AN7405" s="2"/>
      <c r="AQ7405" s="2"/>
      <c r="AR7405" s="2"/>
    </row>
    <row r="7406" spans="5:44" x14ac:dyDescent="0.2">
      <c r="E7406" s="2"/>
      <c r="AG7406" s="2"/>
      <c r="AH7406" s="2"/>
      <c r="AI7406" s="2"/>
      <c r="AJ7406" s="2"/>
      <c r="AM7406" s="2"/>
      <c r="AN7406" s="2"/>
      <c r="AQ7406" s="2"/>
      <c r="AR7406" s="2"/>
    </row>
    <row r="7407" spans="5:44" x14ac:dyDescent="0.2">
      <c r="E7407" s="2"/>
      <c r="AG7407" s="2"/>
      <c r="AH7407" s="2"/>
      <c r="AI7407" s="2"/>
      <c r="AJ7407" s="2"/>
      <c r="AM7407" s="2"/>
      <c r="AN7407" s="2"/>
      <c r="AQ7407" s="2"/>
      <c r="AR7407" s="2"/>
    </row>
    <row r="7408" spans="5:44" x14ac:dyDescent="0.2">
      <c r="E7408" s="2"/>
      <c r="AG7408" s="2"/>
      <c r="AH7408" s="2"/>
      <c r="AI7408" s="2"/>
      <c r="AJ7408" s="2"/>
      <c r="AM7408" s="2"/>
      <c r="AN7408" s="2"/>
      <c r="AQ7408" s="2"/>
      <c r="AR7408" s="2"/>
    </row>
    <row r="7409" spans="5:44" x14ac:dyDescent="0.2">
      <c r="E7409" s="2"/>
      <c r="AG7409" s="2"/>
      <c r="AH7409" s="2"/>
      <c r="AI7409" s="2"/>
      <c r="AJ7409" s="2"/>
      <c r="AM7409" s="2"/>
      <c r="AN7409" s="2"/>
      <c r="AQ7409" s="2"/>
      <c r="AR7409" s="2"/>
    </row>
    <row r="7410" spans="5:44" x14ac:dyDescent="0.2">
      <c r="E7410" s="2"/>
      <c r="AG7410" s="2"/>
      <c r="AH7410" s="2"/>
      <c r="AI7410" s="2"/>
      <c r="AJ7410" s="2"/>
      <c r="AM7410" s="2"/>
      <c r="AN7410" s="2"/>
      <c r="AQ7410" s="2"/>
      <c r="AR7410" s="2"/>
    </row>
    <row r="7411" spans="5:44" x14ac:dyDescent="0.2">
      <c r="E7411" s="2"/>
      <c r="AG7411" s="2"/>
      <c r="AH7411" s="2"/>
      <c r="AI7411" s="2"/>
      <c r="AJ7411" s="2"/>
      <c r="AM7411" s="2"/>
      <c r="AN7411" s="2"/>
      <c r="AQ7411" s="2"/>
      <c r="AR7411" s="2"/>
    </row>
    <row r="7412" spans="5:44" x14ac:dyDescent="0.2">
      <c r="E7412" s="2"/>
      <c r="AG7412" s="2"/>
      <c r="AH7412" s="2"/>
      <c r="AI7412" s="2"/>
      <c r="AJ7412" s="2"/>
      <c r="AM7412" s="2"/>
      <c r="AN7412" s="2"/>
      <c r="AQ7412" s="2"/>
      <c r="AR7412" s="2"/>
    </row>
    <row r="7413" spans="5:44" x14ac:dyDescent="0.2">
      <c r="E7413" s="2"/>
      <c r="AG7413" s="2"/>
      <c r="AH7413" s="2"/>
      <c r="AI7413" s="2"/>
      <c r="AJ7413" s="2"/>
      <c r="AM7413" s="2"/>
      <c r="AN7413" s="2"/>
      <c r="AQ7413" s="2"/>
      <c r="AR7413" s="2"/>
    </row>
    <row r="7414" spans="5:44" x14ac:dyDescent="0.2">
      <c r="E7414" s="2"/>
      <c r="AG7414" s="2"/>
      <c r="AH7414" s="2"/>
      <c r="AI7414" s="2"/>
      <c r="AJ7414" s="2"/>
      <c r="AM7414" s="2"/>
      <c r="AN7414" s="2"/>
      <c r="AQ7414" s="2"/>
      <c r="AR7414" s="2"/>
    </row>
    <row r="7415" spans="5:44" x14ac:dyDescent="0.2">
      <c r="E7415" s="2"/>
      <c r="AG7415" s="2"/>
      <c r="AH7415" s="2"/>
      <c r="AI7415" s="2"/>
      <c r="AJ7415" s="2"/>
      <c r="AM7415" s="2"/>
      <c r="AN7415" s="2"/>
      <c r="AQ7415" s="2"/>
      <c r="AR7415" s="2"/>
    </row>
    <row r="7416" spans="5:44" x14ac:dyDescent="0.2">
      <c r="E7416" s="2"/>
      <c r="AG7416" s="2"/>
      <c r="AH7416" s="2"/>
      <c r="AI7416" s="2"/>
      <c r="AJ7416" s="2"/>
      <c r="AM7416" s="2"/>
      <c r="AN7416" s="2"/>
      <c r="AQ7416" s="2"/>
      <c r="AR7416" s="2"/>
    </row>
    <row r="7417" spans="5:44" x14ac:dyDescent="0.2">
      <c r="E7417" s="2"/>
      <c r="AG7417" s="2"/>
      <c r="AH7417" s="2"/>
      <c r="AI7417" s="2"/>
      <c r="AJ7417" s="2"/>
      <c r="AM7417" s="2"/>
      <c r="AN7417" s="2"/>
      <c r="AQ7417" s="2"/>
      <c r="AR7417" s="2"/>
    </row>
    <row r="7418" spans="5:44" x14ac:dyDescent="0.2">
      <c r="E7418" s="2"/>
      <c r="AG7418" s="2"/>
      <c r="AH7418" s="2"/>
      <c r="AI7418" s="2"/>
      <c r="AJ7418" s="2"/>
      <c r="AM7418" s="2"/>
      <c r="AN7418" s="2"/>
      <c r="AQ7418" s="2"/>
      <c r="AR7418" s="2"/>
    </row>
    <row r="7419" spans="5:44" x14ac:dyDescent="0.2">
      <c r="E7419" s="2"/>
      <c r="AG7419" s="2"/>
      <c r="AH7419" s="2"/>
      <c r="AI7419" s="2"/>
      <c r="AJ7419" s="2"/>
      <c r="AM7419" s="2"/>
      <c r="AN7419" s="2"/>
      <c r="AQ7419" s="2"/>
      <c r="AR7419" s="2"/>
    </row>
    <row r="7420" spans="5:44" x14ac:dyDescent="0.2">
      <c r="E7420" s="2"/>
      <c r="AG7420" s="2"/>
      <c r="AH7420" s="2"/>
      <c r="AI7420" s="2"/>
      <c r="AJ7420" s="2"/>
      <c r="AM7420" s="2"/>
      <c r="AN7420" s="2"/>
      <c r="AQ7420" s="2"/>
      <c r="AR7420" s="2"/>
    </row>
    <row r="7421" spans="5:44" x14ac:dyDescent="0.2">
      <c r="E7421" s="2"/>
      <c r="AG7421" s="2"/>
      <c r="AH7421" s="2"/>
      <c r="AI7421" s="2"/>
      <c r="AJ7421" s="2"/>
      <c r="AM7421" s="2"/>
      <c r="AN7421" s="2"/>
      <c r="AQ7421" s="2"/>
      <c r="AR7421" s="2"/>
    </row>
    <row r="7422" spans="5:44" x14ac:dyDescent="0.2">
      <c r="E7422" s="2"/>
      <c r="AG7422" s="2"/>
      <c r="AH7422" s="2"/>
      <c r="AI7422" s="2"/>
      <c r="AJ7422" s="2"/>
      <c r="AM7422" s="2"/>
      <c r="AN7422" s="2"/>
      <c r="AQ7422" s="2"/>
      <c r="AR7422" s="2"/>
    </row>
    <row r="7423" spans="5:44" x14ac:dyDescent="0.2">
      <c r="E7423" s="2"/>
      <c r="AG7423" s="2"/>
      <c r="AH7423" s="2"/>
      <c r="AI7423" s="2"/>
      <c r="AJ7423" s="2"/>
      <c r="AM7423" s="2"/>
      <c r="AN7423" s="2"/>
      <c r="AQ7423" s="2"/>
      <c r="AR7423" s="2"/>
    </row>
    <row r="7424" spans="5:44" x14ac:dyDescent="0.2">
      <c r="E7424" s="2"/>
      <c r="AG7424" s="2"/>
      <c r="AH7424" s="2"/>
      <c r="AI7424" s="2"/>
      <c r="AJ7424" s="2"/>
      <c r="AM7424" s="2"/>
      <c r="AN7424" s="2"/>
      <c r="AQ7424" s="2"/>
      <c r="AR7424" s="2"/>
    </row>
    <row r="7425" spans="5:44" x14ac:dyDescent="0.2">
      <c r="E7425" s="2"/>
      <c r="AG7425" s="2"/>
      <c r="AH7425" s="2"/>
      <c r="AI7425" s="2"/>
      <c r="AJ7425" s="2"/>
      <c r="AM7425" s="2"/>
      <c r="AN7425" s="2"/>
      <c r="AQ7425" s="2"/>
      <c r="AR7425" s="2"/>
    </row>
    <row r="7426" spans="5:44" x14ac:dyDescent="0.2">
      <c r="E7426" s="2"/>
      <c r="AG7426" s="2"/>
      <c r="AH7426" s="2"/>
      <c r="AI7426" s="2"/>
      <c r="AJ7426" s="2"/>
      <c r="AM7426" s="2"/>
      <c r="AN7426" s="2"/>
      <c r="AQ7426" s="2"/>
      <c r="AR7426" s="2"/>
    </row>
    <row r="7427" spans="5:44" x14ac:dyDescent="0.2">
      <c r="E7427" s="2"/>
      <c r="AG7427" s="2"/>
      <c r="AH7427" s="2"/>
      <c r="AI7427" s="2"/>
      <c r="AJ7427" s="2"/>
      <c r="AM7427" s="2"/>
      <c r="AN7427" s="2"/>
      <c r="AQ7427" s="2"/>
      <c r="AR7427" s="2"/>
    </row>
    <row r="7428" spans="5:44" x14ac:dyDescent="0.2">
      <c r="E7428" s="2"/>
      <c r="AG7428" s="2"/>
      <c r="AH7428" s="2"/>
      <c r="AI7428" s="2"/>
      <c r="AJ7428" s="2"/>
      <c r="AM7428" s="2"/>
      <c r="AN7428" s="2"/>
      <c r="AQ7428" s="2"/>
      <c r="AR7428" s="2"/>
    </row>
    <row r="7429" spans="5:44" x14ac:dyDescent="0.2">
      <c r="E7429" s="2"/>
      <c r="AG7429" s="2"/>
      <c r="AH7429" s="2"/>
      <c r="AI7429" s="2"/>
      <c r="AJ7429" s="2"/>
      <c r="AM7429" s="2"/>
      <c r="AN7429" s="2"/>
      <c r="AQ7429" s="2"/>
      <c r="AR7429" s="2"/>
    </row>
    <row r="7430" spans="5:44" x14ac:dyDescent="0.2">
      <c r="E7430" s="2"/>
      <c r="AG7430" s="2"/>
      <c r="AH7430" s="2"/>
      <c r="AI7430" s="2"/>
      <c r="AJ7430" s="2"/>
      <c r="AM7430" s="2"/>
      <c r="AN7430" s="2"/>
      <c r="AQ7430" s="2"/>
      <c r="AR7430" s="2"/>
    </row>
    <row r="7431" spans="5:44" x14ac:dyDescent="0.2">
      <c r="E7431" s="2"/>
      <c r="AG7431" s="2"/>
      <c r="AH7431" s="2"/>
      <c r="AI7431" s="2"/>
      <c r="AJ7431" s="2"/>
      <c r="AM7431" s="2"/>
      <c r="AN7431" s="2"/>
      <c r="AQ7431" s="2"/>
      <c r="AR7431" s="2"/>
    </row>
    <row r="7432" spans="5:44" x14ac:dyDescent="0.2">
      <c r="E7432" s="2"/>
      <c r="AG7432" s="2"/>
      <c r="AH7432" s="2"/>
      <c r="AI7432" s="2"/>
      <c r="AJ7432" s="2"/>
      <c r="AM7432" s="2"/>
      <c r="AN7432" s="2"/>
      <c r="AQ7432" s="2"/>
      <c r="AR7432" s="2"/>
    </row>
    <row r="7433" spans="5:44" x14ac:dyDescent="0.2">
      <c r="E7433" s="2"/>
      <c r="AG7433" s="2"/>
      <c r="AH7433" s="2"/>
      <c r="AI7433" s="2"/>
      <c r="AJ7433" s="2"/>
      <c r="AM7433" s="2"/>
      <c r="AN7433" s="2"/>
      <c r="AQ7433" s="2"/>
      <c r="AR7433" s="2"/>
    </row>
    <row r="7434" spans="5:44" x14ac:dyDescent="0.2">
      <c r="E7434" s="2"/>
      <c r="AG7434" s="2"/>
      <c r="AH7434" s="2"/>
      <c r="AI7434" s="2"/>
      <c r="AJ7434" s="2"/>
      <c r="AM7434" s="2"/>
      <c r="AN7434" s="2"/>
      <c r="AQ7434" s="2"/>
      <c r="AR7434" s="2"/>
    </row>
    <row r="7435" spans="5:44" x14ac:dyDescent="0.2">
      <c r="E7435" s="2"/>
      <c r="AG7435" s="2"/>
      <c r="AH7435" s="2"/>
      <c r="AI7435" s="2"/>
      <c r="AJ7435" s="2"/>
      <c r="AM7435" s="2"/>
      <c r="AN7435" s="2"/>
      <c r="AQ7435" s="2"/>
      <c r="AR7435" s="2"/>
    </row>
    <row r="7436" spans="5:44" x14ac:dyDescent="0.2">
      <c r="E7436" s="2"/>
      <c r="AG7436" s="2"/>
      <c r="AH7436" s="2"/>
      <c r="AI7436" s="2"/>
      <c r="AJ7436" s="2"/>
      <c r="AM7436" s="2"/>
      <c r="AN7436" s="2"/>
      <c r="AQ7436" s="2"/>
      <c r="AR7436" s="2"/>
    </row>
    <row r="7437" spans="5:44" x14ac:dyDescent="0.2">
      <c r="E7437" s="2"/>
      <c r="AG7437" s="2"/>
      <c r="AH7437" s="2"/>
      <c r="AI7437" s="2"/>
      <c r="AJ7437" s="2"/>
      <c r="AM7437" s="2"/>
      <c r="AN7437" s="2"/>
      <c r="AQ7437" s="2"/>
      <c r="AR7437" s="2"/>
    </row>
    <row r="7438" spans="5:44" x14ac:dyDescent="0.2">
      <c r="E7438" s="2"/>
      <c r="AG7438" s="2"/>
      <c r="AH7438" s="2"/>
      <c r="AI7438" s="2"/>
      <c r="AJ7438" s="2"/>
      <c r="AM7438" s="2"/>
      <c r="AN7438" s="2"/>
      <c r="AQ7438" s="2"/>
      <c r="AR7438" s="2"/>
    </row>
    <row r="7439" spans="5:44" x14ac:dyDescent="0.2">
      <c r="E7439" s="2"/>
      <c r="AG7439" s="2"/>
      <c r="AH7439" s="2"/>
      <c r="AI7439" s="2"/>
      <c r="AJ7439" s="2"/>
      <c r="AM7439" s="2"/>
      <c r="AN7439" s="2"/>
      <c r="AQ7439" s="2"/>
      <c r="AR7439" s="2"/>
    </row>
    <row r="7440" spans="5:44" x14ac:dyDescent="0.2">
      <c r="E7440" s="2"/>
      <c r="AG7440" s="2"/>
      <c r="AH7440" s="2"/>
      <c r="AI7440" s="2"/>
      <c r="AJ7440" s="2"/>
      <c r="AM7440" s="2"/>
      <c r="AN7440" s="2"/>
      <c r="AQ7440" s="2"/>
      <c r="AR7440" s="2"/>
    </row>
    <row r="7441" spans="5:44" x14ac:dyDescent="0.2">
      <c r="E7441" s="2"/>
      <c r="AG7441" s="2"/>
      <c r="AH7441" s="2"/>
      <c r="AI7441" s="2"/>
      <c r="AJ7441" s="2"/>
      <c r="AM7441" s="2"/>
      <c r="AN7441" s="2"/>
      <c r="AQ7441" s="2"/>
      <c r="AR7441" s="2"/>
    </row>
    <row r="7442" spans="5:44" x14ac:dyDescent="0.2">
      <c r="E7442" s="2"/>
      <c r="AG7442" s="2"/>
      <c r="AH7442" s="2"/>
      <c r="AI7442" s="2"/>
      <c r="AJ7442" s="2"/>
      <c r="AM7442" s="2"/>
      <c r="AN7442" s="2"/>
      <c r="AQ7442" s="2"/>
      <c r="AR7442" s="2"/>
    </row>
    <row r="7443" spans="5:44" x14ac:dyDescent="0.2">
      <c r="E7443" s="2"/>
      <c r="AG7443" s="2"/>
      <c r="AH7443" s="2"/>
      <c r="AI7443" s="2"/>
      <c r="AJ7443" s="2"/>
      <c r="AM7443" s="2"/>
      <c r="AN7443" s="2"/>
      <c r="AQ7443" s="2"/>
      <c r="AR7443" s="2"/>
    </row>
    <row r="7444" spans="5:44" x14ac:dyDescent="0.2">
      <c r="E7444" s="2"/>
      <c r="AG7444" s="2"/>
      <c r="AH7444" s="2"/>
      <c r="AI7444" s="2"/>
      <c r="AJ7444" s="2"/>
      <c r="AM7444" s="2"/>
      <c r="AN7444" s="2"/>
      <c r="AQ7444" s="2"/>
      <c r="AR7444" s="2"/>
    </row>
    <row r="7445" spans="5:44" x14ac:dyDescent="0.2">
      <c r="E7445" s="2"/>
      <c r="AG7445" s="2"/>
      <c r="AH7445" s="2"/>
      <c r="AI7445" s="2"/>
      <c r="AJ7445" s="2"/>
      <c r="AM7445" s="2"/>
      <c r="AN7445" s="2"/>
      <c r="AQ7445" s="2"/>
      <c r="AR7445" s="2"/>
    </row>
    <row r="7446" spans="5:44" x14ac:dyDescent="0.2">
      <c r="E7446" s="2"/>
      <c r="AG7446" s="2"/>
      <c r="AH7446" s="2"/>
      <c r="AI7446" s="2"/>
      <c r="AJ7446" s="2"/>
      <c r="AM7446" s="2"/>
      <c r="AN7446" s="2"/>
      <c r="AQ7446" s="2"/>
      <c r="AR7446" s="2"/>
    </row>
    <row r="7447" spans="5:44" x14ac:dyDescent="0.2">
      <c r="E7447" s="2"/>
      <c r="AG7447" s="2"/>
      <c r="AH7447" s="2"/>
      <c r="AI7447" s="2"/>
      <c r="AJ7447" s="2"/>
      <c r="AM7447" s="2"/>
      <c r="AN7447" s="2"/>
      <c r="AQ7447" s="2"/>
      <c r="AR7447" s="2"/>
    </row>
    <row r="7448" spans="5:44" x14ac:dyDescent="0.2">
      <c r="E7448" s="2"/>
      <c r="AG7448" s="2"/>
      <c r="AH7448" s="2"/>
      <c r="AI7448" s="2"/>
      <c r="AJ7448" s="2"/>
      <c r="AM7448" s="2"/>
      <c r="AN7448" s="2"/>
      <c r="AQ7448" s="2"/>
      <c r="AR7448" s="2"/>
    </row>
    <row r="7449" spans="5:44" x14ac:dyDescent="0.2">
      <c r="E7449" s="2"/>
      <c r="AG7449" s="2"/>
      <c r="AH7449" s="2"/>
      <c r="AI7449" s="2"/>
      <c r="AJ7449" s="2"/>
      <c r="AM7449" s="2"/>
      <c r="AN7449" s="2"/>
      <c r="AQ7449" s="2"/>
      <c r="AR7449" s="2"/>
    </row>
    <row r="7450" spans="5:44" x14ac:dyDescent="0.2">
      <c r="E7450" s="2"/>
      <c r="AG7450" s="2"/>
      <c r="AH7450" s="2"/>
      <c r="AI7450" s="2"/>
      <c r="AJ7450" s="2"/>
      <c r="AM7450" s="2"/>
      <c r="AN7450" s="2"/>
      <c r="AQ7450" s="2"/>
      <c r="AR7450" s="2"/>
    </row>
    <row r="7451" spans="5:44" x14ac:dyDescent="0.2">
      <c r="E7451" s="2"/>
      <c r="AG7451" s="2"/>
      <c r="AH7451" s="2"/>
      <c r="AI7451" s="2"/>
      <c r="AJ7451" s="2"/>
      <c r="AM7451" s="2"/>
      <c r="AN7451" s="2"/>
      <c r="AQ7451" s="2"/>
      <c r="AR7451" s="2"/>
    </row>
    <row r="7452" spans="5:44" x14ac:dyDescent="0.2">
      <c r="E7452" s="2"/>
      <c r="AG7452" s="2"/>
      <c r="AH7452" s="2"/>
      <c r="AI7452" s="2"/>
      <c r="AJ7452" s="2"/>
      <c r="AM7452" s="2"/>
      <c r="AN7452" s="2"/>
      <c r="AQ7452" s="2"/>
      <c r="AR7452" s="2"/>
    </row>
    <row r="7453" spans="5:44" x14ac:dyDescent="0.2">
      <c r="E7453" s="2"/>
      <c r="AG7453" s="2"/>
      <c r="AH7453" s="2"/>
      <c r="AI7453" s="2"/>
      <c r="AJ7453" s="2"/>
      <c r="AM7453" s="2"/>
      <c r="AN7453" s="2"/>
      <c r="AQ7453" s="2"/>
      <c r="AR7453" s="2"/>
    </row>
    <row r="7454" spans="5:44" x14ac:dyDescent="0.2">
      <c r="E7454" s="2"/>
      <c r="AG7454" s="2"/>
      <c r="AH7454" s="2"/>
      <c r="AI7454" s="2"/>
      <c r="AJ7454" s="2"/>
      <c r="AM7454" s="2"/>
      <c r="AN7454" s="2"/>
      <c r="AQ7454" s="2"/>
      <c r="AR7454" s="2"/>
    </row>
    <row r="7455" spans="5:44" x14ac:dyDescent="0.2">
      <c r="E7455" s="2"/>
      <c r="AG7455" s="2"/>
      <c r="AH7455" s="2"/>
      <c r="AI7455" s="2"/>
      <c r="AJ7455" s="2"/>
      <c r="AM7455" s="2"/>
      <c r="AN7455" s="2"/>
      <c r="AQ7455" s="2"/>
      <c r="AR7455" s="2"/>
    </row>
    <row r="7456" spans="5:44" x14ac:dyDescent="0.2">
      <c r="E7456" s="2"/>
      <c r="AG7456" s="2"/>
      <c r="AH7456" s="2"/>
      <c r="AI7456" s="2"/>
      <c r="AJ7456" s="2"/>
      <c r="AM7456" s="2"/>
      <c r="AN7456" s="2"/>
      <c r="AQ7456" s="2"/>
      <c r="AR7456" s="2"/>
    </row>
    <row r="7457" spans="5:44" x14ac:dyDescent="0.2">
      <c r="E7457" s="2"/>
      <c r="AG7457" s="2"/>
      <c r="AH7457" s="2"/>
      <c r="AI7457" s="2"/>
      <c r="AJ7457" s="2"/>
      <c r="AM7457" s="2"/>
      <c r="AN7457" s="2"/>
      <c r="AQ7457" s="2"/>
      <c r="AR7457" s="2"/>
    </row>
    <row r="7458" spans="5:44" x14ac:dyDescent="0.2">
      <c r="E7458" s="2"/>
      <c r="AG7458" s="2"/>
      <c r="AH7458" s="2"/>
      <c r="AI7458" s="2"/>
      <c r="AJ7458" s="2"/>
      <c r="AM7458" s="2"/>
      <c r="AN7458" s="2"/>
      <c r="AQ7458" s="2"/>
      <c r="AR7458" s="2"/>
    </row>
    <row r="7459" spans="5:44" x14ac:dyDescent="0.2">
      <c r="E7459" s="2"/>
      <c r="AG7459" s="2"/>
      <c r="AH7459" s="2"/>
      <c r="AI7459" s="2"/>
      <c r="AJ7459" s="2"/>
      <c r="AM7459" s="2"/>
      <c r="AN7459" s="2"/>
      <c r="AQ7459" s="2"/>
      <c r="AR7459" s="2"/>
    </row>
    <row r="7460" spans="5:44" x14ac:dyDescent="0.2">
      <c r="E7460" s="2"/>
      <c r="AG7460" s="2"/>
      <c r="AH7460" s="2"/>
      <c r="AI7460" s="2"/>
      <c r="AJ7460" s="2"/>
      <c r="AM7460" s="2"/>
      <c r="AN7460" s="2"/>
      <c r="AQ7460" s="2"/>
      <c r="AR7460" s="2"/>
    </row>
    <row r="7461" spans="5:44" x14ac:dyDescent="0.2">
      <c r="E7461" s="2"/>
      <c r="AG7461" s="2"/>
      <c r="AH7461" s="2"/>
      <c r="AI7461" s="2"/>
      <c r="AJ7461" s="2"/>
      <c r="AM7461" s="2"/>
      <c r="AN7461" s="2"/>
      <c r="AQ7461" s="2"/>
      <c r="AR7461" s="2"/>
    </row>
    <row r="7462" spans="5:44" x14ac:dyDescent="0.2">
      <c r="E7462" s="2"/>
      <c r="AG7462" s="2"/>
      <c r="AH7462" s="2"/>
      <c r="AI7462" s="2"/>
      <c r="AJ7462" s="2"/>
      <c r="AM7462" s="2"/>
      <c r="AN7462" s="2"/>
      <c r="AQ7462" s="2"/>
      <c r="AR7462" s="2"/>
    </row>
    <row r="7463" spans="5:44" x14ac:dyDescent="0.2">
      <c r="E7463" s="2"/>
      <c r="AG7463" s="2"/>
      <c r="AH7463" s="2"/>
      <c r="AI7463" s="2"/>
      <c r="AJ7463" s="2"/>
      <c r="AM7463" s="2"/>
      <c r="AN7463" s="2"/>
      <c r="AQ7463" s="2"/>
      <c r="AR7463" s="2"/>
    </row>
    <row r="7464" spans="5:44" x14ac:dyDescent="0.2">
      <c r="E7464" s="2"/>
      <c r="AG7464" s="2"/>
      <c r="AH7464" s="2"/>
      <c r="AI7464" s="2"/>
      <c r="AJ7464" s="2"/>
      <c r="AM7464" s="2"/>
      <c r="AN7464" s="2"/>
      <c r="AQ7464" s="2"/>
      <c r="AR7464" s="2"/>
    </row>
    <row r="7465" spans="5:44" x14ac:dyDescent="0.2">
      <c r="E7465" s="2"/>
      <c r="AG7465" s="2"/>
      <c r="AH7465" s="2"/>
      <c r="AI7465" s="2"/>
      <c r="AJ7465" s="2"/>
      <c r="AM7465" s="2"/>
      <c r="AN7465" s="2"/>
      <c r="AQ7465" s="2"/>
      <c r="AR7465" s="2"/>
    </row>
    <row r="7466" spans="5:44" x14ac:dyDescent="0.2">
      <c r="E7466" s="2"/>
      <c r="AG7466" s="2"/>
      <c r="AH7466" s="2"/>
      <c r="AI7466" s="2"/>
      <c r="AJ7466" s="2"/>
      <c r="AM7466" s="2"/>
      <c r="AN7466" s="2"/>
      <c r="AQ7466" s="2"/>
      <c r="AR7466" s="2"/>
    </row>
    <row r="7467" spans="5:44" x14ac:dyDescent="0.2">
      <c r="E7467" s="2"/>
      <c r="AG7467" s="2"/>
      <c r="AH7467" s="2"/>
      <c r="AI7467" s="2"/>
      <c r="AJ7467" s="2"/>
      <c r="AM7467" s="2"/>
      <c r="AN7467" s="2"/>
      <c r="AQ7467" s="2"/>
      <c r="AR7467" s="2"/>
    </row>
    <row r="7468" spans="5:44" x14ac:dyDescent="0.2">
      <c r="E7468" s="2"/>
      <c r="AG7468" s="2"/>
      <c r="AH7468" s="2"/>
      <c r="AI7468" s="2"/>
      <c r="AJ7468" s="2"/>
      <c r="AM7468" s="2"/>
      <c r="AN7468" s="2"/>
      <c r="AQ7468" s="2"/>
      <c r="AR7468" s="2"/>
    </row>
    <row r="7469" spans="5:44" x14ac:dyDescent="0.2">
      <c r="E7469" s="2"/>
      <c r="AG7469" s="2"/>
      <c r="AH7469" s="2"/>
      <c r="AI7469" s="2"/>
      <c r="AJ7469" s="2"/>
      <c r="AM7469" s="2"/>
      <c r="AN7469" s="2"/>
      <c r="AQ7469" s="2"/>
      <c r="AR7469" s="2"/>
    </row>
    <row r="7470" spans="5:44" x14ac:dyDescent="0.2">
      <c r="E7470" s="2"/>
      <c r="AG7470" s="2"/>
      <c r="AH7470" s="2"/>
      <c r="AI7470" s="2"/>
      <c r="AJ7470" s="2"/>
      <c r="AM7470" s="2"/>
      <c r="AN7470" s="2"/>
      <c r="AQ7470" s="2"/>
      <c r="AR7470" s="2"/>
    </row>
    <row r="7471" spans="5:44" x14ac:dyDescent="0.2">
      <c r="E7471" s="2"/>
      <c r="AG7471" s="2"/>
      <c r="AH7471" s="2"/>
      <c r="AI7471" s="2"/>
      <c r="AJ7471" s="2"/>
      <c r="AM7471" s="2"/>
      <c r="AN7471" s="2"/>
      <c r="AQ7471" s="2"/>
      <c r="AR7471" s="2"/>
    </row>
    <row r="7472" spans="5:44" x14ac:dyDescent="0.2">
      <c r="E7472" s="2"/>
      <c r="AG7472" s="2"/>
      <c r="AH7472" s="2"/>
      <c r="AI7472" s="2"/>
      <c r="AJ7472" s="2"/>
      <c r="AM7472" s="2"/>
      <c r="AN7472" s="2"/>
      <c r="AQ7472" s="2"/>
      <c r="AR7472" s="2"/>
    </row>
    <row r="7473" spans="5:44" x14ac:dyDescent="0.2">
      <c r="E7473" s="2"/>
      <c r="AG7473" s="2"/>
      <c r="AH7473" s="2"/>
      <c r="AI7473" s="2"/>
      <c r="AJ7473" s="2"/>
      <c r="AM7473" s="2"/>
      <c r="AN7473" s="2"/>
      <c r="AQ7473" s="2"/>
      <c r="AR7473" s="2"/>
    </row>
    <row r="7474" spans="5:44" x14ac:dyDescent="0.2">
      <c r="E7474" s="2"/>
      <c r="AG7474" s="2"/>
      <c r="AH7474" s="2"/>
      <c r="AI7474" s="2"/>
      <c r="AJ7474" s="2"/>
      <c r="AM7474" s="2"/>
      <c r="AN7474" s="2"/>
      <c r="AQ7474" s="2"/>
      <c r="AR7474" s="2"/>
    </row>
    <row r="7475" spans="5:44" x14ac:dyDescent="0.2">
      <c r="E7475" s="2"/>
      <c r="AG7475" s="2"/>
      <c r="AH7475" s="2"/>
      <c r="AI7475" s="2"/>
      <c r="AJ7475" s="2"/>
      <c r="AM7475" s="2"/>
      <c r="AN7475" s="2"/>
      <c r="AQ7475" s="2"/>
      <c r="AR7475" s="2"/>
    </row>
    <row r="7476" spans="5:44" x14ac:dyDescent="0.2">
      <c r="E7476" s="2"/>
      <c r="AG7476" s="2"/>
      <c r="AH7476" s="2"/>
      <c r="AI7476" s="2"/>
      <c r="AJ7476" s="2"/>
      <c r="AM7476" s="2"/>
      <c r="AN7476" s="2"/>
      <c r="AQ7476" s="2"/>
      <c r="AR7476" s="2"/>
    </row>
    <row r="7477" spans="5:44" x14ac:dyDescent="0.2">
      <c r="E7477" s="2"/>
      <c r="AG7477" s="2"/>
      <c r="AH7477" s="2"/>
      <c r="AI7477" s="2"/>
      <c r="AJ7477" s="2"/>
      <c r="AM7477" s="2"/>
      <c r="AN7477" s="2"/>
      <c r="AQ7477" s="2"/>
      <c r="AR7477" s="2"/>
    </row>
    <row r="7478" spans="5:44" x14ac:dyDescent="0.2">
      <c r="E7478" s="2"/>
      <c r="AG7478" s="2"/>
      <c r="AH7478" s="2"/>
      <c r="AI7478" s="2"/>
      <c r="AJ7478" s="2"/>
      <c r="AM7478" s="2"/>
      <c r="AN7478" s="2"/>
      <c r="AQ7478" s="2"/>
      <c r="AR7478" s="2"/>
    </row>
    <row r="7479" spans="5:44" x14ac:dyDescent="0.2">
      <c r="E7479" s="2"/>
      <c r="AG7479" s="2"/>
      <c r="AH7479" s="2"/>
      <c r="AI7479" s="2"/>
      <c r="AJ7479" s="2"/>
      <c r="AM7479" s="2"/>
      <c r="AN7479" s="2"/>
      <c r="AQ7479" s="2"/>
      <c r="AR7479" s="2"/>
    </row>
    <row r="7480" spans="5:44" x14ac:dyDescent="0.2">
      <c r="E7480" s="2"/>
      <c r="AG7480" s="2"/>
      <c r="AH7480" s="2"/>
      <c r="AI7480" s="2"/>
      <c r="AJ7480" s="2"/>
      <c r="AM7480" s="2"/>
      <c r="AN7480" s="2"/>
      <c r="AQ7480" s="2"/>
      <c r="AR7480" s="2"/>
    </row>
    <row r="7481" spans="5:44" x14ac:dyDescent="0.2">
      <c r="E7481" s="2"/>
      <c r="AG7481" s="2"/>
      <c r="AH7481" s="2"/>
      <c r="AI7481" s="2"/>
      <c r="AJ7481" s="2"/>
      <c r="AM7481" s="2"/>
      <c r="AN7481" s="2"/>
      <c r="AQ7481" s="2"/>
      <c r="AR7481" s="2"/>
    </row>
    <row r="7482" spans="5:44" x14ac:dyDescent="0.2">
      <c r="E7482" s="2"/>
      <c r="AG7482" s="2"/>
      <c r="AH7482" s="2"/>
      <c r="AI7482" s="2"/>
      <c r="AJ7482" s="2"/>
      <c r="AM7482" s="2"/>
      <c r="AN7482" s="2"/>
      <c r="AQ7482" s="2"/>
      <c r="AR7482" s="2"/>
    </row>
    <row r="7483" spans="5:44" x14ac:dyDescent="0.2">
      <c r="E7483" s="2"/>
      <c r="AG7483" s="2"/>
      <c r="AH7483" s="2"/>
      <c r="AI7483" s="2"/>
      <c r="AJ7483" s="2"/>
      <c r="AM7483" s="2"/>
      <c r="AN7483" s="2"/>
      <c r="AQ7483" s="2"/>
      <c r="AR7483" s="2"/>
    </row>
    <row r="7484" spans="5:44" x14ac:dyDescent="0.2">
      <c r="E7484" s="2"/>
      <c r="AG7484" s="2"/>
      <c r="AH7484" s="2"/>
      <c r="AI7484" s="2"/>
      <c r="AJ7484" s="2"/>
      <c r="AM7484" s="2"/>
      <c r="AN7484" s="2"/>
      <c r="AQ7484" s="2"/>
      <c r="AR7484" s="2"/>
    </row>
    <row r="7485" spans="5:44" x14ac:dyDescent="0.2">
      <c r="E7485" s="2"/>
      <c r="AG7485" s="2"/>
      <c r="AH7485" s="2"/>
      <c r="AI7485" s="2"/>
      <c r="AJ7485" s="2"/>
      <c r="AM7485" s="2"/>
      <c r="AN7485" s="2"/>
      <c r="AQ7485" s="2"/>
      <c r="AR7485" s="2"/>
    </row>
    <row r="7486" spans="5:44" x14ac:dyDescent="0.2">
      <c r="E7486" s="2"/>
      <c r="AG7486" s="2"/>
      <c r="AH7486" s="2"/>
      <c r="AI7486" s="2"/>
      <c r="AJ7486" s="2"/>
      <c r="AM7486" s="2"/>
      <c r="AN7486" s="2"/>
      <c r="AQ7486" s="2"/>
      <c r="AR7486" s="2"/>
    </row>
    <row r="7487" spans="5:44" x14ac:dyDescent="0.2">
      <c r="E7487" s="2"/>
      <c r="AG7487" s="2"/>
      <c r="AH7487" s="2"/>
      <c r="AI7487" s="2"/>
      <c r="AJ7487" s="2"/>
      <c r="AM7487" s="2"/>
      <c r="AN7487" s="2"/>
      <c r="AQ7487" s="2"/>
      <c r="AR7487" s="2"/>
    </row>
    <row r="7488" spans="5:44" x14ac:dyDescent="0.2">
      <c r="E7488" s="2"/>
      <c r="AG7488" s="2"/>
      <c r="AH7488" s="2"/>
      <c r="AI7488" s="2"/>
      <c r="AJ7488" s="2"/>
      <c r="AM7488" s="2"/>
      <c r="AN7488" s="2"/>
      <c r="AQ7488" s="2"/>
      <c r="AR7488" s="2"/>
    </row>
    <row r="7489" spans="5:44" x14ac:dyDescent="0.2">
      <c r="E7489" s="2"/>
      <c r="AG7489" s="2"/>
      <c r="AH7489" s="2"/>
      <c r="AI7489" s="2"/>
      <c r="AJ7489" s="2"/>
      <c r="AM7489" s="2"/>
      <c r="AN7489" s="2"/>
      <c r="AQ7489" s="2"/>
      <c r="AR7489" s="2"/>
    </row>
    <row r="7490" spans="5:44" x14ac:dyDescent="0.2">
      <c r="E7490" s="2"/>
      <c r="AG7490" s="2"/>
      <c r="AH7490" s="2"/>
      <c r="AI7490" s="2"/>
      <c r="AJ7490" s="2"/>
      <c r="AM7490" s="2"/>
      <c r="AN7490" s="2"/>
      <c r="AQ7490" s="2"/>
      <c r="AR7490" s="2"/>
    </row>
    <row r="7491" spans="5:44" x14ac:dyDescent="0.2">
      <c r="E7491" s="2"/>
      <c r="AG7491" s="2"/>
      <c r="AH7491" s="2"/>
      <c r="AI7491" s="2"/>
      <c r="AJ7491" s="2"/>
      <c r="AM7491" s="2"/>
      <c r="AN7491" s="2"/>
      <c r="AQ7491" s="2"/>
      <c r="AR7491" s="2"/>
    </row>
    <row r="7492" spans="5:44" x14ac:dyDescent="0.2">
      <c r="E7492" s="2"/>
      <c r="AG7492" s="2"/>
      <c r="AH7492" s="2"/>
      <c r="AI7492" s="2"/>
      <c r="AJ7492" s="2"/>
      <c r="AM7492" s="2"/>
      <c r="AN7492" s="2"/>
      <c r="AQ7492" s="2"/>
      <c r="AR7492" s="2"/>
    </row>
    <row r="7493" spans="5:44" x14ac:dyDescent="0.2">
      <c r="E7493" s="2"/>
      <c r="AG7493" s="2"/>
      <c r="AH7493" s="2"/>
      <c r="AI7493" s="2"/>
      <c r="AJ7493" s="2"/>
      <c r="AM7493" s="2"/>
      <c r="AN7493" s="2"/>
      <c r="AQ7493" s="2"/>
      <c r="AR7493" s="2"/>
    </row>
    <row r="7494" spans="5:44" x14ac:dyDescent="0.2">
      <c r="E7494" s="2"/>
      <c r="AG7494" s="2"/>
      <c r="AH7494" s="2"/>
      <c r="AI7494" s="2"/>
      <c r="AJ7494" s="2"/>
      <c r="AM7494" s="2"/>
      <c r="AN7494" s="2"/>
      <c r="AQ7494" s="2"/>
      <c r="AR7494" s="2"/>
    </row>
    <row r="7495" spans="5:44" x14ac:dyDescent="0.2">
      <c r="E7495" s="2"/>
      <c r="AG7495" s="2"/>
      <c r="AH7495" s="2"/>
      <c r="AI7495" s="2"/>
      <c r="AJ7495" s="2"/>
      <c r="AM7495" s="2"/>
      <c r="AN7495" s="2"/>
      <c r="AQ7495" s="2"/>
      <c r="AR7495" s="2"/>
    </row>
    <row r="7496" spans="5:44" x14ac:dyDescent="0.2">
      <c r="E7496" s="2"/>
      <c r="AG7496" s="2"/>
      <c r="AH7496" s="2"/>
      <c r="AI7496" s="2"/>
      <c r="AJ7496" s="2"/>
      <c r="AM7496" s="2"/>
      <c r="AN7496" s="2"/>
      <c r="AQ7496" s="2"/>
      <c r="AR7496" s="2"/>
    </row>
    <row r="7497" spans="5:44" x14ac:dyDescent="0.2">
      <c r="E7497" s="2"/>
      <c r="AG7497" s="2"/>
      <c r="AH7497" s="2"/>
      <c r="AI7497" s="2"/>
      <c r="AJ7497" s="2"/>
      <c r="AM7497" s="2"/>
      <c r="AN7497" s="2"/>
      <c r="AQ7497" s="2"/>
      <c r="AR7497" s="2"/>
    </row>
    <row r="7498" spans="5:44" x14ac:dyDescent="0.2">
      <c r="E7498" s="2"/>
      <c r="AG7498" s="2"/>
      <c r="AH7498" s="2"/>
      <c r="AI7498" s="2"/>
      <c r="AJ7498" s="2"/>
      <c r="AM7498" s="2"/>
      <c r="AN7498" s="2"/>
      <c r="AQ7498" s="2"/>
      <c r="AR7498" s="2"/>
    </row>
    <row r="7499" spans="5:44" x14ac:dyDescent="0.2">
      <c r="E7499" s="2"/>
      <c r="AG7499" s="2"/>
      <c r="AH7499" s="2"/>
      <c r="AI7499" s="2"/>
      <c r="AJ7499" s="2"/>
      <c r="AM7499" s="2"/>
      <c r="AN7499" s="2"/>
      <c r="AQ7499" s="2"/>
      <c r="AR7499" s="2"/>
    </row>
    <row r="7500" spans="5:44" x14ac:dyDescent="0.2">
      <c r="E7500" s="2"/>
      <c r="AG7500" s="2"/>
      <c r="AH7500" s="2"/>
      <c r="AI7500" s="2"/>
      <c r="AJ7500" s="2"/>
      <c r="AM7500" s="2"/>
      <c r="AN7500" s="2"/>
      <c r="AQ7500" s="2"/>
      <c r="AR7500" s="2"/>
    </row>
    <row r="7501" spans="5:44" x14ac:dyDescent="0.2">
      <c r="E7501" s="2"/>
      <c r="AG7501" s="2"/>
      <c r="AH7501" s="2"/>
      <c r="AI7501" s="2"/>
      <c r="AJ7501" s="2"/>
      <c r="AM7501" s="2"/>
      <c r="AN7501" s="2"/>
      <c r="AQ7501" s="2"/>
      <c r="AR7501" s="2"/>
    </row>
    <row r="7502" spans="5:44" x14ac:dyDescent="0.2">
      <c r="E7502" s="2"/>
      <c r="AG7502" s="2"/>
      <c r="AH7502" s="2"/>
      <c r="AI7502" s="2"/>
      <c r="AJ7502" s="2"/>
      <c r="AM7502" s="2"/>
      <c r="AN7502" s="2"/>
      <c r="AQ7502" s="2"/>
      <c r="AR7502" s="2"/>
    </row>
    <row r="7503" spans="5:44" x14ac:dyDescent="0.2">
      <c r="E7503" s="2"/>
      <c r="AG7503" s="2"/>
      <c r="AH7503" s="2"/>
      <c r="AI7503" s="2"/>
      <c r="AJ7503" s="2"/>
      <c r="AM7503" s="2"/>
      <c r="AN7503" s="2"/>
      <c r="AQ7503" s="2"/>
      <c r="AR7503" s="2"/>
    </row>
    <row r="7504" spans="5:44" x14ac:dyDescent="0.2">
      <c r="E7504" s="2"/>
      <c r="AG7504" s="2"/>
      <c r="AH7504" s="2"/>
      <c r="AI7504" s="2"/>
      <c r="AJ7504" s="2"/>
      <c r="AM7504" s="2"/>
      <c r="AN7504" s="2"/>
      <c r="AQ7504" s="2"/>
      <c r="AR7504" s="2"/>
    </row>
    <row r="7505" spans="5:44" x14ac:dyDescent="0.2">
      <c r="E7505" s="2"/>
      <c r="AG7505" s="2"/>
      <c r="AH7505" s="2"/>
      <c r="AI7505" s="2"/>
      <c r="AJ7505" s="2"/>
      <c r="AM7505" s="2"/>
      <c r="AN7505" s="2"/>
      <c r="AQ7505" s="2"/>
      <c r="AR7505" s="2"/>
    </row>
    <row r="7506" spans="5:44" x14ac:dyDescent="0.2">
      <c r="E7506" s="2"/>
      <c r="AG7506" s="2"/>
      <c r="AH7506" s="2"/>
      <c r="AI7506" s="2"/>
      <c r="AJ7506" s="2"/>
      <c r="AM7506" s="2"/>
      <c r="AN7506" s="2"/>
      <c r="AQ7506" s="2"/>
      <c r="AR7506" s="2"/>
    </row>
    <row r="7507" spans="5:44" x14ac:dyDescent="0.2">
      <c r="E7507" s="2"/>
      <c r="AG7507" s="2"/>
      <c r="AH7507" s="2"/>
      <c r="AI7507" s="2"/>
      <c r="AJ7507" s="2"/>
      <c r="AM7507" s="2"/>
      <c r="AN7507" s="2"/>
      <c r="AQ7507" s="2"/>
      <c r="AR7507" s="2"/>
    </row>
    <row r="7508" spans="5:44" x14ac:dyDescent="0.2">
      <c r="E7508" s="2"/>
      <c r="AG7508" s="2"/>
      <c r="AH7508" s="2"/>
      <c r="AI7508" s="2"/>
      <c r="AJ7508" s="2"/>
      <c r="AM7508" s="2"/>
      <c r="AN7508" s="2"/>
      <c r="AQ7508" s="2"/>
      <c r="AR7508" s="2"/>
    </row>
    <row r="7509" spans="5:44" x14ac:dyDescent="0.2">
      <c r="E7509" s="2"/>
      <c r="AG7509" s="2"/>
      <c r="AH7509" s="2"/>
      <c r="AI7509" s="2"/>
      <c r="AJ7509" s="2"/>
      <c r="AM7509" s="2"/>
      <c r="AN7509" s="2"/>
      <c r="AQ7509" s="2"/>
      <c r="AR7509" s="2"/>
    </row>
    <row r="7510" spans="5:44" x14ac:dyDescent="0.2">
      <c r="E7510" s="2"/>
      <c r="AG7510" s="2"/>
      <c r="AH7510" s="2"/>
      <c r="AI7510" s="2"/>
      <c r="AJ7510" s="2"/>
      <c r="AM7510" s="2"/>
      <c r="AN7510" s="2"/>
      <c r="AQ7510" s="2"/>
      <c r="AR7510" s="2"/>
    </row>
    <row r="7511" spans="5:44" x14ac:dyDescent="0.2">
      <c r="E7511" s="2"/>
      <c r="AG7511" s="2"/>
      <c r="AH7511" s="2"/>
      <c r="AI7511" s="2"/>
      <c r="AJ7511" s="2"/>
      <c r="AM7511" s="2"/>
      <c r="AN7511" s="2"/>
      <c r="AQ7511" s="2"/>
      <c r="AR7511" s="2"/>
    </row>
    <row r="7512" spans="5:44" x14ac:dyDescent="0.2">
      <c r="E7512" s="2"/>
      <c r="AG7512" s="2"/>
      <c r="AH7512" s="2"/>
      <c r="AI7512" s="2"/>
      <c r="AJ7512" s="2"/>
      <c r="AM7512" s="2"/>
      <c r="AN7512" s="2"/>
      <c r="AQ7512" s="2"/>
      <c r="AR7512" s="2"/>
    </row>
    <row r="7513" spans="5:44" x14ac:dyDescent="0.2">
      <c r="E7513" s="2"/>
      <c r="AG7513" s="2"/>
      <c r="AH7513" s="2"/>
      <c r="AI7513" s="2"/>
      <c r="AJ7513" s="2"/>
      <c r="AM7513" s="2"/>
      <c r="AN7513" s="2"/>
      <c r="AQ7513" s="2"/>
      <c r="AR7513" s="2"/>
    </row>
    <row r="7514" spans="5:44" x14ac:dyDescent="0.2">
      <c r="E7514" s="2"/>
      <c r="AG7514" s="2"/>
      <c r="AH7514" s="2"/>
      <c r="AI7514" s="2"/>
      <c r="AJ7514" s="2"/>
      <c r="AM7514" s="2"/>
      <c r="AN7514" s="2"/>
      <c r="AQ7514" s="2"/>
      <c r="AR7514" s="2"/>
    </row>
    <row r="7515" spans="5:44" x14ac:dyDescent="0.2">
      <c r="E7515" s="2"/>
      <c r="AG7515" s="2"/>
      <c r="AH7515" s="2"/>
      <c r="AI7515" s="2"/>
      <c r="AJ7515" s="2"/>
      <c r="AM7515" s="2"/>
      <c r="AN7515" s="2"/>
      <c r="AQ7515" s="2"/>
      <c r="AR7515" s="2"/>
    </row>
    <row r="7516" spans="5:44" x14ac:dyDescent="0.2">
      <c r="E7516" s="2"/>
      <c r="AG7516" s="2"/>
      <c r="AH7516" s="2"/>
      <c r="AI7516" s="2"/>
      <c r="AJ7516" s="2"/>
      <c r="AM7516" s="2"/>
      <c r="AN7516" s="2"/>
      <c r="AQ7516" s="2"/>
      <c r="AR7516" s="2"/>
    </row>
    <row r="7517" spans="5:44" x14ac:dyDescent="0.2">
      <c r="E7517" s="2"/>
      <c r="AG7517" s="2"/>
      <c r="AH7517" s="2"/>
      <c r="AI7517" s="2"/>
      <c r="AJ7517" s="2"/>
      <c r="AM7517" s="2"/>
      <c r="AN7517" s="2"/>
      <c r="AQ7517" s="2"/>
      <c r="AR7517" s="2"/>
    </row>
    <row r="7518" spans="5:44" x14ac:dyDescent="0.2">
      <c r="E7518" s="2"/>
      <c r="AG7518" s="2"/>
      <c r="AH7518" s="2"/>
      <c r="AI7518" s="2"/>
      <c r="AJ7518" s="2"/>
      <c r="AM7518" s="2"/>
      <c r="AN7518" s="2"/>
      <c r="AQ7518" s="2"/>
      <c r="AR7518" s="2"/>
    </row>
    <row r="7519" spans="5:44" x14ac:dyDescent="0.2">
      <c r="E7519" s="2"/>
      <c r="AG7519" s="2"/>
      <c r="AH7519" s="2"/>
      <c r="AI7519" s="2"/>
      <c r="AJ7519" s="2"/>
      <c r="AM7519" s="2"/>
      <c r="AN7519" s="2"/>
      <c r="AQ7519" s="2"/>
      <c r="AR7519" s="2"/>
    </row>
    <row r="7520" spans="5:44" x14ac:dyDescent="0.2">
      <c r="E7520" s="2"/>
      <c r="AG7520" s="2"/>
      <c r="AH7520" s="2"/>
      <c r="AI7520" s="2"/>
      <c r="AJ7520" s="2"/>
      <c r="AM7520" s="2"/>
      <c r="AN7520" s="2"/>
      <c r="AQ7520" s="2"/>
      <c r="AR7520" s="2"/>
    </row>
    <row r="7521" spans="5:44" x14ac:dyDescent="0.2">
      <c r="E7521" s="2"/>
      <c r="AG7521" s="2"/>
      <c r="AH7521" s="2"/>
      <c r="AI7521" s="2"/>
      <c r="AJ7521" s="2"/>
      <c r="AM7521" s="2"/>
      <c r="AN7521" s="2"/>
      <c r="AQ7521" s="2"/>
      <c r="AR7521" s="2"/>
    </row>
    <row r="7522" spans="5:44" x14ac:dyDescent="0.2">
      <c r="E7522" s="2"/>
      <c r="AG7522" s="2"/>
      <c r="AH7522" s="2"/>
      <c r="AI7522" s="2"/>
      <c r="AJ7522" s="2"/>
      <c r="AM7522" s="2"/>
      <c r="AN7522" s="2"/>
      <c r="AQ7522" s="2"/>
      <c r="AR7522" s="2"/>
    </row>
    <row r="7523" spans="5:44" x14ac:dyDescent="0.2">
      <c r="E7523" s="2"/>
      <c r="AG7523" s="2"/>
      <c r="AH7523" s="2"/>
      <c r="AI7523" s="2"/>
      <c r="AJ7523" s="2"/>
      <c r="AM7523" s="2"/>
      <c r="AN7523" s="2"/>
      <c r="AQ7523" s="2"/>
      <c r="AR7523" s="2"/>
    </row>
    <row r="7524" spans="5:44" x14ac:dyDescent="0.2">
      <c r="E7524" s="2"/>
      <c r="AG7524" s="2"/>
      <c r="AH7524" s="2"/>
      <c r="AI7524" s="2"/>
      <c r="AJ7524" s="2"/>
      <c r="AM7524" s="2"/>
      <c r="AN7524" s="2"/>
      <c r="AQ7524" s="2"/>
      <c r="AR7524" s="2"/>
    </row>
    <row r="7525" spans="5:44" x14ac:dyDescent="0.2">
      <c r="E7525" s="2"/>
      <c r="AG7525" s="2"/>
      <c r="AH7525" s="2"/>
      <c r="AI7525" s="2"/>
      <c r="AJ7525" s="2"/>
      <c r="AM7525" s="2"/>
      <c r="AN7525" s="2"/>
      <c r="AQ7525" s="2"/>
      <c r="AR7525" s="2"/>
    </row>
    <row r="7526" spans="5:44" x14ac:dyDescent="0.2">
      <c r="E7526" s="2"/>
      <c r="AG7526" s="2"/>
      <c r="AH7526" s="2"/>
      <c r="AI7526" s="2"/>
      <c r="AJ7526" s="2"/>
      <c r="AM7526" s="2"/>
      <c r="AN7526" s="2"/>
      <c r="AQ7526" s="2"/>
      <c r="AR7526" s="2"/>
    </row>
    <row r="7527" spans="5:44" x14ac:dyDescent="0.2">
      <c r="E7527" s="2"/>
      <c r="AG7527" s="2"/>
      <c r="AH7527" s="2"/>
      <c r="AI7527" s="2"/>
      <c r="AJ7527" s="2"/>
      <c r="AM7527" s="2"/>
      <c r="AN7527" s="2"/>
      <c r="AQ7527" s="2"/>
      <c r="AR7527" s="2"/>
    </row>
    <row r="7528" spans="5:44" x14ac:dyDescent="0.2">
      <c r="E7528" s="2"/>
      <c r="AG7528" s="2"/>
      <c r="AH7528" s="2"/>
      <c r="AI7528" s="2"/>
      <c r="AJ7528" s="2"/>
      <c r="AM7528" s="2"/>
      <c r="AN7528" s="2"/>
      <c r="AQ7528" s="2"/>
      <c r="AR7528" s="2"/>
    </row>
    <row r="7529" spans="5:44" x14ac:dyDescent="0.2">
      <c r="E7529" s="2"/>
      <c r="AG7529" s="2"/>
      <c r="AH7529" s="2"/>
      <c r="AI7529" s="2"/>
      <c r="AJ7529" s="2"/>
      <c r="AM7529" s="2"/>
      <c r="AN7529" s="2"/>
      <c r="AQ7529" s="2"/>
      <c r="AR7529" s="2"/>
    </row>
    <row r="7530" spans="5:44" x14ac:dyDescent="0.2">
      <c r="E7530" s="2"/>
      <c r="AG7530" s="2"/>
      <c r="AH7530" s="2"/>
      <c r="AI7530" s="2"/>
      <c r="AJ7530" s="2"/>
      <c r="AM7530" s="2"/>
      <c r="AN7530" s="2"/>
      <c r="AQ7530" s="2"/>
      <c r="AR7530" s="2"/>
    </row>
    <row r="7531" spans="5:44" x14ac:dyDescent="0.2">
      <c r="E7531" s="2"/>
      <c r="AG7531" s="2"/>
      <c r="AH7531" s="2"/>
      <c r="AI7531" s="2"/>
      <c r="AJ7531" s="2"/>
      <c r="AM7531" s="2"/>
      <c r="AN7531" s="2"/>
      <c r="AQ7531" s="2"/>
      <c r="AR7531" s="2"/>
    </row>
    <row r="7532" spans="5:44" x14ac:dyDescent="0.2">
      <c r="E7532" s="2"/>
      <c r="AG7532" s="2"/>
      <c r="AH7532" s="2"/>
      <c r="AI7532" s="2"/>
      <c r="AJ7532" s="2"/>
      <c r="AM7532" s="2"/>
      <c r="AN7532" s="2"/>
      <c r="AQ7532" s="2"/>
      <c r="AR7532" s="2"/>
    </row>
    <row r="7533" spans="5:44" x14ac:dyDescent="0.2">
      <c r="E7533" s="2"/>
      <c r="AG7533" s="2"/>
      <c r="AH7533" s="2"/>
      <c r="AI7533" s="2"/>
      <c r="AJ7533" s="2"/>
      <c r="AM7533" s="2"/>
      <c r="AN7533" s="2"/>
      <c r="AQ7533" s="2"/>
      <c r="AR7533" s="2"/>
    </row>
    <row r="7534" spans="5:44" x14ac:dyDescent="0.2">
      <c r="E7534" s="2"/>
      <c r="AG7534" s="2"/>
      <c r="AH7534" s="2"/>
      <c r="AI7534" s="2"/>
      <c r="AJ7534" s="2"/>
      <c r="AM7534" s="2"/>
      <c r="AN7534" s="2"/>
      <c r="AQ7534" s="2"/>
      <c r="AR7534" s="2"/>
    </row>
    <row r="7535" spans="5:44" x14ac:dyDescent="0.2">
      <c r="E7535" s="2"/>
      <c r="AG7535" s="2"/>
      <c r="AH7535" s="2"/>
      <c r="AI7535" s="2"/>
      <c r="AJ7535" s="2"/>
      <c r="AM7535" s="2"/>
      <c r="AN7535" s="2"/>
      <c r="AQ7535" s="2"/>
      <c r="AR7535" s="2"/>
    </row>
    <row r="7536" spans="5:44" x14ac:dyDescent="0.2">
      <c r="E7536" s="2"/>
      <c r="AG7536" s="2"/>
      <c r="AH7536" s="2"/>
      <c r="AI7536" s="2"/>
      <c r="AJ7536" s="2"/>
      <c r="AM7536" s="2"/>
      <c r="AN7536" s="2"/>
      <c r="AQ7536" s="2"/>
      <c r="AR7536" s="2"/>
    </row>
    <row r="7537" spans="5:44" x14ac:dyDescent="0.2">
      <c r="E7537" s="2"/>
      <c r="AG7537" s="2"/>
      <c r="AH7537" s="2"/>
      <c r="AI7537" s="2"/>
      <c r="AJ7537" s="2"/>
      <c r="AM7537" s="2"/>
      <c r="AN7537" s="2"/>
      <c r="AQ7537" s="2"/>
      <c r="AR7537" s="2"/>
    </row>
    <row r="7538" spans="5:44" x14ac:dyDescent="0.2">
      <c r="E7538" s="2"/>
      <c r="AG7538" s="2"/>
      <c r="AH7538" s="2"/>
      <c r="AI7538" s="2"/>
      <c r="AJ7538" s="2"/>
      <c r="AM7538" s="2"/>
      <c r="AN7538" s="2"/>
      <c r="AQ7538" s="2"/>
      <c r="AR7538" s="2"/>
    </row>
    <row r="7539" spans="5:44" x14ac:dyDescent="0.2">
      <c r="E7539" s="2"/>
      <c r="AG7539" s="2"/>
      <c r="AH7539" s="2"/>
      <c r="AI7539" s="2"/>
      <c r="AJ7539" s="2"/>
      <c r="AM7539" s="2"/>
      <c r="AN7539" s="2"/>
      <c r="AQ7539" s="2"/>
      <c r="AR7539" s="2"/>
    </row>
    <row r="7540" spans="5:44" x14ac:dyDescent="0.2">
      <c r="E7540" s="2"/>
      <c r="AG7540" s="2"/>
      <c r="AH7540" s="2"/>
      <c r="AI7540" s="2"/>
      <c r="AJ7540" s="2"/>
      <c r="AM7540" s="2"/>
      <c r="AN7540" s="2"/>
      <c r="AQ7540" s="2"/>
      <c r="AR7540" s="2"/>
    </row>
    <row r="7541" spans="5:44" x14ac:dyDescent="0.2">
      <c r="E7541" s="2"/>
      <c r="AG7541" s="2"/>
      <c r="AH7541" s="2"/>
      <c r="AI7541" s="2"/>
      <c r="AJ7541" s="2"/>
      <c r="AM7541" s="2"/>
      <c r="AN7541" s="2"/>
      <c r="AQ7541" s="2"/>
      <c r="AR7541" s="2"/>
    </row>
    <row r="7542" spans="5:44" x14ac:dyDescent="0.2">
      <c r="E7542" s="2"/>
      <c r="AG7542" s="2"/>
      <c r="AH7542" s="2"/>
      <c r="AI7542" s="2"/>
      <c r="AJ7542" s="2"/>
      <c r="AM7542" s="2"/>
      <c r="AN7542" s="2"/>
      <c r="AQ7542" s="2"/>
      <c r="AR7542" s="2"/>
    </row>
    <row r="7543" spans="5:44" x14ac:dyDescent="0.2">
      <c r="E7543" s="2"/>
      <c r="AG7543" s="2"/>
      <c r="AH7543" s="2"/>
      <c r="AI7543" s="2"/>
      <c r="AJ7543" s="2"/>
      <c r="AM7543" s="2"/>
      <c r="AN7543" s="2"/>
      <c r="AQ7543" s="2"/>
      <c r="AR7543" s="2"/>
    </row>
    <row r="7544" spans="5:44" x14ac:dyDescent="0.2">
      <c r="E7544" s="2"/>
      <c r="AG7544" s="2"/>
      <c r="AH7544" s="2"/>
      <c r="AI7544" s="2"/>
      <c r="AJ7544" s="2"/>
      <c r="AM7544" s="2"/>
      <c r="AN7544" s="2"/>
      <c r="AQ7544" s="2"/>
      <c r="AR7544" s="2"/>
    </row>
    <row r="7545" spans="5:44" x14ac:dyDescent="0.2">
      <c r="E7545" s="2"/>
      <c r="AG7545" s="2"/>
      <c r="AH7545" s="2"/>
      <c r="AI7545" s="2"/>
      <c r="AJ7545" s="2"/>
      <c r="AM7545" s="2"/>
      <c r="AN7545" s="2"/>
      <c r="AQ7545" s="2"/>
      <c r="AR7545" s="2"/>
    </row>
    <row r="7546" spans="5:44" x14ac:dyDescent="0.2">
      <c r="E7546" s="2"/>
      <c r="AG7546" s="2"/>
      <c r="AH7546" s="2"/>
      <c r="AI7546" s="2"/>
      <c r="AJ7546" s="2"/>
      <c r="AM7546" s="2"/>
      <c r="AN7546" s="2"/>
      <c r="AQ7546" s="2"/>
      <c r="AR7546" s="2"/>
    </row>
    <row r="7547" spans="5:44" x14ac:dyDescent="0.2">
      <c r="E7547" s="2"/>
      <c r="AG7547" s="2"/>
      <c r="AH7547" s="2"/>
      <c r="AI7547" s="2"/>
      <c r="AJ7547" s="2"/>
      <c r="AM7547" s="2"/>
      <c r="AN7547" s="2"/>
      <c r="AQ7547" s="2"/>
      <c r="AR7547" s="2"/>
    </row>
    <row r="7548" spans="5:44" x14ac:dyDescent="0.2">
      <c r="E7548" s="2"/>
      <c r="AG7548" s="2"/>
      <c r="AH7548" s="2"/>
      <c r="AI7548" s="2"/>
      <c r="AJ7548" s="2"/>
      <c r="AM7548" s="2"/>
      <c r="AN7548" s="2"/>
      <c r="AQ7548" s="2"/>
      <c r="AR7548" s="2"/>
    </row>
    <row r="7549" spans="5:44" x14ac:dyDescent="0.2">
      <c r="E7549" s="2"/>
      <c r="AG7549" s="2"/>
      <c r="AH7549" s="2"/>
      <c r="AI7549" s="2"/>
      <c r="AJ7549" s="2"/>
      <c r="AM7549" s="2"/>
      <c r="AN7549" s="2"/>
      <c r="AQ7549" s="2"/>
      <c r="AR7549" s="2"/>
    </row>
    <row r="7550" spans="5:44" x14ac:dyDescent="0.2">
      <c r="E7550" s="2"/>
      <c r="AG7550" s="2"/>
      <c r="AH7550" s="2"/>
      <c r="AI7550" s="2"/>
      <c r="AJ7550" s="2"/>
      <c r="AM7550" s="2"/>
      <c r="AN7550" s="2"/>
      <c r="AQ7550" s="2"/>
      <c r="AR7550" s="2"/>
    </row>
    <row r="7551" spans="5:44" x14ac:dyDescent="0.2">
      <c r="E7551" s="2"/>
      <c r="AG7551" s="2"/>
      <c r="AH7551" s="2"/>
      <c r="AI7551" s="2"/>
      <c r="AJ7551" s="2"/>
      <c r="AM7551" s="2"/>
      <c r="AN7551" s="2"/>
      <c r="AQ7551" s="2"/>
      <c r="AR7551" s="2"/>
    </row>
    <row r="7552" spans="5:44" x14ac:dyDescent="0.2">
      <c r="E7552" s="2"/>
      <c r="AG7552" s="2"/>
      <c r="AH7552" s="2"/>
      <c r="AI7552" s="2"/>
      <c r="AJ7552" s="2"/>
      <c r="AM7552" s="2"/>
      <c r="AN7552" s="2"/>
      <c r="AQ7552" s="2"/>
      <c r="AR7552" s="2"/>
    </row>
    <row r="7553" spans="5:44" x14ac:dyDescent="0.2">
      <c r="E7553" s="2"/>
      <c r="AG7553" s="2"/>
      <c r="AH7553" s="2"/>
      <c r="AI7553" s="2"/>
      <c r="AJ7553" s="2"/>
      <c r="AM7553" s="2"/>
      <c r="AN7553" s="2"/>
      <c r="AQ7553" s="2"/>
      <c r="AR7553" s="2"/>
    </row>
    <row r="7554" spans="5:44" x14ac:dyDescent="0.2">
      <c r="E7554" s="2"/>
      <c r="AG7554" s="2"/>
      <c r="AH7554" s="2"/>
      <c r="AI7554" s="2"/>
      <c r="AJ7554" s="2"/>
      <c r="AM7554" s="2"/>
      <c r="AN7554" s="2"/>
      <c r="AQ7554" s="2"/>
      <c r="AR7554" s="2"/>
    </row>
    <row r="7555" spans="5:44" x14ac:dyDescent="0.2">
      <c r="E7555" s="2"/>
      <c r="AG7555" s="2"/>
      <c r="AH7555" s="2"/>
      <c r="AI7555" s="2"/>
      <c r="AJ7555" s="2"/>
      <c r="AM7555" s="2"/>
      <c r="AN7555" s="2"/>
      <c r="AQ7555" s="2"/>
      <c r="AR7555" s="2"/>
    </row>
    <row r="7556" spans="5:44" x14ac:dyDescent="0.2">
      <c r="E7556" s="2"/>
      <c r="AG7556" s="2"/>
      <c r="AH7556" s="2"/>
      <c r="AI7556" s="2"/>
      <c r="AJ7556" s="2"/>
      <c r="AM7556" s="2"/>
      <c r="AN7556" s="2"/>
      <c r="AQ7556" s="2"/>
      <c r="AR7556" s="2"/>
    </row>
    <row r="7557" spans="5:44" x14ac:dyDescent="0.2">
      <c r="E7557" s="2"/>
      <c r="AG7557" s="2"/>
      <c r="AH7557" s="2"/>
      <c r="AI7557" s="2"/>
      <c r="AJ7557" s="2"/>
      <c r="AM7557" s="2"/>
      <c r="AN7557" s="2"/>
      <c r="AQ7557" s="2"/>
      <c r="AR7557" s="2"/>
    </row>
    <row r="7558" spans="5:44" x14ac:dyDescent="0.2">
      <c r="E7558" s="2"/>
      <c r="AG7558" s="2"/>
      <c r="AH7558" s="2"/>
      <c r="AI7558" s="2"/>
      <c r="AJ7558" s="2"/>
      <c r="AM7558" s="2"/>
      <c r="AN7558" s="2"/>
      <c r="AQ7558" s="2"/>
      <c r="AR7558" s="2"/>
    </row>
    <row r="7559" spans="5:44" x14ac:dyDescent="0.2">
      <c r="E7559" s="2"/>
      <c r="AG7559" s="2"/>
      <c r="AH7559" s="2"/>
      <c r="AI7559" s="2"/>
      <c r="AJ7559" s="2"/>
      <c r="AM7559" s="2"/>
      <c r="AN7559" s="2"/>
      <c r="AQ7559" s="2"/>
      <c r="AR7559" s="2"/>
    </row>
    <row r="7560" spans="5:44" x14ac:dyDescent="0.2">
      <c r="E7560" s="2"/>
      <c r="AG7560" s="2"/>
      <c r="AH7560" s="2"/>
      <c r="AI7560" s="2"/>
      <c r="AJ7560" s="2"/>
      <c r="AM7560" s="2"/>
      <c r="AN7560" s="2"/>
      <c r="AQ7560" s="2"/>
      <c r="AR7560" s="2"/>
    </row>
    <row r="7561" spans="5:44" x14ac:dyDescent="0.2">
      <c r="E7561" s="2"/>
      <c r="AG7561" s="2"/>
      <c r="AH7561" s="2"/>
      <c r="AI7561" s="2"/>
      <c r="AJ7561" s="2"/>
      <c r="AM7561" s="2"/>
      <c r="AN7561" s="2"/>
      <c r="AQ7561" s="2"/>
      <c r="AR7561" s="2"/>
    </row>
    <row r="7562" spans="5:44" x14ac:dyDescent="0.2">
      <c r="E7562" s="2"/>
      <c r="AG7562" s="2"/>
      <c r="AH7562" s="2"/>
      <c r="AI7562" s="2"/>
      <c r="AJ7562" s="2"/>
      <c r="AM7562" s="2"/>
      <c r="AN7562" s="2"/>
      <c r="AQ7562" s="2"/>
      <c r="AR7562" s="2"/>
    </row>
    <row r="7563" spans="5:44" x14ac:dyDescent="0.2">
      <c r="E7563" s="2"/>
      <c r="AG7563" s="2"/>
      <c r="AH7563" s="2"/>
      <c r="AI7563" s="2"/>
      <c r="AJ7563" s="2"/>
      <c r="AM7563" s="2"/>
      <c r="AN7563" s="2"/>
      <c r="AQ7563" s="2"/>
      <c r="AR7563" s="2"/>
    </row>
    <row r="7564" spans="5:44" x14ac:dyDescent="0.2">
      <c r="E7564" s="2"/>
      <c r="AG7564" s="2"/>
      <c r="AH7564" s="2"/>
      <c r="AI7564" s="2"/>
      <c r="AJ7564" s="2"/>
      <c r="AM7564" s="2"/>
      <c r="AN7564" s="2"/>
      <c r="AQ7564" s="2"/>
      <c r="AR7564" s="2"/>
    </row>
    <row r="7565" spans="5:44" x14ac:dyDescent="0.2">
      <c r="E7565" s="2"/>
      <c r="AG7565" s="2"/>
      <c r="AH7565" s="2"/>
      <c r="AI7565" s="2"/>
      <c r="AJ7565" s="2"/>
      <c r="AM7565" s="2"/>
      <c r="AN7565" s="2"/>
      <c r="AQ7565" s="2"/>
      <c r="AR7565" s="2"/>
    </row>
    <row r="7566" spans="5:44" x14ac:dyDescent="0.2">
      <c r="E7566" s="2"/>
      <c r="AG7566" s="2"/>
      <c r="AH7566" s="2"/>
      <c r="AI7566" s="2"/>
      <c r="AJ7566" s="2"/>
      <c r="AM7566" s="2"/>
      <c r="AN7566" s="2"/>
      <c r="AQ7566" s="2"/>
      <c r="AR7566" s="2"/>
    </row>
    <row r="7567" spans="5:44" x14ac:dyDescent="0.2">
      <c r="E7567" s="2"/>
      <c r="AG7567" s="2"/>
      <c r="AH7567" s="2"/>
      <c r="AI7567" s="2"/>
      <c r="AJ7567" s="2"/>
      <c r="AM7567" s="2"/>
      <c r="AN7567" s="2"/>
      <c r="AQ7567" s="2"/>
      <c r="AR7567" s="2"/>
    </row>
    <row r="7568" spans="5:44" x14ac:dyDescent="0.2">
      <c r="E7568" s="2"/>
      <c r="AG7568" s="2"/>
      <c r="AH7568" s="2"/>
      <c r="AI7568" s="2"/>
      <c r="AJ7568" s="2"/>
      <c r="AM7568" s="2"/>
      <c r="AN7568" s="2"/>
      <c r="AQ7568" s="2"/>
      <c r="AR7568" s="2"/>
    </row>
    <row r="7569" spans="5:44" x14ac:dyDescent="0.2">
      <c r="E7569" s="2"/>
      <c r="AG7569" s="2"/>
      <c r="AH7569" s="2"/>
      <c r="AI7569" s="2"/>
      <c r="AJ7569" s="2"/>
      <c r="AM7569" s="2"/>
      <c r="AN7569" s="2"/>
      <c r="AQ7569" s="2"/>
      <c r="AR7569" s="2"/>
    </row>
    <row r="7570" spans="5:44" x14ac:dyDescent="0.2">
      <c r="E7570" s="2"/>
      <c r="AG7570" s="2"/>
      <c r="AH7570" s="2"/>
      <c r="AI7570" s="2"/>
      <c r="AJ7570" s="2"/>
      <c r="AM7570" s="2"/>
      <c r="AN7570" s="2"/>
      <c r="AQ7570" s="2"/>
      <c r="AR7570" s="2"/>
    </row>
    <row r="7571" spans="5:44" x14ac:dyDescent="0.2">
      <c r="E7571" s="2"/>
      <c r="AG7571" s="2"/>
      <c r="AH7571" s="2"/>
      <c r="AI7571" s="2"/>
      <c r="AJ7571" s="2"/>
      <c r="AM7571" s="2"/>
      <c r="AN7571" s="2"/>
      <c r="AQ7571" s="2"/>
      <c r="AR7571" s="2"/>
    </row>
    <row r="7572" spans="5:44" x14ac:dyDescent="0.2">
      <c r="E7572" s="2"/>
      <c r="AG7572" s="2"/>
      <c r="AH7572" s="2"/>
      <c r="AI7572" s="2"/>
      <c r="AJ7572" s="2"/>
      <c r="AM7572" s="2"/>
      <c r="AN7572" s="2"/>
      <c r="AQ7572" s="2"/>
      <c r="AR7572" s="2"/>
    </row>
    <row r="7573" spans="5:44" x14ac:dyDescent="0.2">
      <c r="E7573" s="2"/>
      <c r="AG7573" s="2"/>
      <c r="AH7573" s="2"/>
      <c r="AI7573" s="2"/>
      <c r="AJ7573" s="2"/>
      <c r="AM7573" s="2"/>
      <c r="AN7573" s="2"/>
      <c r="AQ7573" s="2"/>
      <c r="AR7573" s="2"/>
    </row>
    <row r="7574" spans="5:44" x14ac:dyDescent="0.2">
      <c r="E7574" s="2"/>
      <c r="AG7574" s="2"/>
      <c r="AH7574" s="2"/>
      <c r="AI7574" s="2"/>
      <c r="AJ7574" s="2"/>
      <c r="AM7574" s="2"/>
      <c r="AN7574" s="2"/>
      <c r="AQ7574" s="2"/>
      <c r="AR7574" s="2"/>
    </row>
    <row r="7575" spans="5:44" x14ac:dyDescent="0.2">
      <c r="E7575" s="2"/>
      <c r="AG7575" s="2"/>
      <c r="AH7575" s="2"/>
      <c r="AI7575" s="2"/>
      <c r="AJ7575" s="2"/>
      <c r="AM7575" s="2"/>
      <c r="AN7575" s="2"/>
      <c r="AQ7575" s="2"/>
      <c r="AR7575" s="2"/>
    </row>
    <row r="7576" spans="5:44" x14ac:dyDescent="0.2">
      <c r="E7576" s="2"/>
      <c r="AG7576" s="2"/>
      <c r="AH7576" s="2"/>
      <c r="AI7576" s="2"/>
      <c r="AJ7576" s="2"/>
      <c r="AM7576" s="2"/>
      <c r="AN7576" s="2"/>
      <c r="AQ7576" s="2"/>
      <c r="AR7576" s="2"/>
    </row>
    <row r="7577" spans="5:44" x14ac:dyDescent="0.2">
      <c r="E7577" s="2"/>
      <c r="AG7577" s="2"/>
      <c r="AH7577" s="2"/>
      <c r="AI7577" s="2"/>
      <c r="AJ7577" s="2"/>
      <c r="AM7577" s="2"/>
      <c r="AN7577" s="2"/>
      <c r="AQ7577" s="2"/>
      <c r="AR7577" s="2"/>
    </row>
    <row r="7578" spans="5:44" x14ac:dyDescent="0.2">
      <c r="E7578" s="2"/>
      <c r="AG7578" s="2"/>
      <c r="AH7578" s="2"/>
      <c r="AI7578" s="2"/>
      <c r="AJ7578" s="2"/>
      <c r="AM7578" s="2"/>
      <c r="AN7578" s="2"/>
      <c r="AQ7578" s="2"/>
      <c r="AR7578" s="2"/>
    </row>
    <row r="7579" spans="5:44" x14ac:dyDescent="0.2">
      <c r="E7579" s="2"/>
      <c r="AG7579" s="2"/>
      <c r="AH7579" s="2"/>
      <c r="AI7579" s="2"/>
      <c r="AJ7579" s="2"/>
      <c r="AM7579" s="2"/>
      <c r="AN7579" s="2"/>
      <c r="AQ7579" s="2"/>
      <c r="AR7579" s="2"/>
    </row>
    <row r="7580" spans="5:44" x14ac:dyDescent="0.2">
      <c r="E7580" s="2"/>
      <c r="AG7580" s="2"/>
      <c r="AH7580" s="2"/>
      <c r="AI7580" s="2"/>
      <c r="AJ7580" s="2"/>
      <c r="AM7580" s="2"/>
      <c r="AN7580" s="2"/>
      <c r="AQ7580" s="2"/>
      <c r="AR7580" s="2"/>
    </row>
    <row r="7581" spans="5:44" x14ac:dyDescent="0.2">
      <c r="E7581" s="2"/>
      <c r="AG7581" s="2"/>
      <c r="AH7581" s="2"/>
      <c r="AI7581" s="2"/>
      <c r="AJ7581" s="2"/>
      <c r="AM7581" s="2"/>
      <c r="AN7581" s="2"/>
      <c r="AQ7581" s="2"/>
      <c r="AR7581" s="2"/>
    </row>
    <row r="7582" spans="5:44" x14ac:dyDescent="0.2">
      <c r="E7582" s="2"/>
      <c r="AG7582" s="2"/>
      <c r="AH7582" s="2"/>
      <c r="AI7582" s="2"/>
      <c r="AJ7582" s="2"/>
      <c r="AM7582" s="2"/>
      <c r="AN7582" s="2"/>
      <c r="AQ7582" s="2"/>
      <c r="AR7582" s="2"/>
    </row>
    <row r="7583" spans="5:44" x14ac:dyDescent="0.2">
      <c r="E7583" s="2"/>
      <c r="AG7583" s="2"/>
      <c r="AH7583" s="2"/>
      <c r="AI7583" s="2"/>
      <c r="AJ7583" s="2"/>
      <c r="AM7583" s="2"/>
      <c r="AN7583" s="2"/>
      <c r="AQ7583" s="2"/>
      <c r="AR7583" s="2"/>
    </row>
    <row r="7584" spans="5:44" x14ac:dyDescent="0.2">
      <c r="E7584" s="2"/>
      <c r="AG7584" s="2"/>
      <c r="AH7584" s="2"/>
      <c r="AI7584" s="2"/>
      <c r="AJ7584" s="2"/>
      <c r="AM7584" s="2"/>
      <c r="AN7584" s="2"/>
      <c r="AQ7584" s="2"/>
      <c r="AR7584" s="2"/>
    </row>
    <row r="7585" spans="5:44" x14ac:dyDescent="0.2">
      <c r="E7585" s="2"/>
      <c r="AG7585" s="2"/>
      <c r="AH7585" s="2"/>
      <c r="AI7585" s="2"/>
      <c r="AJ7585" s="2"/>
      <c r="AM7585" s="2"/>
      <c r="AN7585" s="2"/>
      <c r="AQ7585" s="2"/>
      <c r="AR7585" s="2"/>
    </row>
    <row r="7586" spans="5:44" x14ac:dyDescent="0.2">
      <c r="E7586" s="2"/>
      <c r="AG7586" s="2"/>
      <c r="AH7586" s="2"/>
      <c r="AI7586" s="2"/>
      <c r="AJ7586" s="2"/>
      <c r="AM7586" s="2"/>
      <c r="AN7586" s="2"/>
      <c r="AQ7586" s="2"/>
      <c r="AR7586" s="2"/>
    </row>
    <row r="7587" spans="5:44" x14ac:dyDescent="0.2">
      <c r="E7587" s="2"/>
      <c r="AG7587" s="2"/>
      <c r="AH7587" s="2"/>
      <c r="AI7587" s="2"/>
      <c r="AJ7587" s="2"/>
      <c r="AM7587" s="2"/>
      <c r="AN7587" s="2"/>
      <c r="AQ7587" s="2"/>
      <c r="AR7587" s="2"/>
    </row>
    <row r="7588" spans="5:44" x14ac:dyDescent="0.2">
      <c r="E7588" s="2"/>
      <c r="AG7588" s="2"/>
      <c r="AH7588" s="2"/>
      <c r="AI7588" s="2"/>
      <c r="AJ7588" s="2"/>
      <c r="AM7588" s="2"/>
      <c r="AN7588" s="2"/>
      <c r="AQ7588" s="2"/>
      <c r="AR7588" s="2"/>
    </row>
    <row r="7589" spans="5:44" x14ac:dyDescent="0.2">
      <c r="E7589" s="2"/>
      <c r="AG7589" s="2"/>
      <c r="AH7589" s="2"/>
      <c r="AI7589" s="2"/>
      <c r="AJ7589" s="2"/>
      <c r="AM7589" s="2"/>
      <c r="AN7589" s="2"/>
      <c r="AQ7589" s="2"/>
      <c r="AR7589" s="2"/>
    </row>
    <row r="7590" spans="5:44" x14ac:dyDescent="0.2">
      <c r="E7590" s="2"/>
      <c r="AG7590" s="2"/>
      <c r="AH7590" s="2"/>
      <c r="AI7590" s="2"/>
      <c r="AJ7590" s="2"/>
      <c r="AM7590" s="2"/>
      <c r="AN7590" s="2"/>
      <c r="AQ7590" s="2"/>
      <c r="AR7590" s="2"/>
    </row>
    <row r="7591" spans="5:44" x14ac:dyDescent="0.2">
      <c r="E7591" s="2"/>
      <c r="AG7591" s="2"/>
      <c r="AH7591" s="2"/>
      <c r="AI7591" s="2"/>
      <c r="AJ7591" s="2"/>
      <c r="AM7591" s="2"/>
      <c r="AN7591" s="2"/>
      <c r="AQ7591" s="2"/>
      <c r="AR7591" s="2"/>
    </row>
    <row r="7592" spans="5:44" x14ac:dyDescent="0.2">
      <c r="E7592" s="2"/>
      <c r="AG7592" s="2"/>
      <c r="AH7592" s="2"/>
      <c r="AI7592" s="2"/>
      <c r="AJ7592" s="2"/>
      <c r="AM7592" s="2"/>
      <c r="AN7592" s="2"/>
      <c r="AQ7592" s="2"/>
      <c r="AR7592" s="2"/>
    </row>
    <row r="7593" spans="5:44" x14ac:dyDescent="0.2">
      <c r="E7593" s="2"/>
      <c r="AG7593" s="2"/>
      <c r="AH7593" s="2"/>
      <c r="AI7593" s="2"/>
      <c r="AJ7593" s="2"/>
      <c r="AM7593" s="2"/>
      <c r="AN7593" s="2"/>
      <c r="AQ7593" s="2"/>
      <c r="AR7593" s="2"/>
    </row>
    <row r="7594" spans="5:44" x14ac:dyDescent="0.2">
      <c r="E7594" s="2"/>
      <c r="AG7594" s="2"/>
      <c r="AH7594" s="2"/>
      <c r="AI7594" s="2"/>
      <c r="AJ7594" s="2"/>
      <c r="AM7594" s="2"/>
      <c r="AN7594" s="2"/>
      <c r="AQ7594" s="2"/>
      <c r="AR7594" s="2"/>
    </row>
    <row r="7595" spans="5:44" x14ac:dyDescent="0.2">
      <c r="E7595" s="2"/>
      <c r="AG7595" s="2"/>
      <c r="AH7595" s="2"/>
      <c r="AI7595" s="2"/>
      <c r="AJ7595" s="2"/>
      <c r="AM7595" s="2"/>
      <c r="AN7595" s="2"/>
      <c r="AQ7595" s="2"/>
      <c r="AR7595" s="2"/>
    </row>
    <row r="7596" spans="5:44" x14ac:dyDescent="0.2">
      <c r="E7596" s="2"/>
      <c r="AG7596" s="2"/>
      <c r="AH7596" s="2"/>
      <c r="AI7596" s="2"/>
      <c r="AJ7596" s="2"/>
      <c r="AM7596" s="2"/>
      <c r="AN7596" s="2"/>
      <c r="AQ7596" s="2"/>
      <c r="AR7596" s="2"/>
    </row>
    <row r="7597" spans="5:44" x14ac:dyDescent="0.2">
      <c r="E7597" s="2"/>
      <c r="AG7597" s="2"/>
      <c r="AH7597" s="2"/>
      <c r="AI7597" s="2"/>
      <c r="AJ7597" s="2"/>
      <c r="AM7597" s="2"/>
      <c r="AN7597" s="2"/>
      <c r="AQ7597" s="2"/>
      <c r="AR7597" s="2"/>
    </row>
    <row r="7598" spans="5:44" x14ac:dyDescent="0.2">
      <c r="E7598" s="2"/>
      <c r="AG7598" s="2"/>
      <c r="AH7598" s="2"/>
      <c r="AI7598" s="2"/>
      <c r="AJ7598" s="2"/>
      <c r="AM7598" s="2"/>
      <c r="AN7598" s="2"/>
      <c r="AQ7598" s="2"/>
      <c r="AR7598" s="2"/>
    </row>
    <row r="7599" spans="5:44" x14ac:dyDescent="0.2">
      <c r="E7599" s="2"/>
      <c r="AG7599" s="2"/>
      <c r="AH7599" s="2"/>
      <c r="AI7599" s="2"/>
      <c r="AJ7599" s="2"/>
      <c r="AM7599" s="2"/>
      <c r="AN7599" s="2"/>
      <c r="AQ7599" s="2"/>
      <c r="AR7599" s="2"/>
    </row>
    <row r="7600" spans="5:44" x14ac:dyDescent="0.2">
      <c r="E7600" s="2"/>
      <c r="AG7600" s="2"/>
      <c r="AH7600" s="2"/>
      <c r="AI7600" s="2"/>
      <c r="AJ7600" s="2"/>
      <c r="AM7600" s="2"/>
      <c r="AN7600" s="2"/>
      <c r="AQ7600" s="2"/>
      <c r="AR7600" s="2"/>
    </row>
    <row r="7601" spans="5:44" x14ac:dyDescent="0.2">
      <c r="E7601" s="2"/>
      <c r="AG7601" s="2"/>
      <c r="AH7601" s="2"/>
      <c r="AI7601" s="2"/>
      <c r="AJ7601" s="2"/>
      <c r="AM7601" s="2"/>
      <c r="AN7601" s="2"/>
      <c r="AQ7601" s="2"/>
      <c r="AR7601" s="2"/>
    </row>
    <row r="7602" spans="5:44" x14ac:dyDescent="0.2">
      <c r="E7602" s="2"/>
      <c r="AG7602" s="2"/>
      <c r="AH7602" s="2"/>
      <c r="AI7602" s="2"/>
      <c r="AJ7602" s="2"/>
      <c r="AM7602" s="2"/>
      <c r="AN7602" s="2"/>
      <c r="AQ7602" s="2"/>
      <c r="AR7602" s="2"/>
    </row>
    <row r="7603" spans="5:44" x14ac:dyDescent="0.2">
      <c r="E7603" s="2"/>
      <c r="AG7603" s="2"/>
      <c r="AH7603" s="2"/>
      <c r="AI7603" s="2"/>
      <c r="AJ7603" s="2"/>
      <c r="AM7603" s="2"/>
      <c r="AN7603" s="2"/>
      <c r="AQ7603" s="2"/>
      <c r="AR7603" s="2"/>
    </row>
    <row r="7604" spans="5:44" x14ac:dyDescent="0.2">
      <c r="E7604" s="2"/>
      <c r="AG7604" s="2"/>
      <c r="AH7604" s="2"/>
      <c r="AI7604" s="2"/>
      <c r="AJ7604" s="2"/>
      <c r="AM7604" s="2"/>
      <c r="AN7604" s="2"/>
      <c r="AQ7604" s="2"/>
      <c r="AR7604" s="2"/>
    </row>
    <row r="7605" spans="5:44" x14ac:dyDescent="0.2">
      <c r="E7605" s="2"/>
      <c r="AG7605" s="2"/>
      <c r="AH7605" s="2"/>
      <c r="AI7605" s="2"/>
      <c r="AJ7605" s="2"/>
      <c r="AM7605" s="2"/>
      <c r="AN7605" s="2"/>
      <c r="AQ7605" s="2"/>
      <c r="AR7605" s="2"/>
    </row>
    <row r="7606" spans="5:44" x14ac:dyDescent="0.2">
      <c r="E7606" s="2"/>
      <c r="AG7606" s="2"/>
      <c r="AH7606" s="2"/>
      <c r="AI7606" s="2"/>
      <c r="AJ7606" s="2"/>
      <c r="AM7606" s="2"/>
      <c r="AN7606" s="2"/>
      <c r="AQ7606" s="2"/>
      <c r="AR7606" s="2"/>
    </row>
    <row r="7607" spans="5:44" x14ac:dyDescent="0.2">
      <c r="E7607" s="2"/>
      <c r="AG7607" s="2"/>
      <c r="AH7607" s="2"/>
      <c r="AI7607" s="2"/>
      <c r="AJ7607" s="2"/>
      <c r="AM7607" s="2"/>
      <c r="AN7607" s="2"/>
      <c r="AQ7607" s="2"/>
      <c r="AR7607" s="2"/>
    </row>
    <row r="7608" spans="5:44" x14ac:dyDescent="0.2">
      <c r="E7608" s="2"/>
      <c r="AG7608" s="2"/>
      <c r="AH7608" s="2"/>
      <c r="AI7608" s="2"/>
      <c r="AJ7608" s="2"/>
      <c r="AM7608" s="2"/>
      <c r="AN7608" s="2"/>
      <c r="AQ7608" s="2"/>
      <c r="AR7608" s="2"/>
    </row>
    <row r="7609" spans="5:44" x14ac:dyDescent="0.2">
      <c r="E7609" s="2"/>
      <c r="AG7609" s="2"/>
      <c r="AH7609" s="2"/>
      <c r="AI7609" s="2"/>
      <c r="AJ7609" s="2"/>
      <c r="AM7609" s="2"/>
      <c r="AN7609" s="2"/>
      <c r="AQ7609" s="2"/>
      <c r="AR7609" s="2"/>
    </row>
    <row r="7610" spans="5:44" x14ac:dyDescent="0.2">
      <c r="E7610" s="2"/>
      <c r="AG7610" s="2"/>
      <c r="AH7610" s="2"/>
      <c r="AI7610" s="2"/>
      <c r="AJ7610" s="2"/>
      <c r="AM7610" s="2"/>
      <c r="AN7610" s="2"/>
      <c r="AQ7610" s="2"/>
      <c r="AR7610" s="2"/>
    </row>
    <row r="7611" spans="5:44" x14ac:dyDescent="0.2">
      <c r="E7611" s="2"/>
      <c r="AG7611" s="2"/>
      <c r="AH7611" s="2"/>
      <c r="AI7611" s="2"/>
      <c r="AJ7611" s="2"/>
      <c r="AM7611" s="2"/>
      <c r="AN7611" s="2"/>
      <c r="AQ7611" s="2"/>
      <c r="AR7611" s="2"/>
    </row>
    <row r="7612" spans="5:44" x14ac:dyDescent="0.2">
      <c r="E7612" s="2"/>
      <c r="AG7612" s="2"/>
      <c r="AH7612" s="2"/>
      <c r="AI7612" s="2"/>
      <c r="AJ7612" s="2"/>
      <c r="AM7612" s="2"/>
      <c r="AN7612" s="2"/>
      <c r="AQ7612" s="2"/>
      <c r="AR7612" s="2"/>
    </row>
    <row r="7613" spans="5:44" x14ac:dyDescent="0.2">
      <c r="E7613" s="2"/>
      <c r="AG7613" s="2"/>
      <c r="AH7613" s="2"/>
      <c r="AI7613" s="2"/>
      <c r="AJ7613" s="2"/>
      <c r="AM7613" s="2"/>
      <c r="AN7613" s="2"/>
      <c r="AQ7613" s="2"/>
      <c r="AR7613" s="2"/>
    </row>
    <row r="7614" spans="5:44" x14ac:dyDescent="0.2">
      <c r="E7614" s="2"/>
      <c r="AG7614" s="2"/>
      <c r="AH7614" s="2"/>
      <c r="AI7614" s="2"/>
      <c r="AJ7614" s="2"/>
      <c r="AM7614" s="2"/>
      <c r="AN7614" s="2"/>
      <c r="AQ7614" s="2"/>
      <c r="AR7614" s="2"/>
    </row>
    <row r="7615" spans="5:44" x14ac:dyDescent="0.2">
      <c r="E7615" s="2"/>
      <c r="AG7615" s="2"/>
      <c r="AH7615" s="2"/>
      <c r="AI7615" s="2"/>
      <c r="AJ7615" s="2"/>
      <c r="AM7615" s="2"/>
      <c r="AN7615" s="2"/>
      <c r="AQ7615" s="2"/>
      <c r="AR7615" s="2"/>
    </row>
    <row r="7616" spans="5:44" x14ac:dyDescent="0.2">
      <c r="E7616" s="2"/>
      <c r="AG7616" s="2"/>
      <c r="AH7616" s="2"/>
      <c r="AI7616" s="2"/>
      <c r="AJ7616" s="2"/>
      <c r="AM7616" s="2"/>
      <c r="AN7616" s="2"/>
      <c r="AQ7616" s="2"/>
      <c r="AR7616" s="2"/>
    </row>
    <row r="7617" spans="5:44" x14ac:dyDescent="0.2">
      <c r="E7617" s="2"/>
      <c r="AG7617" s="2"/>
      <c r="AH7617" s="2"/>
      <c r="AI7617" s="2"/>
      <c r="AJ7617" s="2"/>
      <c r="AM7617" s="2"/>
      <c r="AN7617" s="2"/>
      <c r="AQ7617" s="2"/>
      <c r="AR7617" s="2"/>
    </row>
    <row r="7618" spans="5:44" x14ac:dyDescent="0.2">
      <c r="E7618" s="2"/>
      <c r="AG7618" s="2"/>
      <c r="AH7618" s="2"/>
      <c r="AI7618" s="2"/>
      <c r="AJ7618" s="2"/>
      <c r="AM7618" s="2"/>
      <c r="AN7618" s="2"/>
      <c r="AQ7618" s="2"/>
      <c r="AR7618" s="2"/>
    </row>
    <row r="7619" spans="5:44" x14ac:dyDescent="0.2">
      <c r="E7619" s="2"/>
      <c r="AG7619" s="2"/>
      <c r="AH7619" s="2"/>
      <c r="AI7619" s="2"/>
      <c r="AJ7619" s="2"/>
      <c r="AM7619" s="2"/>
      <c r="AN7619" s="2"/>
      <c r="AQ7619" s="2"/>
      <c r="AR7619" s="2"/>
    </row>
    <row r="7620" spans="5:44" x14ac:dyDescent="0.2">
      <c r="E7620" s="2"/>
      <c r="AG7620" s="2"/>
      <c r="AH7620" s="2"/>
      <c r="AI7620" s="2"/>
      <c r="AJ7620" s="2"/>
      <c r="AM7620" s="2"/>
      <c r="AN7620" s="2"/>
      <c r="AQ7620" s="2"/>
      <c r="AR7620" s="2"/>
    </row>
    <row r="7621" spans="5:44" x14ac:dyDescent="0.2">
      <c r="E7621" s="2"/>
      <c r="AG7621" s="2"/>
      <c r="AH7621" s="2"/>
      <c r="AI7621" s="2"/>
      <c r="AJ7621" s="2"/>
      <c r="AM7621" s="2"/>
      <c r="AN7621" s="2"/>
      <c r="AQ7621" s="2"/>
      <c r="AR7621" s="2"/>
    </row>
    <row r="7622" spans="5:44" x14ac:dyDescent="0.2">
      <c r="E7622" s="2"/>
      <c r="AG7622" s="2"/>
      <c r="AH7622" s="2"/>
      <c r="AI7622" s="2"/>
      <c r="AJ7622" s="2"/>
      <c r="AM7622" s="2"/>
      <c r="AN7622" s="2"/>
      <c r="AQ7622" s="2"/>
      <c r="AR7622" s="2"/>
    </row>
    <row r="7623" spans="5:44" x14ac:dyDescent="0.2">
      <c r="E7623" s="2"/>
      <c r="AG7623" s="2"/>
      <c r="AH7623" s="2"/>
      <c r="AI7623" s="2"/>
      <c r="AJ7623" s="2"/>
      <c r="AM7623" s="2"/>
      <c r="AN7623" s="2"/>
      <c r="AQ7623" s="2"/>
      <c r="AR7623" s="2"/>
    </row>
    <row r="7624" spans="5:44" x14ac:dyDescent="0.2">
      <c r="E7624" s="2"/>
      <c r="AG7624" s="2"/>
      <c r="AH7624" s="2"/>
      <c r="AI7624" s="2"/>
      <c r="AJ7624" s="2"/>
      <c r="AM7624" s="2"/>
      <c r="AN7624" s="2"/>
      <c r="AQ7624" s="2"/>
      <c r="AR7624" s="2"/>
    </row>
    <row r="7625" spans="5:44" x14ac:dyDescent="0.2">
      <c r="E7625" s="2"/>
      <c r="AG7625" s="2"/>
      <c r="AH7625" s="2"/>
      <c r="AI7625" s="2"/>
      <c r="AJ7625" s="2"/>
      <c r="AM7625" s="2"/>
      <c r="AN7625" s="2"/>
      <c r="AQ7625" s="2"/>
      <c r="AR7625" s="2"/>
    </row>
    <row r="7626" spans="5:44" x14ac:dyDescent="0.2">
      <c r="E7626" s="2"/>
      <c r="AG7626" s="2"/>
      <c r="AH7626" s="2"/>
      <c r="AI7626" s="2"/>
      <c r="AJ7626" s="2"/>
      <c r="AM7626" s="2"/>
      <c r="AN7626" s="2"/>
      <c r="AQ7626" s="2"/>
      <c r="AR7626" s="2"/>
    </row>
    <row r="7627" spans="5:44" x14ac:dyDescent="0.2">
      <c r="E7627" s="2"/>
      <c r="AG7627" s="2"/>
      <c r="AH7627" s="2"/>
      <c r="AI7627" s="2"/>
      <c r="AJ7627" s="2"/>
      <c r="AM7627" s="2"/>
      <c r="AN7627" s="2"/>
      <c r="AQ7627" s="2"/>
      <c r="AR7627" s="2"/>
    </row>
    <row r="7628" spans="5:44" x14ac:dyDescent="0.2">
      <c r="E7628" s="2"/>
      <c r="AG7628" s="2"/>
      <c r="AH7628" s="2"/>
      <c r="AI7628" s="2"/>
      <c r="AJ7628" s="2"/>
      <c r="AM7628" s="2"/>
      <c r="AN7628" s="2"/>
      <c r="AQ7628" s="2"/>
      <c r="AR7628" s="2"/>
    </row>
    <row r="7629" spans="5:44" x14ac:dyDescent="0.2">
      <c r="E7629" s="2"/>
      <c r="AG7629" s="2"/>
      <c r="AH7629" s="2"/>
      <c r="AI7629" s="2"/>
      <c r="AJ7629" s="2"/>
      <c r="AM7629" s="2"/>
      <c r="AN7629" s="2"/>
      <c r="AQ7629" s="2"/>
      <c r="AR7629" s="2"/>
    </row>
    <row r="7630" spans="5:44" x14ac:dyDescent="0.2">
      <c r="E7630" s="2"/>
      <c r="AG7630" s="2"/>
      <c r="AH7630" s="2"/>
      <c r="AI7630" s="2"/>
      <c r="AJ7630" s="2"/>
      <c r="AM7630" s="2"/>
      <c r="AN7630" s="2"/>
      <c r="AQ7630" s="2"/>
      <c r="AR7630" s="2"/>
    </row>
    <row r="7631" spans="5:44" x14ac:dyDescent="0.2">
      <c r="E7631" s="2"/>
      <c r="AG7631" s="2"/>
      <c r="AH7631" s="2"/>
      <c r="AI7631" s="2"/>
      <c r="AJ7631" s="2"/>
      <c r="AM7631" s="2"/>
      <c r="AN7631" s="2"/>
      <c r="AQ7631" s="2"/>
      <c r="AR7631" s="2"/>
    </row>
    <row r="7632" spans="5:44" x14ac:dyDescent="0.2">
      <c r="E7632" s="2"/>
      <c r="AG7632" s="2"/>
      <c r="AH7632" s="2"/>
      <c r="AI7632" s="2"/>
      <c r="AJ7632" s="2"/>
      <c r="AM7632" s="2"/>
      <c r="AN7632" s="2"/>
      <c r="AQ7632" s="2"/>
      <c r="AR7632" s="2"/>
    </row>
    <row r="7633" spans="5:44" x14ac:dyDescent="0.2">
      <c r="E7633" s="2"/>
      <c r="AG7633" s="2"/>
      <c r="AH7633" s="2"/>
      <c r="AI7633" s="2"/>
      <c r="AJ7633" s="2"/>
      <c r="AM7633" s="2"/>
      <c r="AN7633" s="2"/>
      <c r="AQ7633" s="2"/>
      <c r="AR7633" s="2"/>
    </row>
    <row r="7634" spans="5:44" x14ac:dyDescent="0.2">
      <c r="E7634" s="2"/>
      <c r="AG7634" s="2"/>
      <c r="AH7634" s="2"/>
      <c r="AI7634" s="2"/>
      <c r="AJ7634" s="2"/>
      <c r="AM7634" s="2"/>
      <c r="AN7634" s="2"/>
      <c r="AQ7634" s="2"/>
      <c r="AR7634" s="2"/>
    </row>
    <row r="7635" spans="5:44" x14ac:dyDescent="0.2">
      <c r="E7635" s="2"/>
      <c r="AG7635" s="2"/>
      <c r="AH7635" s="2"/>
      <c r="AI7635" s="2"/>
      <c r="AJ7635" s="2"/>
      <c r="AM7635" s="2"/>
      <c r="AN7635" s="2"/>
      <c r="AQ7635" s="2"/>
      <c r="AR7635" s="2"/>
    </row>
    <row r="7636" spans="5:44" x14ac:dyDescent="0.2">
      <c r="E7636" s="2"/>
      <c r="AG7636" s="2"/>
      <c r="AH7636" s="2"/>
      <c r="AI7636" s="2"/>
      <c r="AJ7636" s="2"/>
      <c r="AM7636" s="2"/>
      <c r="AN7636" s="2"/>
      <c r="AQ7636" s="2"/>
      <c r="AR7636" s="2"/>
    </row>
    <row r="7637" spans="5:44" x14ac:dyDescent="0.2">
      <c r="E7637" s="2"/>
      <c r="AG7637" s="2"/>
      <c r="AH7637" s="2"/>
      <c r="AI7637" s="2"/>
      <c r="AJ7637" s="2"/>
      <c r="AM7637" s="2"/>
      <c r="AN7637" s="2"/>
      <c r="AQ7637" s="2"/>
      <c r="AR7637" s="2"/>
    </row>
    <row r="7638" spans="5:44" x14ac:dyDescent="0.2">
      <c r="E7638" s="2"/>
      <c r="AG7638" s="2"/>
      <c r="AH7638" s="2"/>
      <c r="AI7638" s="2"/>
      <c r="AJ7638" s="2"/>
      <c r="AM7638" s="2"/>
      <c r="AN7638" s="2"/>
      <c r="AQ7638" s="2"/>
      <c r="AR7638" s="2"/>
    </row>
    <row r="7639" spans="5:44" x14ac:dyDescent="0.2">
      <c r="E7639" s="2"/>
      <c r="AG7639" s="2"/>
      <c r="AH7639" s="2"/>
      <c r="AI7639" s="2"/>
      <c r="AJ7639" s="2"/>
      <c r="AM7639" s="2"/>
      <c r="AN7639" s="2"/>
      <c r="AQ7639" s="2"/>
      <c r="AR7639" s="2"/>
    </row>
    <row r="7640" spans="5:44" x14ac:dyDescent="0.2">
      <c r="E7640" s="2"/>
      <c r="AG7640" s="2"/>
      <c r="AH7640" s="2"/>
      <c r="AI7640" s="2"/>
      <c r="AJ7640" s="2"/>
      <c r="AM7640" s="2"/>
      <c r="AN7640" s="2"/>
      <c r="AQ7640" s="2"/>
      <c r="AR7640" s="2"/>
    </row>
    <row r="7641" spans="5:44" x14ac:dyDescent="0.2">
      <c r="E7641" s="2"/>
      <c r="AG7641" s="2"/>
      <c r="AH7641" s="2"/>
      <c r="AI7641" s="2"/>
      <c r="AJ7641" s="2"/>
      <c r="AM7641" s="2"/>
      <c r="AN7641" s="2"/>
      <c r="AQ7641" s="2"/>
      <c r="AR7641" s="2"/>
    </row>
    <row r="7642" spans="5:44" x14ac:dyDescent="0.2">
      <c r="E7642" s="2"/>
      <c r="AG7642" s="2"/>
      <c r="AH7642" s="2"/>
      <c r="AI7642" s="2"/>
      <c r="AJ7642" s="2"/>
      <c r="AM7642" s="2"/>
      <c r="AN7642" s="2"/>
      <c r="AQ7642" s="2"/>
      <c r="AR7642" s="2"/>
    </row>
    <row r="7643" spans="5:44" x14ac:dyDescent="0.2">
      <c r="E7643" s="2"/>
      <c r="AG7643" s="2"/>
      <c r="AH7643" s="2"/>
      <c r="AI7643" s="2"/>
      <c r="AJ7643" s="2"/>
      <c r="AM7643" s="2"/>
      <c r="AN7643" s="2"/>
      <c r="AQ7643" s="2"/>
      <c r="AR7643" s="2"/>
    </row>
    <row r="7644" spans="5:44" x14ac:dyDescent="0.2">
      <c r="E7644" s="2"/>
      <c r="AG7644" s="2"/>
      <c r="AH7644" s="2"/>
      <c r="AI7644" s="2"/>
      <c r="AJ7644" s="2"/>
      <c r="AM7644" s="2"/>
      <c r="AN7644" s="2"/>
      <c r="AQ7644" s="2"/>
      <c r="AR7644" s="2"/>
    </row>
    <row r="7645" spans="5:44" x14ac:dyDescent="0.2">
      <c r="E7645" s="2"/>
      <c r="AG7645" s="2"/>
      <c r="AH7645" s="2"/>
      <c r="AI7645" s="2"/>
      <c r="AJ7645" s="2"/>
      <c r="AM7645" s="2"/>
      <c r="AN7645" s="2"/>
      <c r="AQ7645" s="2"/>
      <c r="AR7645" s="2"/>
    </row>
    <row r="7646" spans="5:44" x14ac:dyDescent="0.2">
      <c r="E7646" s="2"/>
      <c r="AG7646" s="2"/>
      <c r="AH7646" s="2"/>
      <c r="AI7646" s="2"/>
      <c r="AJ7646" s="2"/>
      <c r="AM7646" s="2"/>
      <c r="AN7646" s="2"/>
      <c r="AQ7646" s="2"/>
      <c r="AR7646" s="2"/>
    </row>
    <row r="7647" spans="5:44" x14ac:dyDescent="0.2">
      <c r="E7647" s="2"/>
      <c r="AG7647" s="2"/>
      <c r="AH7647" s="2"/>
      <c r="AI7647" s="2"/>
      <c r="AJ7647" s="2"/>
      <c r="AM7647" s="2"/>
      <c r="AN7647" s="2"/>
      <c r="AQ7647" s="2"/>
      <c r="AR7647" s="2"/>
    </row>
    <row r="7648" spans="5:44" x14ac:dyDescent="0.2">
      <c r="E7648" s="2"/>
      <c r="AG7648" s="2"/>
      <c r="AH7648" s="2"/>
      <c r="AI7648" s="2"/>
      <c r="AJ7648" s="2"/>
      <c r="AM7648" s="2"/>
      <c r="AN7648" s="2"/>
      <c r="AQ7648" s="2"/>
      <c r="AR7648" s="2"/>
    </row>
    <row r="7649" spans="5:44" x14ac:dyDescent="0.2">
      <c r="E7649" s="2"/>
      <c r="AG7649" s="2"/>
      <c r="AH7649" s="2"/>
      <c r="AI7649" s="2"/>
      <c r="AJ7649" s="2"/>
      <c r="AM7649" s="2"/>
      <c r="AN7649" s="2"/>
      <c r="AQ7649" s="2"/>
      <c r="AR7649" s="2"/>
    </row>
    <row r="7650" spans="5:44" x14ac:dyDescent="0.2">
      <c r="E7650" s="2"/>
      <c r="AG7650" s="2"/>
      <c r="AH7650" s="2"/>
      <c r="AI7650" s="2"/>
      <c r="AJ7650" s="2"/>
      <c r="AM7650" s="2"/>
      <c r="AN7650" s="2"/>
      <c r="AQ7650" s="2"/>
      <c r="AR7650" s="2"/>
    </row>
    <row r="7651" spans="5:44" x14ac:dyDescent="0.2">
      <c r="E7651" s="2"/>
      <c r="AG7651" s="2"/>
      <c r="AH7651" s="2"/>
      <c r="AI7651" s="2"/>
      <c r="AJ7651" s="2"/>
      <c r="AM7651" s="2"/>
      <c r="AN7651" s="2"/>
      <c r="AQ7651" s="2"/>
      <c r="AR7651" s="2"/>
    </row>
    <row r="7652" spans="5:44" x14ac:dyDescent="0.2">
      <c r="E7652" s="2"/>
      <c r="AG7652" s="2"/>
      <c r="AH7652" s="2"/>
      <c r="AI7652" s="2"/>
      <c r="AJ7652" s="2"/>
      <c r="AM7652" s="2"/>
      <c r="AN7652" s="2"/>
      <c r="AQ7652" s="2"/>
      <c r="AR7652" s="2"/>
    </row>
    <row r="7653" spans="5:44" x14ac:dyDescent="0.2">
      <c r="E7653" s="2"/>
      <c r="AG7653" s="2"/>
      <c r="AH7653" s="2"/>
      <c r="AI7653" s="2"/>
      <c r="AJ7653" s="2"/>
      <c r="AM7653" s="2"/>
      <c r="AN7653" s="2"/>
      <c r="AQ7653" s="2"/>
      <c r="AR7653" s="2"/>
    </row>
    <row r="7654" spans="5:44" x14ac:dyDescent="0.2">
      <c r="E7654" s="2"/>
      <c r="AG7654" s="2"/>
      <c r="AH7654" s="2"/>
      <c r="AI7654" s="2"/>
      <c r="AJ7654" s="2"/>
      <c r="AM7654" s="2"/>
      <c r="AN7654" s="2"/>
      <c r="AQ7654" s="2"/>
      <c r="AR7654" s="2"/>
    </row>
    <row r="7655" spans="5:44" x14ac:dyDescent="0.2">
      <c r="E7655" s="2"/>
      <c r="AG7655" s="2"/>
      <c r="AH7655" s="2"/>
      <c r="AI7655" s="2"/>
      <c r="AJ7655" s="2"/>
      <c r="AM7655" s="2"/>
      <c r="AN7655" s="2"/>
      <c r="AQ7655" s="2"/>
      <c r="AR7655" s="2"/>
    </row>
    <row r="7656" spans="5:44" x14ac:dyDescent="0.2">
      <c r="E7656" s="2"/>
      <c r="AG7656" s="2"/>
      <c r="AH7656" s="2"/>
      <c r="AI7656" s="2"/>
      <c r="AJ7656" s="2"/>
      <c r="AM7656" s="2"/>
      <c r="AN7656" s="2"/>
      <c r="AQ7656" s="2"/>
      <c r="AR7656" s="2"/>
    </row>
    <row r="7657" spans="5:44" x14ac:dyDescent="0.2">
      <c r="E7657" s="2"/>
      <c r="AG7657" s="2"/>
      <c r="AH7657" s="2"/>
      <c r="AI7657" s="2"/>
      <c r="AJ7657" s="2"/>
      <c r="AM7657" s="2"/>
      <c r="AN7657" s="2"/>
      <c r="AQ7657" s="2"/>
      <c r="AR7657" s="2"/>
    </row>
    <row r="7658" spans="5:44" x14ac:dyDescent="0.2">
      <c r="E7658" s="2"/>
      <c r="AG7658" s="2"/>
      <c r="AH7658" s="2"/>
      <c r="AI7658" s="2"/>
      <c r="AJ7658" s="2"/>
      <c r="AM7658" s="2"/>
      <c r="AN7658" s="2"/>
      <c r="AQ7658" s="2"/>
      <c r="AR7658" s="2"/>
    </row>
    <row r="7659" spans="5:44" x14ac:dyDescent="0.2">
      <c r="E7659" s="2"/>
      <c r="AG7659" s="2"/>
      <c r="AH7659" s="2"/>
      <c r="AI7659" s="2"/>
      <c r="AJ7659" s="2"/>
      <c r="AM7659" s="2"/>
      <c r="AN7659" s="2"/>
      <c r="AQ7659" s="2"/>
      <c r="AR7659" s="2"/>
    </row>
    <row r="7660" spans="5:44" x14ac:dyDescent="0.2">
      <c r="E7660" s="2"/>
      <c r="AG7660" s="2"/>
      <c r="AH7660" s="2"/>
      <c r="AI7660" s="2"/>
      <c r="AJ7660" s="2"/>
      <c r="AM7660" s="2"/>
      <c r="AN7660" s="2"/>
      <c r="AQ7660" s="2"/>
      <c r="AR7660" s="2"/>
    </row>
    <row r="7661" spans="5:44" x14ac:dyDescent="0.2">
      <c r="E7661" s="2"/>
      <c r="AG7661" s="2"/>
      <c r="AH7661" s="2"/>
      <c r="AI7661" s="2"/>
      <c r="AJ7661" s="2"/>
      <c r="AM7661" s="2"/>
      <c r="AN7661" s="2"/>
      <c r="AQ7661" s="2"/>
      <c r="AR7661" s="2"/>
    </row>
    <row r="7662" spans="5:44" x14ac:dyDescent="0.2">
      <c r="E7662" s="2"/>
      <c r="AG7662" s="2"/>
      <c r="AH7662" s="2"/>
      <c r="AI7662" s="2"/>
      <c r="AJ7662" s="2"/>
      <c r="AM7662" s="2"/>
      <c r="AN7662" s="2"/>
      <c r="AQ7662" s="2"/>
      <c r="AR7662" s="2"/>
    </row>
    <row r="7663" spans="5:44" x14ac:dyDescent="0.2">
      <c r="E7663" s="2"/>
      <c r="AG7663" s="2"/>
      <c r="AH7663" s="2"/>
      <c r="AI7663" s="2"/>
      <c r="AJ7663" s="2"/>
      <c r="AM7663" s="2"/>
      <c r="AN7663" s="2"/>
      <c r="AQ7663" s="2"/>
      <c r="AR7663" s="2"/>
    </row>
    <row r="7664" spans="5:44" x14ac:dyDescent="0.2">
      <c r="E7664" s="2"/>
      <c r="AG7664" s="2"/>
      <c r="AH7664" s="2"/>
      <c r="AI7664" s="2"/>
      <c r="AJ7664" s="2"/>
      <c r="AM7664" s="2"/>
      <c r="AN7664" s="2"/>
      <c r="AQ7664" s="2"/>
      <c r="AR7664" s="2"/>
    </row>
    <row r="7665" spans="5:44" x14ac:dyDescent="0.2">
      <c r="E7665" s="2"/>
      <c r="AG7665" s="2"/>
      <c r="AH7665" s="2"/>
      <c r="AI7665" s="2"/>
      <c r="AJ7665" s="2"/>
      <c r="AM7665" s="2"/>
      <c r="AN7665" s="2"/>
      <c r="AQ7665" s="2"/>
      <c r="AR7665" s="2"/>
    </row>
    <row r="7666" spans="5:44" x14ac:dyDescent="0.2">
      <c r="E7666" s="2"/>
      <c r="AG7666" s="2"/>
      <c r="AH7666" s="2"/>
      <c r="AI7666" s="2"/>
      <c r="AJ7666" s="2"/>
      <c r="AM7666" s="2"/>
      <c r="AN7666" s="2"/>
      <c r="AQ7666" s="2"/>
      <c r="AR7666" s="2"/>
    </row>
    <row r="7667" spans="5:44" x14ac:dyDescent="0.2">
      <c r="E7667" s="2"/>
      <c r="AG7667" s="2"/>
      <c r="AH7667" s="2"/>
      <c r="AI7667" s="2"/>
      <c r="AJ7667" s="2"/>
      <c r="AM7667" s="2"/>
      <c r="AN7667" s="2"/>
      <c r="AQ7667" s="2"/>
      <c r="AR7667" s="2"/>
    </row>
    <row r="7668" spans="5:44" x14ac:dyDescent="0.2">
      <c r="E7668" s="2"/>
      <c r="AG7668" s="2"/>
      <c r="AH7668" s="2"/>
      <c r="AI7668" s="2"/>
      <c r="AJ7668" s="2"/>
      <c r="AM7668" s="2"/>
      <c r="AN7668" s="2"/>
      <c r="AQ7668" s="2"/>
      <c r="AR7668" s="2"/>
    </row>
    <row r="7669" spans="5:44" x14ac:dyDescent="0.2">
      <c r="E7669" s="2"/>
      <c r="AG7669" s="2"/>
      <c r="AH7669" s="2"/>
      <c r="AI7669" s="2"/>
      <c r="AJ7669" s="2"/>
      <c r="AM7669" s="2"/>
      <c r="AN7669" s="2"/>
      <c r="AQ7669" s="2"/>
      <c r="AR7669" s="2"/>
    </row>
    <row r="7670" spans="5:44" x14ac:dyDescent="0.2">
      <c r="E7670" s="2"/>
      <c r="AG7670" s="2"/>
      <c r="AH7670" s="2"/>
      <c r="AI7670" s="2"/>
      <c r="AJ7670" s="2"/>
      <c r="AM7670" s="2"/>
      <c r="AN7670" s="2"/>
      <c r="AQ7670" s="2"/>
      <c r="AR7670" s="2"/>
    </row>
    <row r="7671" spans="5:44" x14ac:dyDescent="0.2">
      <c r="E7671" s="2"/>
      <c r="AG7671" s="2"/>
      <c r="AH7671" s="2"/>
      <c r="AI7671" s="2"/>
      <c r="AJ7671" s="2"/>
      <c r="AM7671" s="2"/>
      <c r="AN7671" s="2"/>
      <c r="AQ7671" s="2"/>
      <c r="AR7671" s="2"/>
    </row>
    <row r="7672" spans="5:44" x14ac:dyDescent="0.2">
      <c r="E7672" s="2"/>
      <c r="AG7672" s="2"/>
      <c r="AH7672" s="2"/>
      <c r="AI7672" s="2"/>
      <c r="AJ7672" s="2"/>
      <c r="AM7672" s="2"/>
      <c r="AN7672" s="2"/>
      <c r="AQ7672" s="2"/>
      <c r="AR7672" s="2"/>
    </row>
    <row r="7673" spans="5:44" x14ac:dyDescent="0.2">
      <c r="E7673" s="2"/>
      <c r="AG7673" s="2"/>
      <c r="AH7673" s="2"/>
      <c r="AI7673" s="2"/>
      <c r="AJ7673" s="2"/>
      <c r="AM7673" s="2"/>
      <c r="AN7673" s="2"/>
      <c r="AQ7673" s="2"/>
      <c r="AR7673" s="2"/>
    </row>
    <row r="7674" spans="5:44" x14ac:dyDescent="0.2">
      <c r="E7674" s="2"/>
      <c r="AG7674" s="2"/>
      <c r="AH7674" s="2"/>
      <c r="AI7674" s="2"/>
      <c r="AJ7674" s="2"/>
      <c r="AM7674" s="2"/>
      <c r="AN7674" s="2"/>
      <c r="AQ7674" s="2"/>
      <c r="AR7674" s="2"/>
    </row>
    <row r="7675" spans="5:44" x14ac:dyDescent="0.2">
      <c r="E7675" s="2"/>
      <c r="AG7675" s="2"/>
      <c r="AH7675" s="2"/>
      <c r="AI7675" s="2"/>
      <c r="AJ7675" s="2"/>
      <c r="AM7675" s="2"/>
      <c r="AN7675" s="2"/>
      <c r="AQ7675" s="2"/>
      <c r="AR7675" s="2"/>
    </row>
    <row r="7676" spans="5:44" x14ac:dyDescent="0.2">
      <c r="E7676" s="2"/>
      <c r="AG7676" s="2"/>
      <c r="AH7676" s="2"/>
      <c r="AI7676" s="2"/>
      <c r="AJ7676" s="2"/>
      <c r="AM7676" s="2"/>
      <c r="AN7676" s="2"/>
      <c r="AQ7676" s="2"/>
      <c r="AR7676" s="2"/>
    </row>
    <row r="7677" spans="5:44" x14ac:dyDescent="0.2">
      <c r="E7677" s="2"/>
      <c r="AG7677" s="2"/>
      <c r="AH7677" s="2"/>
      <c r="AI7677" s="2"/>
      <c r="AJ7677" s="2"/>
      <c r="AM7677" s="2"/>
      <c r="AN7677" s="2"/>
      <c r="AQ7677" s="2"/>
      <c r="AR7677" s="2"/>
    </row>
    <row r="7678" spans="5:44" x14ac:dyDescent="0.2">
      <c r="E7678" s="2"/>
      <c r="AG7678" s="2"/>
      <c r="AH7678" s="2"/>
      <c r="AI7678" s="2"/>
      <c r="AJ7678" s="2"/>
      <c r="AM7678" s="2"/>
      <c r="AN7678" s="2"/>
      <c r="AQ7678" s="2"/>
      <c r="AR7678" s="2"/>
    </row>
    <row r="7679" spans="5:44" x14ac:dyDescent="0.2">
      <c r="E7679" s="2"/>
      <c r="AG7679" s="2"/>
      <c r="AH7679" s="2"/>
      <c r="AI7679" s="2"/>
      <c r="AJ7679" s="2"/>
      <c r="AM7679" s="2"/>
      <c r="AN7679" s="2"/>
      <c r="AQ7679" s="2"/>
      <c r="AR7679" s="2"/>
    </row>
    <row r="7680" spans="5:44" x14ac:dyDescent="0.2">
      <c r="E7680" s="2"/>
      <c r="AG7680" s="2"/>
      <c r="AH7680" s="2"/>
      <c r="AI7680" s="2"/>
      <c r="AJ7680" s="2"/>
      <c r="AM7680" s="2"/>
      <c r="AN7680" s="2"/>
      <c r="AQ7680" s="2"/>
      <c r="AR7680" s="2"/>
    </row>
    <row r="7681" spans="5:44" x14ac:dyDescent="0.2">
      <c r="E7681" s="2"/>
      <c r="AG7681" s="2"/>
      <c r="AH7681" s="2"/>
      <c r="AI7681" s="2"/>
      <c r="AJ7681" s="2"/>
      <c r="AM7681" s="2"/>
      <c r="AN7681" s="2"/>
      <c r="AQ7681" s="2"/>
      <c r="AR7681" s="2"/>
    </row>
    <row r="7682" spans="5:44" x14ac:dyDescent="0.2">
      <c r="E7682" s="2"/>
      <c r="AG7682" s="2"/>
      <c r="AH7682" s="2"/>
      <c r="AI7682" s="2"/>
      <c r="AJ7682" s="2"/>
      <c r="AM7682" s="2"/>
      <c r="AN7682" s="2"/>
      <c r="AQ7682" s="2"/>
      <c r="AR7682" s="2"/>
    </row>
    <row r="7683" spans="5:44" x14ac:dyDescent="0.2">
      <c r="E7683" s="2"/>
      <c r="AG7683" s="2"/>
      <c r="AH7683" s="2"/>
      <c r="AI7683" s="2"/>
      <c r="AJ7683" s="2"/>
      <c r="AM7683" s="2"/>
      <c r="AN7683" s="2"/>
      <c r="AQ7683" s="2"/>
      <c r="AR7683" s="2"/>
    </row>
    <row r="7684" spans="5:44" x14ac:dyDescent="0.2">
      <c r="E7684" s="2"/>
      <c r="AG7684" s="2"/>
      <c r="AH7684" s="2"/>
      <c r="AI7684" s="2"/>
      <c r="AJ7684" s="2"/>
      <c r="AM7684" s="2"/>
      <c r="AN7684" s="2"/>
      <c r="AQ7684" s="2"/>
      <c r="AR7684" s="2"/>
    </row>
    <row r="7685" spans="5:44" x14ac:dyDescent="0.2">
      <c r="E7685" s="2"/>
      <c r="AG7685" s="2"/>
      <c r="AH7685" s="2"/>
      <c r="AI7685" s="2"/>
      <c r="AJ7685" s="2"/>
      <c r="AM7685" s="2"/>
      <c r="AN7685" s="2"/>
      <c r="AQ7685" s="2"/>
      <c r="AR7685" s="2"/>
    </row>
    <row r="7686" spans="5:44" x14ac:dyDescent="0.2">
      <c r="E7686" s="2"/>
      <c r="AG7686" s="2"/>
      <c r="AH7686" s="2"/>
      <c r="AI7686" s="2"/>
      <c r="AJ7686" s="2"/>
      <c r="AM7686" s="2"/>
      <c r="AN7686" s="2"/>
      <c r="AQ7686" s="2"/>
      <c r="AR7686" s="2"/>
    </row>
    <row r="7687" spans="5:44" x14ac:dyDescent="0.2">
      <c r="E7687" s="2"/>
      <c r="AG7687" s="2"/>
      <c r="AH7687" s="2"/>
      <c r="AI7687" s="2"/>
      <c r="AJ7687" s="2"/>
      <c r="AM7687" s="2"/>
      <c r="AN7687" s="2"/>
      <c r="AQ7687" s="2"/>
      <c r="AR7687" s="2"/>
    </row>
    <row r="7688" spans="5:44" x14ac:dyDescent="0.2">
      <c r="E7688" s="2"/>
      <c r="AG7688" s="2"/>
      <c r="AH7688" s="2"/>
      <c r="AI7688" s="2"/>
      <c r="AJ7688" s="2"/>
      <c r="AM7688" s="2"/>
      <c r="AN7688" s="2"/>
      <c r="AQ7688" s="2"/>
      <c r="AR7688" s="2"/>
    </row>
    <row r="7689" spans="5:44" x14ac:dyDescent="0.2">
      <c r="E7689" s="2"/>
      <c r="AG7689" s="2"/>
      <c r="AH7689" s="2"/>
      <c r="AI7689" s="2"/>
      <c r="AJ7689" s="2"/>
      <c r="AM7689" s="2"/>
      <c r="AN7689" s="2"/>
      <c r="AQ7689" s="2"/>
      <c r="AR7689" s="2"/>
    </row>
    <row r="7690" spans="5:44" x14ac:dyDescent="0.2">
      <c r="E7690" s="2"/>
      <c r="AG7690" s="2"/>
      <c r="AH7690" s="2"/>
      <c r="AI7690" s="2"/>
      <c r="AJ7690" s="2"/>
      <c r="AM7690" s="2"/>
      <c r="AN7690" s="2"/>
      <c r="AQ7690" s="2"/>
      <c r="AR7690" s="2"/>
    </row>
    <row r="7691" spans="5:44" x14ac:dyDescent="0.2">
      <c r="E7691" s="2"/>
      <c r="AG7691" s="2"/>
      <c r="AH7691" s="2"/>
      <c r="AI7691" s="2"/>
      <c r="AJ7691" s="2"/>
      <c r="AM7691" s="2"/>
      <c r="AN7691" s="2"/>
      <c r="AQ7691" s="2"/>
      <c r="AR7691" s="2"/>
    </row>
    <row r="7692" spans="5:44" x14ac:dyDescent="0.2">
      <c r="E7692" s="2"/>
      <c r="AG7692" s="2"/>
      <c r="AH7692" s="2"/>
      <c r="AI7692" s="2"/>
      <c r="AJ7692" s="2"/>
      <c r="AM7692" s="2"/>
      <c r="AN7692" s="2"/>
      <c r="AQ7692" s="2"/>
      <c r="AR7692" s="2"/>
    </row>
    <row r="7693" spans="5:44" x14ac:dyDescent="0.2">
      <c r="E7693" s="2"/>
      <c r="AG7693" s="2"/>
      <c r="AH7693" s="2"/>
      <c r="AI7693" s="2"/>
      <c r="AJ7693" s="2"/>
      <c r="AM7693" s="2"/>
      <c r="AN7693" s="2"/>
      <c r="AQ7693" s="2"/>
      <c r="AR7693" s="2"/>
    </row>
    <row r="7694" spans="5:44" x14ac:dyDescent="0.2">
      <c r="E7694" s="2"/>
      <c r="AG7694" s="2"/>
      <c r="AH7694" s="2"/>
      <c r="AI7694" s="2"/>
      <c r="AJ7694" s="2"/>
      <c r="AM7694" s="2"/>
      <c r="AN7694" s="2"/>
      <c r="AQ7694" s="2"/>
      <c r="AR7694" s="2"/>
    </row>
    <row r="7695" spans="5:44" x14ac:dyDescent="0.2">
      <c r="E7695" s="2"/>
      <c r="AG7695" s="2"/>
      <c r="AH7695" s="2"/>
      <c r="AI7695" s="2"/>
      <c r="AJ7695" s="2"/>
      <c r="AM7695" s="2"/>
      <c r="AN7695" s="2"/>
      <c r="AQ7695" s="2"/>
      <c r="AR7695" s="2"/>
    </row>
    <row r="7696" spans="5:44" x14ac:dyDescent="0.2">
      <c r="E7696" s="2"/>
      <c r="AG7696" s="2"/>
      <c r="AH7696" s="2"/>
      <c r="AI7696" s="2"/>
      <c r="AJ7696" s="2"/>
      <c r="AM7696" s="2"/>
      <c r="AN7696" s="2"/>
      <c r="AQ7696" s="2"/>
      <c r="AR7696" s="2"/>
    </row>
    <row r="7697" spans="5:44" x14ac:dyDescent="0.2">
      <c r="E7697" s="2"/>
      <c r="AG7697" s="2"/>
      <c r="AH7697" s="2"/>
      <c r="AI7697" s="2"/>
      <c r="AJ7697" s="2"/>
      <c r="AM7697" s="2"/>
      <c r="AN7697" s="2"/>
      <c r="AQ7697" s="2"/>
      <c r="AR7697" s="2"/>
    </row>
    <row r="7698" spans="5:44" x14ac:dyDescent="0.2">
      <c r="E7698" s="2"/>
      <c r="AG7698" s="2"/>
      <c r="AH7698" s="2"/>
      <c r="AI7698" s="2"/>
      <c r="AJ7698" s="2"/>
      <c r="AM7698" s="2"/>
      <c r="AN7698" s="2"/>
      <c r="AQ7698" s="2"/>
      <c r="AR7698" s="2"/>
    </row>
    <row r="7699" spans="5:44" x14ac:dyDescent="0.2">
      <c r="E7699" s="2"/>
      <c r="AG7699" s="2"/>
      <c r="AH7699" s="2"/>
      <c r="AI7699" s="2"/>
      <c r="AJ7699" s="2"/>
      <c r="AM7699" s="2"/>
      <c r="AN7699" s="2"/>
      <c r="AQ7699" s="2"/>
      <c r="AR7699" s="2"/>
    </row>
    <row r="7700" spans="5:44" x14ac:dyDescent="0.2">
      <c r="E7700" s="2"/>
      <c r="AG7700" s="2"/>
      <c r="AH7700" s="2"/>
      <c r="AI7700" s="2"/>
      <c r="AJ7700" s="2"/>
      <c r="AM7700" s="2"/>
      <c r="AN7700" s="2"/>
      <c r="AQ7700" s="2"/>
      <c r="AR7700" s="2"/>
    </row>
    <row r="7701" spans="5:44" x14ac:dyDescent="0.2">
      <c r="E7701" s="2"/>
      <c r="AG7701" s="2"/>
      <c r="AH7701" s="2"/>
      <c r="AI7701" s="2"/>
      <c r="AJ7701" s="2"/>
      <c r="AM7701" s="2"/>
      <c r="AN7701" s="2"/>
      <c r="AQ7701" s="2"/>
      <c r="AR7701" s="2"/>
    </row>
    <row r="7702" spans="5:44" x14ac:dyDescent="0.2">
      <c r="E7702" s="2"/>
      <c r="AG7702" s="2"/>
      <c r="AH7702" s="2"/>
      <c r="AI7702" s="2"/>
      <c r="AJ7702" s="2"/>
      <c r="AM7702" s="2"/>
      <c r="AN7702" s="2"/>
      <c r="AQ7702" s="2"/>
      <c r="AR7702" s="2"/>
    </row>
    <row r="7703" spans="5:44" x14ac:dyDescent="0.2">
      <c r="E7703" s="2"/>
      <c r="AG7703" s="2"/>
      <c r="AH7703" s="2"/>
      <c r="AI7703" s="2"/>
      <c r="AJ7703" s="2"/>
      <c r="AM7703" s="2"/>
      <c r="AN7703" s="2"/>
      <c r="AQ7703" s="2"/>
      <c r="AR7703" s="2"/>
    </row>
    <row r="7704" spans="5:44" x14ac:dyDescent="0.2">
      <c r="E7704" s="2"/>
      <c r="AG7704" s="2"/>
      <c r="AH7704" s="2"/>
      <c r="AI7704" s="2"/>
      <c r="AJ7704" s="2"/>
      <c r="AM7704" s="2"/>
      <c r="AN7704" s="2"/>
      <c r="AQ7704" s="2"/>
      <c r="AR7704" s="2"/>
    </row>
    <row r="7705" spans="5:44" x14ac:dyDescent="0.2">
      <c r="E7705" s="2"/>
      <c r="AG7705" s="2"/>
      <c r="AH7705" s="2"/>
      <c r="AI7705" s="2"/>
      <c r="AJ7705" s="2"/>
      <c r="AM7705" s="2"/>
      <c r="AN7705" s="2"/>
      <c r="AQ7705" s="2"/>
      <c r="AR7705" s="2"/>
    </row>
    <row r="7706" spans="5:44" x14ac:dyDescent="0.2">
      <c r="E7706" s="2"/>
      <c r="AG7706" s="2"/>
      <c r="AH7706" s="2"/>
      <c r="AI7706" s="2"/>
      <c r="AJ7706" s="2"/>
      <c r="AM7706" s="2"/>
      <c r="AN7706" s="2"/>
      <c r="AQ7706" s="2"/>
      <c r="AR7706" s="2"/>
    </row>
    <row r="7707" spans="5:44" x14ac:dyDescent="0.2">
      <c r="E7707" s="2"/>
      <c r="AG7707" s="2"/>
      <c r="AH7707" s="2"/>
      <c r="AI7707" s="2"/>
      <c r="AJ7707" s="2"/>
      <c r="AM7707" s="2"/>
      <c r="AN7707" s="2"/>
      <c r="AQ7707" s="2"/>
      <c r="AR7707" s="2"/>
    </row>
    <row r="7708" spans="5:44" x14ac:dyDescent="0.2">
      <c r="E7708" s="2"/>
      <c r="AG7708" s="2"/>
      <c r="AH7708" s="2"/>
      <c r="AI7708" s="2"/>
      <c r="AJ7708" s="2"/>
      <c r="AM7708" s="2"/>
      <c r="AN7708" s="2"/>
      <c r="AQ7708" s="2"/>
      <c r="AR7708" s="2"/>
    </row>
    <row r="7709" spans="5:44" x14ac:dyDescent="0.2">
      <c r="E7709" s="2"/>
      <c r="AG7709" s="2"/>
      <c r="AH7709" s="2"/>
      <c r="AI7709" s="2"/>
      <c r="AJ7709" s="2"/>
      <c r="AM7709" s="2"/>
      <c r="AN7709" s="2"/>
      <c r="AQ7709" s="2"/>
      <c r="AR7709" s="2"/>
    </row>
    <row r="7710" spans="5:44" x14ac:dyDescent="0.2">
      <c r="E7710" s="2"/>
      <c r="AG7710" s="2"/>
      <c r="AH7710" s="2"/>
      <c r="AI7710" s="2"/>
      <c r="AJ7710" s="2"/>
      <c r="AM7710" s="2"/>
      <c r="AN7710" s="2"/>
      <c r="AQ7710" s="2"/>
      <c r="AR7710" s="2"/>
    </row>
    <row r="7711" spans="5:44" x14ac:dyDescent="0.2">
      <c r="E7711" s="2"/>
      <c r="AG7711" s="2"/>
      <c r="AH7711" s="2"/>
      <c r="AI7711" s="2"/>
      <c r="AJ7711" s="2"/>
      <c r="AM7711" s="2"/>
      <c r="AN7711" s="2"/>
      <c r="AQ7711" s="2"/>
      <c r="AR7711" s="2"/>
    </row>
    <row r="7712" spans="5:44" x14ac:dyDescent="0.2">
      <c r="E7712" s="2"/>
      <c r="AG7712" s="2"/>
      <c r="AH7712" s="2"/>
      <c r="AI7712" s="2"/>
      <c r="AJ7712" s="2"/>
      <c r="AM7712" s="2"/>
      <c r="AN7712" s="2"/>
      <c r="AQ7712" s="2"/>
      <c r="AR7712" s="2"/>
    </row>
    <row r="7713" spans="5:44" x14ac:dyDescent="0.2">
      <c r="E7713" s="2"/>
      <c r="AG7713" s="2"/>
      <c r="AH7713" s="2"/>
      <c r="AI7713" s="2"/>
      <c r="AJ7713" s="2"/>
      <c r="AM7713" s="2"/>
      <c r="AN7713" s="2"/>
      <c r="AQ7713" s="2"/>
      <c r="AR7713" s="2"/>
    </row>
    <row r="7714" spans="5:44" x14ac:dyDescent="0.2">
      <c r="E7714" s="2"/>
      <c r="AG7714" s="2"/>
      <c r="AH7714" s="2"/>
      <c r="AI7714" s="2"/>
      <c r="AJ7714" s="2"/>
      <c r="AM7714" s="2"/>
      <c r="AN7714" s="2"/>
      <c r="AQ7714" s="2"/>
      <c r="AR7714" s="2"/>
    </row>
    <row r="7715" spans="5:44" x14ac:dyDescent="0.2">
      <c r="E7715" s="2"/>
      <c r="AG7715" s="2"/>
      <c r="AH7715" s="2"/>
      <c r="AI7715" s="2"/>
      <c r="AJ7715" s="2"/>
      <c r="AM7715" s="2"/>
      <c r="AN7715" s="2"/>
      <c r="AQ7715" s="2"/>
      <c r="AR7715" s="2"/>
    </row>
    <row r="7716" spans="5:44" x14ac:dyDescent="0.2">
      <c r="E7716" s="2"/>
      <c r="AG7716" s="2"/>
      <c r="AH7716" s="2"/>
      <c r="AI7716" s="2"/>
      <c r="AJ7716" s="2"/>
      <c r="AM7716" s="2"/>
      <c r="AN7716" s="2"/>
      <c r="AQ7716" s="2"/>
      <c r="AR7716" s="2"/>
    </row>
    <row r="7717" spans="5:44" x14ac:dyDescent="0.2">
      <c r="E7717" s="2"/>
      <c r="AG7717" s="2"/>
      <c r="AH7717" s="2"/>
      <c r="AI7717" s="2"/>
      <c r="AJ7717" s="2"/>
      <c r="AM7717" s="2"/>
      <c r="AN7717" s="2"/>
      <c r="AQ7717" s="2"/>
      <c r="AR7717" s="2"/>
    </row>
    <row r="7718" spans="5:44" x14ac:dyDescent="0.2">
      <c r="E7718" s="2"/>
      <c r="AG7718" s="2"/>
      <c r="AH7718" s="2"/>
      <c r="AI7718" s="2"/>
      <c r="AJ7718" s="2"/>
      <c r="AM7718" s="2"/>
      <c r="AN7718" s="2"/>
      <c r="AQ7718" s="2"/>
      <c r="AR7718" s="2"/>
    </row>
    <row r="7719" spans="5:44" x14ac:dyDescent="0.2">
      <c r="E7719" s="2"/>
      <c r="AG7719" s="2"/>
      <c r="AH7719" s="2"/>
      <c r="AI7719" s="2"/>
      <c r="AJ7719" s="2"/>
      <c r="AM7719" s="2"/>
      <c r="AN7719" s="2"/>
      <c r="AQ7719" s="2"/>
      <c r="AR7719" s="2"/>
    </row>
    <row r="7720" spans="5:44" x14ac:dyDescent="0.2">
      <c r="E7720" s="2"/>
      <c r="AG7720" s="2"/>
      <c r="AH7720" s="2"/>
      <c r="AI7720" s="2"/>
      <c r="AJ7720" s="2"/>
      <c r="AM7720" s="2"/>
      <c r="AN7720" s="2"/>
      <c r="AQ7720" s="2"/>
      <c r="AR7720" s="2"/>
    </row>
    <row r="7721" spans="5:44" x14ac:dyDescent="0.2">
      <c r="E7721" s="2"/>
      <c r="AG7721" s="2"/>
      <c r="AH7721" s="2"/>
      <c r="AI7721" s="2"/>
      <c r="AJ7721" s="2"/>
      <c r="AM7721" s="2"/>
      <c r="AN7721" s="2"/>
      <c r="AQ7721" s="2"/>
      <c r="AR7721" s="2"/>
    </row>
    <row r="7722" spans="5:44" x14ac:dyDescent="0.2">
      <c r="E7722" s="2"/>
      <c r="AG7722" s="2"/>
      <c r="AH7722" s="2"/>
      <c r="AI7722" s="2"/>
      <c r="AJ7722" s="2"/>
      <c r="AM7722" s="2"/>
      <c r="AN7722" s="2"/>
      <c r="AQ7722" s="2"/>
      <c r="AR7722" s="2"/>
    </row>
    <row r="7723" spans="5:44" x14ac:dyDescent="0.2">
      <c r="E7723" s="2"/>
      <c r="AG7723" s="2"/>
      <c r="AH7723" s="2"/>
      <c r="AI7723" s="2"/>
      <c r="AJ7723" s="2"/>
      <c r="AM7723" s="2"/>
      <c r="AN7723" s="2"/>
      <c r="AQ7723" s="2"/>
      <c r="AR7723" s="2"/>
    </row>
    <row r="7724" spans="5:44" x14ac:dyDescent="0.2">
      <c r="E7724" s="2"/>
      <c r="AG7724" s="2"/>
      <c r="AH7724" s="2"/>
      <c r="AI7724" s="2"/>
      <c r="AJ7724" s="2"/>
      <c r="AM7724" s="2"/>
      <c r="AN7724" s="2"/>
      <c r="AQ7724" s="2"/>
      <c r="AR7724" s="2"/>
    </row>
    <row r="7725" spans="5:44" x14ac:dyDescent="0.2">
      <c r="E7725" s="2"/>
      <c r="AG7725" s="2"/>
      <c r="AH7725" s="2"/>
      <c r="AI7725" s="2"/>
      <c r="AJ7725" s="2"/>
      <c r="AM7725" s="2"/>
      <c r="AN7725" s="2"/>
      <c r="AQ7725" s="2"/>
      <c r="AR7725" s="2"/>
    </row>
    <row r="7726" spans="5:44" x14ac:dyDescent="0.2">
      <c r="E7726" s="2"/>
      <c r="AG7726" s="2"/>
      <c r="AH7726" s="2"/>
      <c r="AI7726" s="2"/>
      <c r="AJ7726" s="2"/>
      <c r="AM7726" s="2"/>
      <c r="AN7726" s="2"/>
      <c r="AQ7726" s="2"/>
      <c r="AR7726" s="2"/>
    </row>
    <row r="7727" spans="5:44" x14ac:dyDescent="0.2">
      <c r="E7727" s="2"/>
      <c r="AG7727" s="2"/>
      <c r="AH7727" s="2"/>
      <c r="AI7727" s="2"/>
      <c r="AJ7727" s="2"/>
      <c r="AM7727" s="2"/>
      <c r="AN7727" s="2"/>
      <c r="AQ7727" s="2"/>
      <c r="AR7727" s="2"/>
    </row>
    <row r="7728" spans="5:44" x14ac:dyDescent="0.2">
      <c r="E7728" s="2"/>
      <c r="AG7728" s="2"/>
      <c r="AH7728" s="2"/>
      <c r="AI7728" s="2"/>
      <c r="AJ7728" s="2"/>
      <c r="AM7728" s="2"/>
      <c r="AN7728" s="2"/>
      <c r="AQ7728" s="2"/>
      <c r="AR7728" s="2"/>
    </row>
    <row r="7729" spans="5:44" x14ac:dyDescent="0.2">
      <c r="E7729" s="2"/>
      <c r="AG7729" s="2"/>
      <c r="AH7729" s="2"/>
      <c r="AI7729" s="2"/>
      <c r="AJ7729" s="2"/>
      <c r="AM7729" s="2"/>
      <c r="AN7729" s="2"/>
      <c r="AQ7729" s="2"/>
      <c r="AR7729" s="2"/>
    </row>
    <row r="7730" spans="5:44" x14ac:dyDescent="0.2">
      <c r="E7730" s="2"/>
      <c r="AG7730" s="2"/>
      <c r="AH7730" s="2"/>
      <c r="AI7730" s="2"/>
      <c r="AJ7730" s="2"/>
      <c r="AM7730" s="2"/>
      <c r="AN7730" s="2"/>
      <c r="AQ7730" s="2"/>
      <c r="AR7730" s="2"/>
    </row>
    <row r="7731" spans="5:44" x14ac:dyDescent="0.2">
      <c r="E7731" s="2"/>
      <c r="AG7731" s="2"/>
      <c r="AH7731" s="2"/>
      <c r="AI7731" s="2"/>
      <c r="AJ7731" s="2"/>
      <c r="AM7731" s="2"/>
      <c r="AN7731" s="2"/>
      <c r="AQ7731" s="2"/>
      <c r="AR7731" s="2"/>
    </row>
    <row r="7732" spans="5:44" x14ac:dyDescent="0.2">
      <c r="E7732" s="2"/>
      <c r="AG7732" s="2"/>
      <c r="AH7732" s="2"/>
      <c r="AI7732" s="2"/>
      <c r="AJ7732" s="2"/>
      <c r="AM7732" s="2"/>
      <c r="AN7732" s="2"/>
      <c r="AQ7732" s="2"/>
      <c r="AR7732" s="2"/>
    </row>
    <row r="7733" spans="5:44" x14ac:dyDescent="0.2">
      <c r="E7733" s="2"/>
      <c r="AG7733" s="2"/>
      <c r="AH7733" s="2"/>
      <c r="AI7733" s="2"/>
      <c r="AJ7733" s="2"/>
      <c r="AM7733" s="2"/>
      <c r="AN7733" s="2"/>
      <c r="AQ7733" s="2"/>
      <c r="AR7733" s="2"/>
    </row>
    <row r="7734" spans="5:44" x14ac:dyDescent="0.2">
      <c r="E7734" s="2"/>
      <c r="AG7734" s="2"/>
      <c r="AH7734" s="2"/>
      <c r="AI7734" s="2"/>
      <c r="AJ7734" s="2"/>
      <c r="AM7734" s="2"/>
      <c r="AN7734" s="2"/>
      <c r="AQ7734" s="2"/>
      <c r="AR7734" s="2"/>
    </row>
    <row r="7735" spans="5:44" x14ac:dyDescent="0.2">
      <c r="E7735" s="2"/>
      <c r="AG7735" s="2"/>
      <c r="AH7735" s="2"/>
      <c r="AI7735" s="2"/>
      <c r="AJ7735" s="2"/>
      <c r="AM7735" s="2"/>
      <c r="AN7735" s="2"/>
      <c r="AQ7735" s="2"/>
      <c r="AR7735" s="2"/>
    </row>
    <row r="7736" spans="5:44" x14ac:dyDescent="0.2">
      <c r="E7736" s="2"/>
      <c r="AG7736" s="2"/>
      <c r="AH7736" s="2"/>
      <c r="AI7736" s="2"/>
      <c r="AJ7736" s="2"/>
      <c r="AM7736" s="2"/>
      <c r="AN7736" s="2"/>
      <c r="AQ7736" s="2"/>
      <c r="AR7736" s="2"/>
    </row>
    <row r="7737" spans="5:44" x14ac:dyDescent="0.2">
      <c r="E7737" s="2"/>
      <c r="AG7737" s="2"/>
      <c r="AH7737" s="2"/>
      <c r="AI7737" s="2"/>
      <c r="AJ7737" s="2"/>
      <c r="AM7737" s="2"/>
      <c r="AN7737" s="2"/>
      <c r="AQ7737" s="2"/>
      <c r="AR7737" s="2"/>
    </row>
    <row r="7738" spans="5:44" x14ac:dyDescent="0.2">
      <c r="E7738" s="2"/>
      <c r="AG7738" s="2"/>
      <c r="AH7738" s="2"/>
      <c r="AI7738" s="2"/>
      <c r="AJ7738" s="2"/>
      <c r="AM7738" s="2"/>
      <c r="AN7738" s="2"/>
      <c r="AQ7738" s="2"/>
      <c r="AR7738" s="2"/>
    </row>
    <row r="7739" spans="5:44" x14ac:dyDescent="0.2">
      <c r="E7739" s="2"/>
      <c r="AG7739" s="2"/>
      <c r="AH7739" s="2"/>
      <c r="AI7739" s="2"/>
      <c r="AJ7739" s="2"/>
      <c r="AM7739" s="2"/>
      <c r="AN7739" s="2"/>
      <c r="AQ7739" s="2"/>
      <c r="AR7739" s="2"/>
    </row>
    <row r="7740" spans="5:44" x14ac:dyDescent="0.2">
      <c r="E7740" s="2"/>
      <c r="AG7740" s="2"/>
      <c r="AH7740" s="2"/>
      <c r="AI7740" s="2"/>
      <c r="AJ7740" s="2"/>
      <c r="AM7740" s="2"/>
      <c r="AN7740" s="2"/>
      <c r="AQ7740" s="2"/>
      <c r="AR7740" s="2"/>
    </row>
    <row r="7741" spans="5:44" x14ac:dyDescent="0.2">
      <c r="E7741" s="2"/>
      <c r="AG7741" s="2"/>
      <c r="AH7741" s="2"/>
      <c r="AI7741" s="2"/>
      <c r="AJ7741" s="2"/>
      <c r="AM7741" s="2"/>
      <c r="AN7741" s="2"/>
      <c r="AQ7741" s="2"/>
      <c r="AR7741" s="2"/>
    </row>
    <row r="7742" spans="5:44" x14ac:dyDescent="0.2">
      <c r="E7742" s="2"/>
      <c r="AG7742" s="2"/>
      <c r="AH7742" s="2"/>
      <c r="AI7742" s="2"/>
      <c r="AJ7742" s="2"/>
      <c r="AM7742" s="2"/>
      <c r="AN7742" s="2"/>
      <c r="AQ7742" s="2"/>
      <c r="AR7742" s="2"/>
    </row>
    <row r="7743" spans="5:44" x14ac:dyDescent="0.2">
      <c r="E7743" s="2"/>
      <c r="AG7743" s="2"/>
      <c r="AH7743" s="2"/>
      <c r="AI7743" s="2"/>
      <c r="AJ7743" s="2"/>
      <c r="AM7743" s="2"/>
      <c r="AN7743" s="2"/>
      <c r="AQ7743" s="2"/>
      <c r="AR7743" s="2"/>
    </row>
    <row r="7744" spans="5:44" x14ac:dyDescent="0.2">
      <c r="E7744" s="2"/>
      <c r="AG7744" s="2"/>
      <c r="AH7744" s="2"/>
      <c r="AI7744" s="2"/>
      <c r="AJ7744" s="2"/>
      <c r="AM7744" s="2"/>
      <c r="AN7744" s="2"/>
      <c r="AQ7744" s="2"/>
      <c r="AR7744" s="2"/>
    </row>
    <row r="7745" spans="5:44" x14ac:dyDescent="0.2">
      <c r="E7745" s="2"/>
      <c r="AG7745" s="2"/>
      <c r="AH7745" s="2"/>
      <c r="AI7745" s="2"/>
      <c r="AJ7745" s="2"/>
      <c r="AM7745" s="2"/>
      <c r="AN7745" s="2"/>
      <c r="AQ7745" s="2"/>
      <c r="AR7745" s="2"/>
    </row>
    <row r="7746" spans="5:44" x14ac:dyDescent="0.2">
      <c r="E7746" s="2"/>
      <c r="AG7746" s="2"/>
      <c r="AH7746" s="2"/>
      <c r="AI7746" s="2"/>
      <c r="AJ7746" s="2"/>
      <c r="AM7746" s="2"/>
      <c r="AN7746" s="2"/>
      <c r="AQ7746" s="2"/>
      <c r="AR7746" s="2"/>
    </row>
    <row r="7747" spans="5:44" x14ac:dyDescent="0.2">
      <c r="E7747" s="2"/>
      <c r="AG7747" s="2"/>
      <c r="AH7747" s="2"/>
      <c r="AI7747" s="2"/>
      <c r="AJ7747" s="2"/>
      <c r="AM7747" s="2"/>
      <c r="AN7747" s="2"/>
      <c r="AQ7747" s="2"/>
      <c r="AR7747" s="2"/>
    </row>
    <row r="7748" spans="5:44" x14ac:dyDescent="0.2">
      <c r="E7748" s="2"/>
      <c r="AG7748" s="2"/>
      <c r="AH7748" s="2"/>
      <c r="AI7748" s="2"/>
      <c r="AJ7748" s="2"/>
      <c r="AM7748" s="2"/>
      <c r="AN7748" s="2"/>
      <c r="AQ7748" s="2"/>
      <c r="AR7748" s="2"/>
    </row>
    <row r="7749" spans="5:44" x14ac:dyDescent="0.2">
      <c r="E7749" s="2"/>
      <c r="AG7749" s="2"/>
      <c r="AH7749" s="2"/>
      <c r="AI7749" s="2"/>
      <c r="AJ7749" s="2"/>
      <c r="AM7749" s="2"/>
      <c r="AN7749" s="2"/>
      <c r="AQ7749" s="2"/>
      <c r="AR7749" s="2"/>
    </row>
    <row r="7750" spans="5:44" x14ac:dyDescent="0.2">
      <c r="E7750" s="2"/>
      <c r="AG7750" s="2"/>
      <c r="AH7750" s="2"/>
      <c r="AI7750" s="2"/>
      <c r="AJ7750" s="2"/>
      <c r="AM7750" s="2"/>
      <c r="AN7750" s="2"/>
      <c r="AQ7750" s="2"/>
      <c r="AR7750" s="2"/>
    </row>
    <row r="7751" spans="5:44" x14ac:dyDescent="0.2">
      <c r="E7751" s="2"/>
      <c r="AG7751" s="2"/>
      <c r="AH7751" s="2"/>
      <c r="AI7751" s="2"/>
      <c r="AJ7751" s="2"/>
      <c r="AM7751" s="2"/>
      <c r="AN7751" s="2"/>
      <c r="AQ7751" s="2"/>
      <c r="AR7751" s="2"/>
    </row>
    <row r="7752" spans="5:44" x14ac:dyDescent="0.2">
      <c r="E7752" s="2"/>
      <c r="AG7752" s="2"/>
      <c r="AH7752" s="2"/>
      <c r="AI7752" s="2"/>
      <c r="AJ7752" s="2"/>
      <c r="AM7752" s="2"/>
      <c r="AN7752" s="2"/>
      <c r="AQ7752" s="2"/>
      <c r="AR7752" s="2"/>
    </row>
    <row r="7753" spans="5:44" x14ac:dyDescent="0.2">
      <c r="E7753" s="2"/>
      <c r="AG7753" s="2"/>
      <c r="AH7753" s="2"/>
      <c r="AI7753" s="2"/>
      <c r="AJ7753" s="2"/>
      <c r="AM7753" s="2"/>
      <c r="AN7753" s="2"/>
      <c r="AQ7753" s="2"/>
      <c r="AR7753" s="2"/>
    </row>
    <row r="7754" spans="5:44" x14ac:dyDescent="0.2">
      <c r="E7754" s="2"/>
      <c r="AG7754" s="2"/>
      <c r="AH7754" s="2"/>
      <c r="AI7754" s="2"/>
      <c r="AJ7754" s="2"/>
      <c r="AM7754" s="2"/>
      <c r="AN7754" s="2"/>
      <c r="AQ7754" s="2"/>
      <c r="AR7754" s="2"/>
    </row>
    <row r="7755" spans="5:44" x14ac:dyDescent="0.2">
      <c r="E7755" s="2"/>
      <c r="AG7755" s="2"/>
      <c r="AH7755" s="2"/>
      <c r="AI7755" s="2"/>
      <c r="AJ7755" s="2"/>
      <c r="AM7755" s="2"/>
      <c r="AN7755" s="2"/>
      <c r="AQ7755" s="2"/>
      <c r="AR7755" s="2"/>
    </row>
    <row r="7756" spans="5:44" x14ac:dyDescent="0.2">
      <c r="E7756" s="2"/>
      <c r="AG7756" s="2"/>
      <c r="AH7756" s="2"/>
      <c r="AI7756" s="2"/>
      <c r="AJ7756" s="2"/>
      <c r="AM7756" s="2"/>
      <c r="AN7756" s="2"/>
      <c r="AQ7756" s="2"/>
      <c r="AR7756" s="2"/>
    </row>
    <row r="7757" spans="5:44" x14ac:dyDescent="0.2">
      <c r="E7757" s="2"/>
      <c r="AG7757" s="2"/>
      <c r="AH7757" s="2"/>
      <c r="AI7757" s="2"/>
      <c r="AJ7757" s="2"/>
      <c r="AM7757" s="2"/>
      <c r="AN7757" s="2"/>
      <c r="AQ7757" s="2"/>
      <c r="AR7757" s="2"/>
    </row>
    <row r="7758" spans="5:44" x14ac:dyDescent="0.2">
      <c r="E7758" s="2"/>
      <c r="AG7758" s="2"/>
      <c r="AH7758" s="2"/>
      <c r="AI7758" s="2"/>
      <c r="AJ7758" s="2"/>
      <c r="AM7758" s="2"/>
      <c r="AN7758" s="2"/>
      <c r="AQ7758" s="2"/>
      <c r="AR7758" s="2"/>
    </row>
    <row r="7759" spans="5:44" x14ac:dyDescent="0.2">
      <c r="E7759" s="2"/>
      <c r="AG7759" s="2"/>
      <c r="AH7759" s="2"/>
      <c r="AI7759" s="2"/>
      <c r="AJ7759" s="2"/>
      <c r="AM7759" s="2"/>
      <c r="AN7759" s="2"/>
      <c r="AQ7759" s="2"/>
      <c r="AR7759" s="2"/>
    </row>
    <row r="7760" spans="5:44" x14ac:dyDescent="0.2">
      <c r="E7760" s="2"/>
      <c r="AG7760" s="2"/>
      <c r="AH7760" s="2"/>
      <c r="AI7760" s="2"/>
      <c r="AJ7760" s="2"/>
      <c r="AM7760" s="2"/>
      <c r="AN7760" s="2"/>
      <c r="AQ7760" s="2"/>
      <c r="AR7760" s="2"/>
    </row>
    <row r="7761" spans="5:44" x14ac:dyDescent="0.2">
      <c r="E7761" s="2"/>
      <c r="AG7761" s="2"/>
      <c r="AH7761" s="2"/>
      <c r="AI7761" s="2"/>
      <c r="AJ7761" s="2"/>
      <c r="AM7761" s="2"/>
      <c r="AN7761" s="2"/>
      <c r="AQ7761" s="2"/>
      <c r="AR7761" s="2"/>
    </row>
    <row r="7762" spans="5:44" x14ac:dyDescent="0.2">
      <c r="E7762" s="2"/>
      <c r="AG7762" s="2"/>
      <c r="AH7762" s="2"/>
      <c r="AI7762" s="2"/>
      <c r="AJ7762" s="2"/>
      <c r="AM7762" s="2"/>
      <c r="AN7762" s="2"/>
      <c r="AQ7762" s="2"/>
      <c r="AR7762" s="2"/>
    </row>
    <row r="7763" spans="5:44" x14ac:dyDescent="0.2">
      <c r="E7763" s="2"/>
      <c r="AG7763" s="2"/>
      <c r="AH7763" s="2"/>
      <c r="AI7763" s="2"/>
      <c r="AJ7763" s="2"/>
      <c r="AM7763" s="2"/>
      <c r="AN7763" s="2"/>
      <c r="AQ7763" s="2"/>
      <c r="AR7763" s="2"/>
    </row>
    <row r="7764" spans="5:44" x14ac:dyDescent="0.2">
      <c r="E7764" s="2"/>
      <c r="AG7764" s="2"/>
      <c r="AH7764" s="2"/>
      <c r="AI7764" s="2"/>
      <c r="AJ7764" s="2"/>
      <c r="AM7764" s="2"/>
      <c r="AN7764" s="2"/>
      <c r="AQ7764" s="2"/>
      <c r="AR7764" s="2"/>
    </row>
    <row r="7765" spans="5:44" x14ac:dyDescent="0.2">
      <c r="E7765" s="2"/>
      <c r="AG7765" s="2"/>
      <c r="AH7765" s="2"/>
      <c r="AI7765" s="2"/>
      <c r="AJ7765" s="2"/>
      <c r="AM7765" s="2"/>
      <c r="AN7765" s="2"/>
      <c r="AQ7765" s="2"/>
      <c r="AR7765" s="2"/>
    </row>
    <row r="7766" spans="5:44" x14ac:dyDescent="0.2">
      <c r="E7766" s="2"/>
      <c r="AG7766" s="2"/>
      <c r="AH7766" s="2"/>
      <c r="AI7766" s="2"/>
      <c r="AJ7766" s="2"/>
      <c r="AM7766" s="2"/>
      <c r="AN7766" s="2"/>
      <c r="AQ7766" s="2"/>
      <c r="AR7766" s="2"/>
    </row>
    <row r="7767" spans="5:44" x14ac:dyDescent="0.2">
      <c r="E7767" s="2"/>
      <c r="AG7767" s="2"/>
      <c r="AH7767" s="2"/>
      <c r="AI7767" s="2"/>
      <c r="AJ7767" s="2"/>
      <c r="AM7767" s="2"/>
      <c r="AN7767" s="2"/>
      <c r="AQ7767" s="2"/>
      <c r="AR7767" s="2"/>
    </row>
    <row r="7768" spans="5:44" x14ac:dyDescent="0.2">
      <c r="E7768" s="2"/>
      <c r="AG7768" s="2"/>
      <c r="AH7768" s="2"/>
      <c r="AI7768" s="2"/>
      <c r="AJ7768" s="2"/>
      <c r="AM7768" s="2"/>
      <c r="AN7768" s="2"/>
      <c r="AQ7768" s="2"/>
      <c r="AR7768" s="2"/>
    </row>
    <row r="7769" spans="5:44" x14ac:dyDescent="0.2">
      <c r="E7769" s="2"/>
      <c r="AG7769" s="2"/>
      <c r="AH7769" s="2"/>
      <c r="AI7769" s="2"/>
      <c r="AJ7769" s="2"/>
      <c r="AM7769" s="2"/>
      <c r="AN7769" s="2"/>
      <c r="AQ7769" s="2"/>
      <c r="AR7769" s="2"/>
    </row>
    <row r="7770" spans="5:44" x14ac:dyDescent="0.2">
      <c r="E7770" s="2"/>
      <c r="AG7770" s="2"/>
      <c r="AH7770" s="2"/>
      <c r="AI7770" s="2"/>
      <c r="AJ7770" s="2"/>
      <c r="AM7770" s="2"/>
      <c r="AN7770" s="2"/>
      <c r="AQ7770" s="2"/>
      <c r="AR7770" s="2"/>
    </row>
    <row r="7771" spans="5:44" x14ac:dyDescent="0.2">
      <c r="E7771" s="2"/>
      <c r="AG7771" s="2"/>
      <c r="AH7771" s="2"/>
      <c r="AI7771" s="2"/>
      <c r="AJ7771" s="2"/>
      <c r="AM7771" s="2"/>
      <c r="AN7771" s="2"/>
      <c r="AQ7771" s="2"/>
      <c r="AR7771" s="2"/>
    </row>
    <row r="7772" spans="5:44" x14ac:dyDescent="0.2">
      <c r="E7772" s="2"/>
      <c r="AG7772" s="2"/>
      <c r="AH7772" s="2"/>
      <c r="AI7772" s="2"/>
      <c r="AJ7772" s="2"/>
      <c r="AM7772" s="2"/>
      <c r="AN7772" s="2"/>
      <c r="AQ7772" s="2"/>
      <c r="AR7772" s="2"/>
    </row>
    <row r="7773" spans="5:44" x14ac:dyDescent="0.2">
      <c r="E7773" s="2"/>
      <c r="AG7773" s="2"/>
      <c r="AH7773" s="2"/>
      <c r="AI7773" s="2"/>
      <c r="AJ7773" s="2"/>
      <c r="AM7773" s="2"/>
      <c r="AN7773" s="2"/>
      <c r="AQ7773" s="2"/>
      <c r="AR7773" s="2"/>
    </row>
    <row r="7774" spans="5:44" x14ac:dyDescent="0.2">
      <c r="E7774" s="2"/>
      <c r="AG7774" s="2"/>
      <c r="AH7774" s="2"/>
      <c r="AI7774" s="2"/>
      <c r="AJ7774" s="2"/>
      <c r="AM7774" s="2"/>
      <c r="AN7774" s="2"/>
      <c r="AQ7774" s="2"/>
      <c r="AR7774" s="2"/>
    </row>
    <row r="7775" spans="5:44" x14ac:dyDescent="0.2">
      <c r="E7775" s="2"/>
      <c r="AG7775" s="2"/>
      <c r="AH7775" s="2"/>
      <c r="AI7775" s="2"/>
      <c r="AJ7775" s="2"/>
      <c r="AM7775" s="2"/>
      <c r="AN7775" s="2"/>
      <c r="AQ7775" s="2"/>
      <c r="AR7775" s="2"/>
    </row>
    <row r="7776" spans="5:44" x14ac:dyDescent="0.2">
      <c r="E7776" s="2"/>
      <c r="AG7776" s="2"/>
      <c r="AH7776" s="2"/>
      <c r="AI7776" s="2"/>
      <c r="AJ7776" s="2"/>
      <c r="AM7776" s="2"/>
      <c r="AN7776" s="2"/>
      <c r="AQ7776" s="2"/>
      <c r="AR7776" s="2"/>
    </row>
    <row r="7777" spans="5:44" x14ac:dyDescent="0.2">
      <c r="E7777" s="2"/>
      <c r="AG7777" s="2"/>
      <c r="AH7777" s="2"/>
      <c r="AI7777" s="2"/>
      <c r="AJ7777" s="2"/>
      <c r="AM7777" s="2"/>
      <c r="AN7777" s="2"/>
      <c r="AQ7777" s="2"/>
      <c r="AR7777" s="2"/>
    </row>
    <row r="7778" spans="5:44" x14ac:dyDescent="0.2">
      <c r="E7778" s="2"/>
      <c r="AG7778" s="2"/>
      <c r="AH7778" s="2"/>
      <c r="AI7778" s="2"/>
      <c r="AJ7778" s="2"/>
      <c r="AM7778" s="2"/>
      <c r="AN7778" s="2"/>
      <c r="AQ7778" s="2"/>
      <c r="AR7778" s="2"/>
    </row>
    <row r="7779" spans="5:44" x14ac:dyDescent="0.2">
      <c r="E7779" s="2"/>
      <c r="AG7779" s="2"/>
      <c r="AH7779" s="2"/>
      <c r="AI7779" s="2"/>
      <c r="AJ7779" s="2"/>
      <c r="AM7779" s="2"/>
      <c r="AN7779" s="2"/>
      <c r="AQ7779" s="2"/>
      <c r="AR7779" s="2"/>
    </row>
    <row r="7780" spans="5:44" x14ac:dyDescent="0.2">
      <c r="E7780" s="2"/>
      <c r="AG7780" s="2"/>
      <c r="AH7780" s="2"/>
      <c r="AI7780" s="2"/>
      <c r="AJ7780" s="2"/>
      <c r="AM7780" s="2"/>
      <c r="AN7780" s="2"/>
      <c r="AQ7780" s="2"/>
      <c r="AR7780" s="2"/>
    </row>
    <row r="7781" spans="5:44" x14ac:dyDescent="0.2">
      <c r="E7781" s="2"/>
      <c r="AG7781" s="2"/>
      <c r="AH7781" s="2"/>
      <c r="AI7781" s="2"/>
      <c r="AJ7781" s="2"/>
      <c r="AM7781" s="2"/>
      <c r="AN7781" s="2"/>
      <c r="AQ7781" s="2"/>
      <c r="AR7781" s="2"/>
    </row>
    <row r="7782" spans="5:44" x14ac:dyDescent="0.2">
      <c r="E7782" s="2"/>
      <c r="AG7782" s="2"/>
      <c r="AH7782" s="2"/>
      <c r="AI7782" s="2"/>
      <c r="AJ7782" s="2"/>
      <c r="AM7782" s="2"/>
      <c r="AN7782" s="2"/>
      <c r="AQ7782" s="2"/>
      <c r="AR7782" s="2"/>
    </row>
    <row r="7783" spans="5:44" x14ac:dyDescent="0.2">
      <c r="E7783" s="2"/>
      <c r="AG7783" s="2"/>
      <c r="AH7783" s="2"/>
      <c r="AI7783" s="2"/>
      <c r="AJ7783" s="2"/>
      <c r="AM7783" s="2"/>
      <c r="AN7783" s="2"/>
      <c r="AQ7783" s="2"/>
      <c r="AR7783" s="2"/>
    </row>
    <row r="7784" spans="5:44" x14ac:dyDescent="0.2">
      <c r="E7784" s="2"/>
      <c r="AG7784" s="2"/>
      <c r="AH7784" s="2"/>
      <c r="AI7784" s="2"/>
      <c r="AJ7784" s="2"/>
      <c r="AM7784" s="2"/>
      <c r="AN7784" s="2"/>
      <c r="AQ7784" s="2"/>
      <c r="AR7784" s="2"/>
    </row>
    <row r="7785" spans="5:44" x14ac:dyDescent="0.2">
      <c r="E7785" s="2"/>
      <c r="AG7785" s="2"/>
      <c r="AH7785" s="2"/>
      <c r="AI7785" s="2"/>
      <c r="AJ7785" s="2"/>
      <c r="AM7785" s="2"/>
      <c r="AN7785" s="2"/>
      <c r="AQ7785" s="2"/>
      <c r="AR7785" s="2"/>
    </row>
    <row r="7786" spans="5:44" x14ac:dyDescent="0.2">
      <c r="E7786" s="2"/>
      <c r="AG7786" s="2"/>
      <c r="AH7786" s="2"/>
      <c r="AI7786" s="2"/>
      <c r="AJ7786" s="2"/>
      <c r="AM7786" s="2"/>
      <c r="AN7786" s="2"/>
      <c r="AQ7786" s="2"/>
      <c r="AR7786" s="2"/>
    </row>
    <row r="7787" spans="5:44" x14ac:dyDescent="0.2">
      <c r="E7787" s="2"/>
      <c r="AG7787" s="2"/>
      <c r="AH7787" s="2"/>
      <c r="AI7787" s="2"/>
      <c r="AJ7787" s="2"/>
      <c r="AM7787" s="2"/>
      <c r="AN7787" s="2"/>
      <c r="AQ7787" s="2"/>
      <c r="AR7787" s="2"/>
    </row>
    <row r="7788" spans="5:44" x14ac:dyDescent="0.2">
      <c r="E7788" s="2"/>
      <c r="AG7788" s="2"/>
      <c r="AH7788" s="2"/>
      <c r="AI7788" s="2"/>
      <c r="AJ7788" s="2"/>
      <c r="AM7788" s="2"/>
      <c r="AN7788" s="2"/>
      <c r="AQ7788" s="2"/>
      <c r="AR7788" s="2"/>
    </row>
    <row r="7789" spans="5:44" x14ac:dyDescent="0.2">
      <c r="E7789" s="2"/>
      <c r="AG7789" s="2"/>
      <c r="AH7789" s="2"/>
      <c r="AI7789" s="2"/>
      <c r="AJ7789" s="2"/>
      <c r="AM7789" s="2"/>
      <c r="AN7789" s="2"/>
      <c r="AQ7789" s="2"/>
      <c r="AR7789" s="2"/>
    </row>
    <row r="7790" spans="5:44" x14ac:dyDescent="0.2">
      <c r="E7790" s="2"/>
      <c r="AG7790" s="2"/>
      <c r="AH7790" s="2"/>
      <c r="AI7790" s="2"/>
      <c r="AJ7790" s="2"/>
      <c r="AM7790" s="2"/>
      <c r="AN7790" s="2"/>
      <c r="AQ7790" s="2"/>
      <c r="AR7790" s="2"/>
    </row>
    <row r="7791" spans="5:44" x14ac:dyDescent="0.2">
      <c r="E7791" s="2"/>
      <c r="AG7791" s="2"/>
      <c r="AH7791" s="2"/>
      <c r="AI7791" s="2"/>
      <c r="AJ7791" s="2"/>
      <c r="AM7791" s="2"/>
      <c r="AN7791" s="2"/>
      <c r="AQ7791" s="2"/>
      <c r="AR7791" s="2"/>
    </row>
    <row r="7792" spans="5:44" x14ac:dyDescent="0.2">
      <c r="E7792" s="2"/>
      <c r="AG7792" s="2"/>
      <c r="AH7792" s="2"/>
      <c r="AI7792" s="2"/>
      <c r="AJ7792" s="2"/>
      <c r="AM7792" s="2"/>
      <c r="AN7792" s="2"/>
      <c r="AQ7792" s="2"/>
      <c r="AR7792" s="2"/>
    </row>
    <row r="7793" spans="5:44" x14ac:dyDescent="0.2">
      <c r="E7793" s="2"/>
      <c r="AG7793" s="2"/>
      <c r="AH7793" s="2"/>
      <c r="AI7793" s="2"/>
      <c r="AJ7793" s="2"/>
      <c r="AM7793" s="2"/>
      <c r="AN7793" s="2"/>
      <c r="AQ7793" s="2"/>
      <c r="AR7793" s="2"/>
    </row>
    <row r="7794" spans="5:44" x14ac:dyDescent="0.2">
      <c r="E7794" s="2"/>
      <c r="AG7794" s="2"/>
      <c r="AH7794" s="2"/>
      <c r="AI7794" s="2"/>
      <c r="AJ7794" s="2"/>
      <c r="AM7794" s="2"/>
      <c r="AN7794" s="2"/>
      <c r="AQ7794" s="2"/>
      <c r="AR7794" s="2"/>
    </row>
    <row r="7795" spans="5:44" x14ac:dyDescent="0.2">
      <c r="E7795" s="2"/>
      <c r="AG7795" s="2"/>
      <c r="AH7795" s="2"/>
      <c r="AI7795" s="2"/>
      <c r="AJ7795" s="2"/>
      <c r="AM7795" s="2"/>
      <c r="AN7795" s="2"/>
      <c r="AQ7795" s="2"/>
      <c r="AR7795" s="2"/>
    </row>
    <row r="7796" spans="5:44" x14ac:dyDescent="0.2">
      <c r="E7796" s="2"/>
      <c r="AG7796" s="2"/>
      <c r="AH7796" s="2"/>
      <c r="AI7796" s="2"/>
      <c r="AJ7796" s="2"/>
      <c r="AM7796" s="2"/>
      <c r="AN7796" s="2"/>
      <c r="AQ7796" s="2"/>
      <c r="AR7796" s="2"/>
    </row>
    <row r="7797" spans="5:44" x14ac:dyDescent="0.2">
      <c r="E7797" s="2"/>
      <c r="AG7797" s="2"/>
      <c r="AH7797" s="2"/>
      <c r="AI7797" s="2"/>
      <c r="AJ7797" s="2"/>
      <c r="AM7797" s="2"/>
      <c r="AN7797" s="2"/>
      <c r="AQ7797" s="2"/>
      <c r="AR7797" s="2"/>
    </row>
    <row r="7798" spans="5:44" x14ac:dyDescent="0.2">
      <c r="E7798" s="2"/>
      <c r="AG7798" s="2"/>
      <c r="AH7798" s="2"/>
      <c r="AI7798" s="2"/>
      <c r="AJ7798" s="2"/>
      <c r="AM7798" s="2"/>
      <c r="AN7798" s="2"/>
      <c r="AQ7798" s="2"/>
      <c r="AR7798" s="2"/>
    </row>
    <row r="7799" spans="5:44" x14ac:dyDescent="0.2">
      <c r="E7799" s="2"/>
      <c r="AG7799" s="2"/>
      <c r="AH7799" s="2"/>
      <c r="AI7799" s="2"/>
      <c r="AJ7799" s="2"/>
      <c r="AM7799" s="2"/>
      <c r="AN7799" s="2"/>
      <c r="AQ7799" s="2"/>
      <c r="AR7799" s="2"/>
    </row>
    <row r="7800" spans="5:44" x14ac:dyDescent="0.2">
      <c r="E7800" s="2"/>
      <c r="AG7800" s="2"/>
      <c r="AH7800" s="2"/>
      <c r="AI7800" s="2"/>
      <c r="AJ7800" s="2"/>
      <c r="AM7800" s="2"/>
      <c r="AN7800" s="2"/>
      <c r="AQ7800" s="2"/>
      <c r="AR7800" s="2"/>
    </row>
    <row r="7801" spans="5:44" x14ac:dyDescent="0.2">
      <c r="E7801" s="2"/>
      <c r="AG7801" s="2"/>
      <c r="AH7801" s="2"/>
      <c r="AI7801" s="2"/>
      <c r="AJ7801" s="2"/>
      <c r="AM7801" s="2"/>
      <c r="AN7801" s="2"/>
      <c r="AQ7801" s="2"/>
      <c r="AR7801" s="2"/>
    </row>
    <row r="7802" spans="5:44" x14ac:dyDescent="0.2">
      <c r="E7802" s="2"/>
      <c r="AG7802" s="2"/>
      <c r="AH7802" s="2"/>
      <c r="AI7802" s="2"/>
      <c r="AJ7802" s="2"/>
      <c r="AM7802" s="2"/>
      <c r="AN7802" s="2"/>
      <c r="AQ7802" s="2"/>
      <c r="AR7802" s="2"/>
    </row>
    <row r="7803" spans="5:44" x14ac:dyDescent="0.2">
      <c r="E7803" s="2"/>
      <c r="AG7803" s="2"/>
      <c r="AH7803" s="2"/>
      <c r="AI7803" s="2"/>
      <c r="AJ7803" s="2"/>
      <c r="AM7803" s="2"/>
      <c r="AN7803" s="2"/>
      <c r="AQ7803" s="2"/>
      <c r="AR7803" s="2"/>
    </row>
    <row r="7804" spans="5:44" x14ac:dyDescent="0.2">
      <c r="E7804" s="2"/>
      <c r="AG7804" s="2"/>
      <c r="AH7804" s="2"/>
      <c r="AI7804" s="2"/>
      <c r="AJ7804" s="2"/>
      <c r="AM7804" s="2"/>
      <c r="AN7804" s="2"/>
      <c r="AQ7804" s="2"/>
      <c r="AR7804" s="2"/>
    </row>
    <row r="7805" spans="5:44" x14ac:dyDescent="0.2">
      <c r="E7805" s="2"/>
      <c r="AG7805" s="2"/>
      <c r="AH7805" s="2"/>
      <c r="AI7805" s="2"/>
      <c r="AJ7805" s="2"/>
      <c r="AM7805" s="2"/>
      <c r="AN7805" s="2"/>
      <c r="AQ7805" s="2"/>
      <c r="AR7805" s="2"/>
    </row>
    <row r="7806" spans="5:44" x14ac:dyDescent="0.2">
      <c r="E7806" s="2"/>
      <c r="AG7806" s="2"/>
      <c r="AH7806" s="2"/>
      <c r="AI7806" s="2"/>
      <c r="AJ7806" s="2"/>
      <c r="AM7806" s="2"/>
      <c r="AN7806" s="2"/>
      <c r="AQ7806" s="2"/>
      <c r="AR7806" s="2"/>
    </row>
    <row r="7807" spans="5:44" x14ac:dyDescent="0.2">
      <c r="E7807" s="2"/>
      <c r="AG7807" s="2"/>
      <c r="AH7807" s="2"/>
      <c r="AI7807" s="2"/>
      <c r="AJ7807" s="2"/>
      <c r="AM7807" s="2"/>
      <c r="AN7807" s="2"/>
      <c r="AQ7807" s="2"/>
      <c r="AR7807" s="2"/>
    </row>
    <row r="7808" spans="5:44" x14ac:dyDescent="0.2">
      <c r="E7808" s="2"/>
      <c r="AG7808" s="2"/>
      <c r="AH7808" s="2"/>
      <c r="AI7808" s="2"/>
      <c r="AJ7808" s="2"/>
      <c r="AM7808" s="2"/>
      <c r="AN7808" s="2"/>
      <c r="AQ7808" s="2"/>
      <c r="AR7808" s="2"/>
    </row>
    <row r="7809" spans="5:44" x14ac:dyDescent="0.2">
      <c r="E7809" s="2"/>
      <c r="AG7809" s="2"/>
      <c r="AH7809" s="2"/>
      <c r="AI7809" s="2"/>
      <c r="AJ7809" s="2"/>
      <c r="AM7809" s="2"/>
      <c r="AN7809" s="2"/>
      <c r="AQ7809" s="2"/>
      <c r="AR7809" s="2"/>
    </row>
    <row r="7810" spans="5:44" x14ac:dyDescent="0.2">
      <c r="E7810" s="2"/>
      <c r="AG7810" s="2"/>
      <c r="AH7810" s="2"/>
      <c r="AI7810" s="2"/>
      <c r="AJ7810" s="2"/>
      <c r="AM7810" s="2"/>
      <c r="AN7810" s="2"/>
      <c r="AQ7810" s="2"/>
      <c r="AR7810" s="2"/>
    </row>
    <row r="7811" spans="5:44" x14ac:dyDescent="0.2">
      <c r="E7811" s="2"/>
      <c r="AG7811" s="2"/>
      <c r="AH7811" s="2"/>
      <c r="AI7811" s="2"/>
      <c r="AJ7811" s="2"/>
      <c r="AM7811" s="2"/>
      <c r="AN7811" s="2"/>
      <c r="AQ7811" s="2"/>
      <c r="AR7811" s="2"/>
    </row>
    <row r="7812" spans="5:44" x14ac:dyDescent="0.2">
      <c r="E7812" s="2"/>
      <c r="AG7812" s="2"/>
      <c r="AH7812" s="2"/>
      <c r="AI7812" s="2"/>
      <c r="AJ7812" s="2"/>
      <c r="AM7812" s="2"/>
      <c r="AN7812" s="2"/>
      <c r="AQ7812" s="2"/>
      <c r="AR7812" s="2"/>
    </row>
    <row r="7813" spans="5:44" x14ac:dyDescent="0.2">
      <c r="E7813" s="2"/>
      <c r="AG7813" s="2"/>
      <c r="AH7813" s="2"/>
      <c r="AI7813" s="2"/>
      <c r="AJ7813" s="2"/>
      <c r="AM7813" s="2"/>
      <c r="AN7813" s="2"/>
      <c r="AQ7813" s="2"/>
      <c r="AR7813" s="2"/>
    </row>
    <row r="7814" spans="5:44" x14ac:dyDescent="0.2">
      <c r="E7814" s="2"/>
      <c r="AG7814" s="2"/>
      <c r="AH7814" s="2"/>
      <c r="AI7814" s="2"/>
      <c r="AJ7814" s="2"/>
      <c r="AM7814" s="2"/>
      <c r="AN7814" s="2"/>
      <c r="AQ7814" s="2"/>
      <c r="AR7814" s="2"/>
    </row>
    <row r="7815" spans="5:44" x14ac:dyDescent="0.2">
      <c r="E7815" s="2"/>
      <c r="AG7815" s="2"/>
      <c r="AH7815" s="2"/>
      <c r="AI7815" s="2"/>
      <c r="AJ7815" s="2"/>
      <c r="AM7815" s="2"/>
      <c r="AN7815" s="2"/>
      <c r="AQ7815" s="2"/>
      <c r="AR7815" s="2"/>
    </row>
    <row r="7816" spans="5:44" x14ac:dyDescent="0.2">
      <c r="E7816" s="2"/>
      <c r="AG7816" s="2"/>
      <c r="AH7816" s="2"/>
      <c r="AI7816" s="2"/>
      <c r="AJ7816" s="2"/>
      <c r="AM7816" s="2"/>
      <c r="AN7816" s="2"/>
      <c r="AQ7816" s="2"/>
      <c r="AR7816" s="2"/>
    </row>
    <row r="7817" spans="5:44" x14ac:dyDescent="0.2">
      <c r="E7817" s="2"/>
      <c r="AG7817" s="2"/>
      <c r="AH7817" s="2"/>
      <c r="AI7817" s="2"/>
      <c r="AJ7817" s="2"/>
      <c r="AM7817" s="2"/>
      <c r="AN7817" s="2"/>
      <c r="AQ7817" s="2"/>
      <c r="AR7817" s="2"/>
    </row>
    <row r="7818" spans="5:44" x14ac:dyDescent="0.2">
      <c r="E7818" s="2"/>
      <c r="AG7818" s="2"/>
      <c r="AH7818" s="2"/>
      <c r="AI7818" s="2"/>
      <c r="AJ7818" s="2"/>
      <c r="AM7818" s="2"/>
      <c r="AN7818" s="2"/>
      <c r="AQ7818" s="2"/>
      <c r="AR7818" s="2"/>
    </row>
    <row r="7819" spans="5:44" x14ac:dyDescent="0.2">
      <c r="E7819" s="2"/>
      <c r="AG7819" s="2"/>
      <c r="AH7819" s="2"/>
      <c r="AI7819" s="2"/>
      <c r="AJ7819" s="2"/>
      <c r="AM7819" s="2"/>
      <c r="AN7819" s="2"/>
      <c r="AQ7819" s="2"/>
      <c r="AR7819" s="2"/>
    </row>
    <row r="7820" spans="5:44" x14ac:dyDescent="0.2">
      <c r="E7820" s="2"/>
      <c r="AG7820" s="2"/>
      <c r="AH7820" s="2"/>
      <c r="AI7820" s="2"/>
      <c r="AJ7820" s="2"/>
      <c r="AM7820" s="2"/>
      <c r="AN7820" s="2"/>
      <c r="AQ7820" s="2"/>
      <c r="AR7820" s="2"/>
    </row>
    <row r="7821" spans="5:44" x14ac:dyDescent="0.2">
      <c r="E7821" s="2"/>
      <c r="AG7821" s="2"/>
      <c r="AH7821" s="2"/>
      <c r="AI7821" s="2"/>
      <c r="AJ7821" s="2"/>
      <c r="AM7821" s="2"/>
      <c r="AN7821" s="2"/>
      <c r="AQ7821" s="2"/>
      <c r="AR7821" s="2"/>
    </row>
    <row r="7822" spans="5:44" x14ac:dyDescent="0.2">
      <c r="E7822" s="2"/>
      <c r="AG7822" s="2"/>
      <c r="AH7822" s="2"/>
      <c r="AI7822" s="2"/>
      <c r="AJ7822" s="2"/>
      <c r="AM7822" s="2"/>
      <c r="AN7822" s="2"/>
      <c r="AQ7822" s="2"/>
      <c r="AR7822" s="2"/>
    </row>
    <row r="7823" spans="5:44" x14ac:dyDescent="0.2">
      <c r="E7823" s="2"/>
      <c r="AG7823" s="2"/>
      <c r="AH7823" s="2"/>
      <c r="AI7823" s="2"/>
      <c r="AJ7823" s="2"/>
      <c r="AM7823" s="2"/>
      <c r="AN7823" s="2"/>
      <c r="AQ7823" s="2"/>
      <c r="AR7823" s="2"/>
    </row>
    <row r="7824" spans="5:44" x14ac:dyDescent="0.2">
      <c r="E7824" s="2"/>
      <c r="AG7824" s="2"/>
      <c r="AH7824" s="2"/>
      <c r="AI7824" s="2"/>
      <c r="AJ7824" s="2"/>
      <c r="AM7824" s="2"/>
      <c r="AN7824" s="2"/>
      <c r="AQ7824" s="2"/>
      <c r="AR7824" s="2"/>
    </row>
    <row r="7825" spans="5:44" x14ac:dyDescent="0.2">
      <c r="E7825" s="2"/>
      <c r="AG7825" s="2"/>
      <c r="AH7825" s="2"/>
      <c r="AI7825" s="2"/>
      <c r="AJ7825" s="2"/>
      <c r="AM7825" s="2"/>
      <c r="AN7825" s="2"/>
      <c r="AQ7825" s="2"/>
      <c r="AR7825" s="2"/>
    </row>
    <row r="7826" spans="5:44" x14ac:dyDescent="0.2">
      <c r="E7826" s="2"/>
      <c r="AG7826" s="2"/>
      <c r="AH7826" s="2"/>
      <c r="AI7826" s="2"/>
      <c r="AJ7826" s="2"/>
      <c r="AM7826" s="2"/>
      <c r="AN7826" s="2"/>
      <c r="AQ7826" s="2"/>
      <c r="AR7826" s="2"/>
    </row>
    <row r="7827" spans="5:44" x14ac:dyDescent="0.2">
      <c r="E7827" s="2"/>
      <c r="AG7827" s="2"/>
      <c r="AH7827" s="2"/>
      <c r="AI7827" s="2"/>
      <c r="AJ7827" s="2"/>
      <c r="AM7827" s="2"/>
      <c r="AN7827" s="2"/>
      <c r="AQ7827" s="2"/>
      <c r="AR7827" s="2"/>
    </row>
    <row r="7828" spans="5:44" x14ac:dyDescent="0.2">
      <c r="E7828" s="2"/>
      <c r="AG7828" s="2"/>
      <c r="AH7828" s="2"/>
      <c r="AI7828" s="2"/>
      <c r="AJ7828" s="2"/>
      <c r="AM7828" s="2"/>
      <c r="AN7828" s="2"/>
      <c r="AQ7828" s="2"/>
      <c r="AR7828" s="2"/>
    </row>
    <row r="7829" spans="5:44" x14ac:dyDescent="0.2">
      <c r="E7829" s="2"/>
      <c r="AG7829" s="2"/>
      <c r="AH7829" s="2"/>
      <c r="AI7829" s="2"/>
      <c r="AJ7829" s="2"/>
      <c r="AM7829" s="2"/>
      <c r="AN7829" s="2"/>
      <c r="AQ7829" s="2"/>
      <c r="AR7829" s="2"/>
    </row>
    <row r="7830" spans="5:44" x14ac:dyDescent="0.2">
      <c r="E7830" s="2"/>
      <c r="AG7830" s="2"/>
      <c r="AH7830" s="2"/>
      <c r="AI7830" s="2"/>
      <c r="AJ7830" s="2"/>
      <c r="AM7830" s="2"/>
      <c r="AN7830" s="2"/>
      <c r="AQ7830" s="2"/>
      <c r="AR7830" s="2"/>
    </row>
    <row r="7831" spans="5:44" x14ac:dyDescent="0.2">
      <c r="E7831" s="2"/>
      <c r="AG7831" s="2"/>
      <c r="AH7831" s="2"/>
      <c r="AI7831" s="2"/>
      <c r="AJ7831" s="2"/>
      <c r="AM7831" s="2"/>
      <c r="AN7831" s="2"/>
      <c r="AQ7831" s="2"/>
      <c r="AR7831" s="2"/>
    </row>
    <row r="7832" spans="5:44" x14ac:dyDescent="0.2">
      <c r="E7832" s="2"/>
      <c r="AG7832" s="2"/>
      <c r="AH7832" s="2"/>
      <c r="AI7832" s="2"/>
      <c r="AJ7832" s="2"/>
      <c r="AM7832" s="2"/>
      <c r="AN7832" s="2"/>
      <c r="AQ7832" s="2"/>
      <c r="AR7832" s="2"/>
    </row>
    <row r="7833" spans="5:44" x14ac:dyDescent="0.2">
      <c r="E7833" s="2"/>
      <c r="AG7833" s="2"/>
      <c r="AH7833" s="2"/>
      <c r="AI7833" s="2"/>
      <c r="AJ7833" s="2"/>
      <c r="AM7833" s="2"/>
      <c r="AN7833" s="2"/>
      <c r="AQ7833" s="2"/>
      <c r="AR7833" s="2"/>
    </row>
    <row r="7834" spans="5:44" x14ac:dyDescent="0.2">
      <c r="E7834" s="2"/>
      <c r="AG7834" s="2"/>
      <c r="AH7834" s="2"/>
      <c r="AI7834" s="2"/>
      <c r="AJ7834" s="2"/>
      <c r="AM7834" s="2"/>
      <c r="AN7834" s="2"/>
      <c r="AQ7834" s="2"/>
      <c r="AR7834" s="2"/>
    </row>
    <row r="7835" spans="5:44" x14ac:dyDescent="0.2">
      <c r="E7835" s="2"/>
      <c r="AG7835" s="2"/>
      <c r="AH7835" s="2"/>
      <c r="AI7835" s="2"/>
      <c r="AJ7835" s="2"/>
      <c r="AM7835" s="2"/>
      <c r="AN7835" s="2"/>
      <c r="AQ7835" s="2"/>
      <c r="AR7835" s="2"/>
    </row>
    <row r="7836" spans="5:44" x14ac:dyDescent="0.2">
      <c r="E7836" s="2"/>
      <c r="AG7836" s="2"/>
      <c r="AH7836" s="2"/>
      <c r="AI7836" s="2"/>
      <c r="AJ7836" s="2"/>
      <c r="AM7836" s="2"/>
      <c r="AN7836" s="2"/>
      <c r="AQ7836" s="2"/>
      <c r="AR7836" s="2"/>
    </row>
    <row r="7837" spans="5:44" x14ac:dyDescent="0.2">
      <c r="E7837" s="2"/>
      <c r="AG7837" s="2"/>
      <c r="AH7837" s="2"/>
      <c r="AI7837" s="2"/>
      <c r="AJ7837" s="2"/>
      <c r="AM7837" s="2"/>
      <c r="AN7837" s="2"/>
      <c r="AQ7837" s="2"/>
      <c r="AR7837" s="2"/>
    </row>
    <row r="7838" spans="5:44" x14ac:dyDescent="0.2">
      <c r="E7838" s="2"/>
      <c r="AG7838" s="2"/>
      <c r="AH7838" s="2"/>
      <c r="AI7838" s="2"/>
      <c r="AJ7838" s="2"/>
      <c r="AM7838" s="2"/>
      <c r="AN7838" s="2"/>
      <c r="AQ7838" s="2"/>
      <c r="AR7838" s="2"/>
    </row>
    <row r="7839" spans="5:44" x14ac:dyDescent="0.2">
      <c r="E7839" s="2"/>
      <c r="AG7839" s="2"/>
      <c r="AH7839" s="2"/>
      <c r="AI7839" s="2"/>
      <c r="AJ7839" s="2"/>
      <c r="AM7839" s="2"/>
      <c r="AN7839" s="2"/>
      <c r="AQ7839" s="2"/>
      <c r="AR7839" s="2"/>
    </row>
    <row r="7840" spans="5:44" x14ac:dyDescent="0.2">
      <c r="E7840" s="2"/>
      <c r="AG7840" s="2"/>
      <c r="AH7840" s="2"/>
      <c r="AI7840" s="2"/>
      <c r="AJ7840" s="2"/>
      <c r="AM7840" s="2"/>
      <c r="AN7840" s="2"/>
      <c r="AQ7840" s="2"/>
      <c r="AR7840" s="2"/>
    </row>
    <row r="7841" spans="5:44" x14ac:dyDescent="0.2">
      <c r="E7841" s="2"/>
      <c r="AG7841" s="2"/>
      <c r="AH7841" s="2"/>
      <c r="AI7841" s="2"/>
      <c r="AJ7841" s="2"/>
      <c r="AM7841" s="2"/>
      <c r="AN7841" s="2"/>
      <c r="AQ7841" s="2"/>
      <c r="AR7841" s="2"/>
    </row>
    <row r="7842" spans="5:44" x14ac:dyDescent="0.2">
      <c r="E7842" s="2"/>
      <c r="AG7842" s="2"/>
      <c r="AH7842" s="2"/>
      <c r="AI7842" s="2"/>
      <c r="AJ7842" s="2"/>
      <c r="AM7842" s="2"/>
      <c r="AN7842" s="2"/>
      <c r="AQ7842" s="2"/>
      <c r="AR7842" s="2"/>
    </row>
    <row r="7843" spans="5:44" x14ac:dyDescent="0.2">
      <c r="E7843" s="2"/>
      <c r="AG7843" s="2"/>
      <c r="AH7843" s="2"/>
      <c r="AI7843" s="2"/>
      <c r="AJ7843" s="2"/>
      <c r="AM7843" s="2"/>
      <c r="AN7843" s="2"/>
      <c r="AQ7843" s="2"/>
      <c r="AR7843" s="2"/>
    </row>
    <row r="7844" spans="5:44" x14ac:dyDescent="0.2">
      <c r="E7844" s="2"/>
      <c r="AG7844" s="2"/>
      <c r="AH7844" s="2"/>
      <c r="AI7844" s="2"/>
      <c r="AJ7844" s="2"/>
      <c r="AM7844" s="2"/>
      <c r="AN7844" s="2"/>
      <c r="AQ7844" s="2"/>
      <c r="AR7844" s="2"/>
    </row>
    <row r="7845" spans="5:44" x14ac:dyDescent="0.2">
      <c r="E7845" s="2"/>
      <c r="AG7845" s="2"/>
      <c r="AH7845" s="2"/>
      <c r="AI7845" s="2"/>
      <c r="AJ7845" s="2"/>
      <c r="AM7845" s="2"/>
      <c r="AN7845" s="2"/>
      <c r="AQ7845" s="2"/>
      <c r="AR7845" s="2"/>
    </row>
    <row r="7846" spans="5:44" x14ac:dyDescent="0.2">
      <c r="E7846" s="2"/>
      <c r="AG7846" s="2"/>
      <c r="AH7846" s="2"/>
      <c r="AI7846" s="2"/>
      <c r="AJ7846" s="2"/>
      <c r="AM7846" s="2"/>
      <c r="AN7846" s="2"/>
      <c r="AQ7846" s="2"/>
      <c r="AR7846" s="2"/>
    </row>
    <row r="7847" spans="5:44" x14ac:dyDescent="0.2">
      <c r="E7847" s="2"/>
      <c r="AG7847" s="2"/>
      <c r="AH7847" s="2"/>
      <c r="AI7847" s="2"/>
      <c r="AJ7847" s="2"/>
      <c r="AM7847" s="2"/>
      <c r="AN7847" s="2"/>
      <c r="AQ7847" s="2"/>
      <c r="AR7847" s="2"/>
    </row>
    <row r="7848" spans="5:44" x14ac:dyDescent="0.2">
      <c r="E7848" s="2"/>
      <c r="AG7848" s="2"/>
      <c r="AH7848" s="2"/>
      <c r="AI7848" s="2"/>
      <c r="AJ7848" s="2"/>
      <c r="AM7848" s="2"/>
      <c r="AN7848" s="2"/>
      <c r="AQ7848" s="2"/>
      <c r="AR7848" s="2"/>
    </row>
    <row r="7849" spans="5:44" x14ac:dyDescent="0.2">
      <c r="E7849" s="2"/>
      <c r="AG7849" s="2"/>
      <c r="AH7849" s="2"/>
      <c r="AI7849" s="2"/>
      <c r="AJ7849" s="2"/>
      <c r="AM7849" s="2"/>
      <c r="AN7849" s="2"/>
      <c r="AQ7849" s="2"/>
      <c r="AR7849" s="2"/>
    </row>
    <row r="7850" spans="5:44" x14ac:dyDescent="0.2">
      <c r="E7850" s="2"/>
      <c r="AG7850" s="2"/>
      <c r="AH7850" s="2"/>
      <c r="AI7850" s="2"/>
      <c r="AJ7850" s="2"/>
      <c r="AM7850" s="2"/>
      <c r="AN7850" s="2"/>
      <c r="AQ7850" s="2"/>
      <c r="AR7850" s="2"/>
    </row>
    <row r="7851" spans="5:44" x14ac:dyDescent="0.2">
      <c r="E7851" s="2"/>
      <c r="AG7851" s="2"/>
      <c r="AH7851" s="2"/>
      <c r="AI7851" s="2"/>
      <c r="AJ7851" s="2"/>
      <c r="AM7851" s="2"/>
      <c r="AN7851" s="2"/>
      <c r="AQ7851" s="2"/>
      <c r="AR7851" s="2"/>
    </row>
    <row r="7852" spans="5:44" x14ac:dyDescent="0.2">
      <c r="E7852" s="2"/>
      <c r="AG7852" s="2"/>
      <c r="AH7852" s="2"/>
      <c r="AI7852" s="2"/>
      <c r="AJ7852" s="2"/>
      <c r="AM7852" s="2"/>
      <c r="AN7852" s="2"/>
      <c r="AQ7852" s="2"/>
      <c r="AR7852" s="2"/>
    </row>
    <row r="7853" spans="5:44" x14ac:dyDescent="0.2">
      <c r="E7853" s="2"/>
      <c r="AG7853" s="2"/>
      <c r="AH7853" s="2"/>
      <c r="AI7853" s="2"/>
      <c r="AJ7853" s="2"/>
      <c r="AM7853" s="2"/>
      <c r="AN7853" s="2"/>
      <c r="AQ7853" s="2"/>
      <c r="AR7853" s="2"/>
    </row>
    <row r="7854" spans="5:44" x14ac:dyDescent="0.2">
      <c r="E7854" s="2"/>
      <c r="AG7854" s="2"/>
      <c r="AH7854" s="2"/>
      <c r="AI7854" s="2"/>
      <c r="AJ7854" s="2"/>
      <c r="AM7854" s="2"/>
      <c r="AN7854" s="2"/>
      <c r="AQ7854" s="2"/>
      <c r="AR7854" s="2"/>
    </row>
    <row r="7855" spans="5:44" x14ac:dyDescent="0.2">
      <c r="E7855" s="2"/>
      <c r="AG7855" s="2"/>
      <c r="AH7855" s="2"/>
      <c r="AI7855" s="2"/>
      <c r="AJ7855" s="2"/>
      <c r="AM7855" s="2"/>
      <c r="AN7855" s="2"/>
      <c r="AQ7855" s="2"/>
      <c r="AR7855" s="2"/>
    </row>
    <row r="7856" spans="5:44" x14ac:dyDescent="0.2">
      <c r="E7856" s="2"/>
      <c r="AG7856" s="2"/>
      <c r="AH7856" s="2"/>
      <c r="AI7856" s="2"/>
      <c r="AJ7856" s="2"/>
      <c r="AM7856" s="2"/>
      <c r="AN7856" s="2"/>
      <c r="AQ7856" s="2"/>
      <c r="AR7856" s="2"/>
    </row>
    <row r="7857" spans="5:44" x14ac:dyDescent="0.2">
      <c r="E7857" s="2"/>
      <c r="AG7857" s="2"/>
      <c r="AH7857" s="2"/>
      <c r="AI7857" s="2"/>
      <c r="AJ7857" s="2"/>
      <c r="AM7857" s="2"/>
      <c r="AN7857" s="2"/>
      <c r="AQ7857" s="2"/>
      <c r="AR7857" s="2"/>
    </row>
    <row r="7858" spans="5:44" x14ac:dyDescent="0.2">
      <c r="E7858" s="2"/>
      <c r="AG7858" s="2"/>
      <c r="AH7858" s="2"/>
      <c r="AI7858" s="2"/>
      <c r="AJ7858" s="2"/>
      <c r="AM7858" s="2"/>
      <c r="AN7858" s="2"/>
      <c r="AQ7858" s="2"/>
      <c r="AR7858" s="2"/>
    </row>
    <row r="7859" spans="5:44" x14ac:dyDescent="0.2">
      <c r="E7859" s="2"/>
      <c r="AG7859" s="2"/>
      <c r="AH7859" s="2"/>
      <c r="AI7859" s="2"/>
      <c r="AJ7859" s="2"/>
      <c r="AM7859" s="2"/>
      <c r="AN7859" s="2"/>
      <c r="AQ7859" s="2"/>
      <c r="AR7859" s="2"/>
    </row>
    <row r="7860" spans="5:44" x14ac:dyDescent="0.2">
      <c r="E7860" s="2"/>
      <c r="AG7860" s="2"/>
      <c r="AH7860" s="2"/>
      <c r="AI7860" s="2"/>
      <c r="AJ7860" s="2"/>
      <c r="AM7860" s="2"/>
      <c r="AN7860" s="2"/>
      <c r="AQ7860" s="2"/>
      <c r="AR7860" s="2"/>
    </row>
    <row r="7861" spans="5:44" x14ac:dyDescent="0.2">
      <c r="E7861" s="2"/>
      <c r="AG7861" s="2"/>
      <c r="AH7861" s="2"/>
      <c r="AI7861" s="2"/>
      <c r="AJ7861" s="2"/>
      <c r="AM7861" s="2"/>
      <c r="AN7861" s="2"/>
      <c r="AQ7861" s="2"/>
      <c r="AR7861" s="2"/>
    </row>
    <row r="7862" spans="5:44" x14ac:dyDescent="0.2">
      <c r="E7862" s="2"/>
      <c r="AG7862" s="2"/>
      <c r="AH7862" s="2"/>
      <c r="AI7862" s="2"/>
      <c r="AJ7862" s="2"/>
      <c r="AM7862" s="2"/>
      <c r="AN7862" s="2"/>
      <c r="AQ7862" s="2"/>
      <c r="AR7862" s="2"/>
    </row>
    <row r="7863" spans="5:44" x14ac:dyDescent="0.2">
      <c r="E7863" s="2"/>
      <c r="AG7863" s="2"/>
      <c r="AH7863" s="2"/>
      <c r="AI7863" s="2"/>
      <c r="AJ7863" s="2"/>
      <c r="AM7863" s="2"/>
      <c r="AN7863" s="2"/>
      <c r="AQ7863" s="2"/>
      <c r="AR7863" s="2"/>
    </row>
    <row r="7864" spans="5:44" x14ac:dyDescent="0.2">
      <c r="E7864" s="2"/>
      <c r="AG7864" s="2"/>
      <c r="AH7864" s="2"/>
      <c r="AI7864" s="2"/>
      <c r="AJ7864" s="2"/>
      <c r="AM7864" s="2"/>
      <c r="AN7864" s="2"/>
      <c r="AQ7864" s="2"/>
      <c r="AR7864" s="2"/>
    </row>
    <row r="7865" spans="5:44" x14ac:dyDescent="0.2">
      <c r="E7865" s="2"/>
      <c r="AG7865" s="2"/>
      <c r="AH7865" s="2"/>
      <c r="AI7865" s="2"/>
      <c r="AJ7865" s="2"/>
      <c r="AM7865" s="2"/>
      <c r="AN7865" s="2"/>
      <c r="AQ7865" s="2"/>
      <c r="AR7865" s="2"/>
    </row>
    <row r="7866" spans="5:44" x14ac:dyDescent="0.2">
      <c r="E7866" s="2"/>
      <c r="AG7866" s="2"/>
      <c r="AH7866" s="2"/>
      <c r="AI7866" s="2"/>
      <c r="AJ7866" s="2"/>
      <c r="AM7866" s="2"/>
      <c r="AN7866" s="2"/>
      <c r="AQ7866" s="2"/>
      <c r="AR7866" s="2"/>
    </row>
    <row r="7867" spans="5:44" x14ac:dyDescent="0.2">
      <c r="E7867" s="2"/>
      <c r="AG7867" s="2"/>
      <c r="AH7867" s="2"/>
      <c r="AI7867" s="2"/>
      <c r="AJ7867" s="2"/>
      <c r="AM7867" s="2"/>
      <c r="AN7867" s="2"/>
      <c r="AQ7867" s="2"/>
      <c r="AR7867" s="2"/>
    </row>
    <row r="7868" spans="5:44" x14ac:dyDescent="0.2">
      <c r="E7868" s="2"/>
      <c r="AG7868" s="2"/>
      <c r="AH7868" s="2"/>
      <c r="AI7868" s="2"/>
      <c r="AJ7868" s="2"/>
      <c r="AM7868" s="2"/>
      <c r="AN7868" s="2"/>
      <c r="AQ7868" s="2"/>
      <c r="AR7868" s="2"/>
    </row>
    <row r="7869" spans="5:44" x14ac:dyDescent="0.2">
      <c r="E7869" s="2"/>
      <c r="AG7869" s="2"/>
      <c r="AH7869" s="2"/>
      <c r="AI7869" s="2"/>
      <c r="AJ7869" s="2"/>
      <c r="AM7869" s="2"/>
      <c r="AN7869" s="2"/>
      <c r="AQ7869" s="2"/>
      <c r="AR7869" s="2"/>
    </row>
    <row r="7870" spans="5:44" x14ac:dyDescent="0.2">
      <c r="E7870" s="2"/>
      <c r="AG7870" s="2"/>
      <c r="AH7870" s="2"/>
      <c r="AI7870" s="2"/>
      <c r="AJ7870" s="2"/>
      <c r="AM7870" s="2"/>
      <c r="AN7870" s="2"/>
      <c r="AQ7870" s="2"/>
      <c r="AR7870" s="2"/>
    </row>
    <row r="7871" spans="5:44" x14ac:dyDescent="0.2">
      <c r="E7871" s="2"/>
      <c r="AG7871" s="2"/>
      <c r="AH7871" s="2"/>
      <c r="AI7871" s="2"/>
      <c r="AJ7871" s="2"/>
      <c r="AM7871" s="2"/>
      <c r="AN7871" s="2"/>
      <c r="AQ7871" s="2"/>
      <c r="AR7871" s="2"/>
    </row>
    <row r="7872" spans="5:44" x14ac:dyDescent="0.2">
      <c r="E7872" s="2"/>
      <c r="AG7872" s="2"/>
      <c r="AH7872" s="2"/>
      <c r="AI7872" s="2"/>
      <c r="AJ7872" s="2"/>
      <c r="AM7872" s="2"/>
      <c r="AN7872" s="2"/>
      <c r="AQ7872" s="2"/>
      <c r="AR7872" s="2"/>
    </row>
    <row r="7873" spans="5:44" x14ac:dyDescent="0.2">
      <c r="E7873" s="2"/>
      <c r="AG7873" s="2"/>
      <c r="AH7873" s="2"/>
      <c r="AI7873" s="2"/>
      <c r="AJ7873" s="2"/>
      <c r="AM7873" s="2"/>
      <c r="AN7873" s="2"/>
      <c r="AQ7873" s="2"/>
      <c r="AR7873" s="2"/>
    </row>
    <row r="7874" spans="5:44" x14ac:dyDescent="0.2">
      <c r="E7874" s="2"/>
      <c r="AG7874" s="2"/>
      <c r="AH7874" s="2"/>
      <c r="AI7874" s="2"/>
      <c r="AJ7874" s="2"/>
      <c r="AM7874" s="2"/>
      <c r="AN7874" s="2"/>
      <c r="AQ7874" s="2"/>
      <c r="AR7874" s="2"/>
    </row>
    <row r="7875" spans="5:44" x14ac:dyDescent="0.2">
      <c r="E7875" s="2"/>
      <c r="AG7875" s="2"/>
      <c r="AH7875" s="2"/>
      <c r="AI7875" s="2"/>
      <c r="AJ7875" s="2"/>
      <c r="AM7875" s="2"/>
      <c r="AN7875" s="2"/>
      <c r="AQ7875" s="2"/>
      <c r="AR7875" s="2"/>
    </row>
    <row r="7876" spans="5:44" x14ac:dyDescent="0.2">
      <c r="E7876" s="2"/>
      <c r="AG7876" s="2"/>
      <c r="AH7876" s="2"/>
      <c r="AI7876" s="2"/>
      <c r="AJ7876" s="2"/>
      <c r="AM7876" s="2"/>
      <c r="AN7876" s="2"/>
      <c r="AQ7876" s="2"/>
      <c r="AR7876" s="2"/>
    </row>
    <row r="7877" spans="5:44" x14ac:dyDescent="0.2">
      <c r="E7877" s="2"/>
      <c r="AG7877" s="2"/>
      <c r="AH7877" s="2"/>
      <c r="AI7877" s="2"/>
      <c r="AJ7877" s="2"/>
      <c r="AM7877" s="2"/>
      <c r="AN7877" s="2"/>
      <c r="AQ7877" s="2"/>
      <c r="AR7877" s="2"/>
    </row>
    <row r="7878" spans="5:44" x14ac:dyDescent="0.2">
      <c r="E7878" s="2"/>
      <c r="AG7878" s="2"/>
      <c r="AH7878" s="2"/>
      <c r="AI7878" s="2"/>
      <c r="AJ7878" s="2"/>
      <c r="AM7878" s="2"/>
      <c r="AN7878" s="2"/>
      <c r="AQ7878" s="2"/>
      <c r="AR7878" s="2"/>
    </row>
    <row r="7879" spans="5:44" x14ac:dyDescent="0.2">
      <c r="E7879" s="2"/>
      <c r="AG7879" s="2"/>
      <c r="AH7879" s="2"/>
      <c r="AI7879" s="2"/>
      <c r="AJ7879" s="2"/>
      <c r="AM7879" s="2"/>
      <c r="AN7879" s="2"/>
      <c r="AQ7879" s="2"/>
      <c r="AR7879" s="2"/>
    </row>
    <row r="7880" spans="5:44" x14ac:dyDescent="0.2">
      <c r="E7880" s="2"/>
      <c r="AG7880" s="2"/>
      <c r="AH7880" s="2"/>
      <c r="AI7880" s="2"/>
      <c r="AJ7880" s="2"/>
      <c r="AM7880" s="2"/>
      <c r="AN7880" s="2"/>
      <c r="AQ7880" s="2"/>
      <c r="AR7880" s="2"/>
    </row>
    <row r="7881" spans="5:44" x14ac:dyDescent="0.2">
      <c r="E7881" s="2"/>
      <c r="AG7881" s="2"/>
      <c r="AH7881" s="2"/>
      <c r="AI7881" s="2"/>
      <c r="AJ7881" s="2"/>
      <c r="AM7881" s="2"/>
      <c r="AN7881" s="2"/>
      <c r="AQ7881" s="2"/>
      <c r="AR7881" s="2"/>
    </row>
    <row r="7882" spans="5:44" x14ac:dyDescent="0.2">
      <c r="E7882" s="2"/>
      <c r="AG7882" s="2"/>
      <c r="AH7882" s="2"/>
      <c r="AI7882" s="2"/>
      <c r="AJ7882" s="2"/>
      <c r="AM7882" s="2"/>
      <c r="AN7882" s="2"/>
      <c r="AQ7882" s="2"/>
      <c r="AR7882" s="2"/>
    </row>
    <row r="7883" spans="5:44" x14ac:dyDescent="0.2">
      <c r="E7883" s="2"/>
      <c r="AG7883" s="2"/>
      <c r="AH7883" s="2"/>
      <c r="AI7883" s="2"/>
      <c r="AJ7883" s="2"/>
      <c r="AM7883" s="2"/>
      <c r="AN7883" s="2"/>
      <c r="AQ7883" s="2"/>
      <c r="AR7883" s="2"/>
    </row>
    <row r="7884" spans="5:44" x14ac:dyDescent="0.2">
      <c r="E7884" s="2"/>
      <c r="AG7884" s="2"/>
      <c r="AH7884" s="2"/>
      <c r="AI7884" s="2"/>
      <c r="AJ7884" s="2"/>
      <c r="AM7884" s="2"/>
      <c r="AN7884" s="2"/>
      <c r="AQ7884" s="2"/>
      <c r="AR7884" s="2"/>
    </row>
    <row r="7885" spans="5:44" x14ac:dyDescent="0.2">
      <c r="E7885" s="2"/>
      <c r="AG7885" s="2"/>
      <c r="AH7885" s="2"/>
      <c r="AI7885" s="2"/>
      <c r="AJ7885" s="2"/>
      <c r="AM7885" s="2"/>
      <c r="AN7885" s="2"/>
      <c r="AQ7885" s="2"/>
      <c r="AR7885" s="2"/>
    </row>
    <row r="7886" spans="5:44" x14ac:dyDescent="0.2">
      <c r="E7886" s="2"/>
      <c r="AG7886" s="2"/>
      <c r="AH7886" s="2"/>
      <c r="AI7886" s="2"/>
      <c r="AJ7886" s="2"/>
      <c r="AM7886" s="2"/>
      <c r="AN7886" s="2"/>
      <c r="AQ7886" s="2"/>
      <c r="AR7886" s="2"/>
    </row>
    <row r="7887" spans="5:44" x14ac:dyDescent="0.2">
      <c r="E7887" s="2"/>
      <c r="AG7887" s="2"/>
      <c r="AH7887" s="2"/>
      <c r="AI7887" s="2"/>
      <c r="AJ7887" s="2"/>
      <c r="AM7887" s="2"/>
      <c r="AN7887" s="2"/>
      <c r="AQ7887" s="2"/>
      <c r="AR7887" s="2"/>
    </row>
    <row r="7888" spans="5:44" x14ac:dyDescent="0.2">
      <c r="E7888" s="2"/>
      <c r="AG7888" s="2"/>
      <c r="AH7888" s="2"/>
      <c r="AI7888" s="2"/>
      <c r="AJ7888" s="2"/>
      <c r="AM7888" s="2"/>
      <c r="AN7888" s="2"/>
      <c r="AQ7888" s="2"/>
      <c r="AR7888" s="2"/>
    </row>
    <row r="7889" spans="5:44" x14ac:dyDescent="0.2">
      <c r="E7889" s="2"/>
      <c r="AG7889" s="2"/>
      <c r="AH7889" s="2"/>
      <c r="AI7889" s="2"/>
      <c r="AJ7889" s="2"/>
      <c r="AM7889" s="2"/>
      <c r="AN7889" s="2"/>
      <c r="AQ7889" s="2"/>
      <c r="AR7889" s="2"/>
    </row>
    <row r="7890" spans="5:44" x14ac:dyDescent="0.2">
      <c r="E7890" s="2"/>
      <c r="AG7890" s="2"/>
      <c r="AH7890" s="2"/>
      <c r="AI7890" s="2"/>
      <c r="AJ7890" s="2"/>
      <c r="AM7890" s="2"/>
      <c r="AN7890" s="2"/>
      <c r="AQ7890" s="2"/>
      <c r="AR7890" s="2"/>
    </row>
    <row r="7891" spans="5:44" x14ac:dyDescent="0.2">
      <c r="E7891" s="2"/>
      <c r="AG7891" s="2"/>
      <c r="AH7891" s="2"/>
      <c r="AI7891" s="2"/>
      <c r="AJ7891" s="2"/>
      <c r="AM7891" s="2"/>
      <c r="AN7891" s="2"/>
      <c r="AQ7891" s="2"/>
      <c r="AR7891" s="2"/>
    </row>
    <row r="7892" spans="5:44" x14ac:dyDescent="0.2">
      <c r="E7892" s="2"/>
      <c r="AG7892" s="2"/>
      <c r="AH7892" s="2"/>
      <c r="AI7892" s="2"/>
      <c r="AJ7892" s="2"/>
      <c r="AM7892" s="2"/>
      <c r="AN7892" s="2"/>
      <c r="AQ7892" s="2"/>
      <c r="AR7892" s="2"/>
    </row>
    <row r="7893" spans="5:44" x14ac:dyDescent="0.2">
      <c r="E7893" s="2"/>
      <c r="AG7893" s="2"/>
      <c r="AH7893" s="2"/>
      <c r="AI7893" s="2"/>
      <c r="AJ7893" s="2"/>
      <c r="AM7893" s="2"/>
      <c r="AN7893" s="2"/>
      <c r="AQ7893" s="2"/>
      <c r="AR7893" s="2"/>
    </row>
    <row r="7894" spans="5:44" x14ac:dyDescent="0.2">
      <c r="E7894" s="2"/>
      <c r="AG7894" s="2"/>
      <c r="AH7894" s="2"/>
      <c r="AI7894" s="2"/>
      <c r="AJ7894" s="2"/>
      <c r="AM7894" s="2"/>
      <c r="AN7894" s="2"/>
      <c r="AQ7894" s="2"/>
      <c r="AR7894" s="2"/>
    </row>
    <row r="7895" spans="5:44" x14ac:dyDescent="0.2">
      <c r="E7895" s="2"/>
      <c r="AG7895" s="2"/>
      <c r="AH7895" s="2"/>
      <c r="AI7895" s="2"/>
      <c r="AJ7895" s="2"/>
      <c r="AM7895" s="2"/>
      <c r="AN7895" s="2"/>
      <c r="AQ7895" s="2"/>
      <c r="AR7895" s="2"/>
    </row>
    <row r="7896" spans="5:44" x14ac:dyDescent="0.2">
      <c r="E7896" s="2"/>
      <c r="AG7896" s="2"/>
      <c r="AH7896" s="2"/>
      <c r="AI7896" s="2"/>
      <c r="AJ7896" s="2"/>
      <c r="AM7896" s="2"/>
      <c r="AN7896" s="2"/>
      <c r="AQ7896" s="2"/>
      <c r="AR7896" s="2"/>
    </row>
    <row r="7897" spans="5:44" x14ac:dyDescent="0.2">
      <c r="E7897" s="2"/>
      <c r="AG7897" s="2"/>
      <c r="AH7897" s="2"/>
      <c r="AI7897" s="2"/>
      <c r="AJ7897" s="2"/>
      <c r="AM7897" s="2"/>
      <c r="AN7897" s="2"/>
      <c r="AQ7897" s="2"/>
      <c r="AR7897" s="2"/>
    </row>
    <row r="7898" spans="5:44" x14ac:dyDescent="0.2">
      <c r="E7898" s="2"/>
      <c r="AG7898" s="2"/>
      <c r="AH7898" s="2"/>
      <c r="AI7898" s="2"/>
      <c r="AJ7898" s="2"/>
      <c r="AM7898" s="2"/>
      <c r="AN7898" s="2"/>
      <c r="AQ7898" s="2"/>
      <c r="AR7898" s="2"/>
    </row>
    <row r="7899" spans="5:44" x14ac:dyDescent="0.2">
      <c r="E7899" s="2"/>
      <c r="AG7899" s="2"/>
      <c r="AH7899" s="2"/>
      <c r="AI7899" s="2"/>
      <c r="AJ7899" s="2"/>
      <c r="AM7899" s="2"/>
      <c r="AN7899" s="2"/>
      <c r="AQ7899" s="2"/>
      <c r="AR7899" s="2"/>
    </row>
    <row r="7900" spans="5:44" x14ac:dyDescent="0.2">
      <c r="E7900" s="2"/>
      <c r="AG7900" s="2"/>
      <c r="AH7900" s="2"/>
      <c r="AI7900" s="2"/>
      <c r="AJ7900" s="2"/>
      <c r="AM7900" s="2"/>
      <c r="AN7900" s="2"/>
      <c r="AQ7900" s="2"/>
      <c r="AR7900" s="2"/>
    </row>
    <row r="7901" spans="5:44" x14ac:dyDescent="0.2">
      <c r="E7901" s="2"/>
      <c r="AG7901" s="2"/>
      <c r="AH7901" s="2"/>
      <c r="AI7901" s="2"/>
      <c r="AJ7901" s="2"/>
      <c r="AM7901" s="2"/>
      <c r="AN7901" s="2"/>
      <c r="AQ7901" s="2"/>
      <c r="AR7901" s="2"/>
    </row>
    <row r="7902" spans="5:44" x14ac:dyDescent="0.2">
      <c r="E7902" s="2"/>
      <c r="AG7902" s="2"/>
      <c r="AH7902" s="2"/>
      <c r="AI7902" s="2"/>
      <c r="AJ7902" s="2"/>
      <c r="AM7902" s="2"/>
      <c r="AN7902" s="2"/>
      <c r="AQ7902" s="2"/>
      <c r="AR7902" s="2"/>
    </row>
    <row r="7903" spans="5:44" x14ac:dyDescent="0.2">
      <c r="E7903" s="2"/>
      <c r="AG7903" s="2"/>
      <c r="AH7903" s="2"/>
      <c r="AI7903" s="2"/>
      <c r="AJ7903" s="2"/>
      <c r="AM7903" s="2"/>
      <c r="AN7903" s="2"/>
      <c r="AQ7903" s="2"/>
      <c r="AR7903" s="2"/>
    </row>
    <row r="7904" spans="5:44" x14ac:dyDescent="0.2">
      <c r="E7904" s="2"/>
      <c r="AG7904" s="2"/>
      <c r="AH7904" s="2"/>
      <c r="AI7904" s="2"/>
      <c r="AJ7904" s="2"/>
      <c r="AM7904" s="2"/>
      <c r="AN7904" s="2"/>
      <c r="AQ7904" s="2"/>
      <c r="AR7904" s="2"/>
    </row>
    <row r="7905" spans="5:44" x14ac:dyDescent="0.2">
      <c r="E7905" s="2"/>
      <c r="AG7905" s="2"/>
      <c r="AH7905" s="2"/>
      <c r="AI7905" s="2"/>
      <c r="AJ7905" s="2"/>
      <c r="AM7905" s="2"/>
      <c r="AN7905" s="2"/>
      <c r="AQ7905" s="2"/>
      <c r="AR7905" s="2"/>
    </row>
    <row r="7906" spans="5:44" x14ac:dyDescent="0.2">
      <c r="E7906" s="2"/>
      <c r="AG7906" s="2"/>
      <c r="AH7906" s="2"/>
      <c r="AI7906" s="2"/>
      <c r="AJ7906" s="2"/>
      <c r="AM7906" s="2"/>
      <c r="AN7906" s="2"/>
      <c r="AQ7906" s="2"/>
      <c r="AR7906" s="2"/>
    </row>
    <row r="7907" spans="5:44" x14ac:dyDescent="0.2">
      <c r="E7907" s="2"/>
      <c r="AG7907" s="2"/>
      <c r="AH7907" s="2"/>
      <c r="AI7907" s="2"/>
      <c r="AJ7907" s="2"/>
      <c r="AM7907" s="2"/>
      <c r="AN7907" s="2"/>
      <c r="AQ7907" s="2"/>
      <c r="AR7907" s="2"/>
    </row>
    <row r="7908" spans="5:44" x14ac:dyDescent="0.2">
      <c r="E7908" s="2"/>
      <c r="AG7908" s="2"/>
      <c r="AH7908" s="2"/>
      <c r="AI7908" s="2"/>
      <c r="AJ7908" s="2"/>
      <c r="AM7908" s="2"/>
      <c r="AN7908" s="2"/>
      <c r="AQ7908" s="2"/>
      <c r="AR7908" s="2"/>
    </row>
    <row r="7909" spans="5:44" x14ac:dyDescent="0.2">
      <c r="E7909" s="2"/>
      <c r="AG7909" s="2"/>
      <c r="AH7909" s="2"/>
      <c r="AI7909" s="2"/>
      <c r="AJ7909" s="2"/>
      <c r="AM7909" s="2"/>
      <c r="AN7909" s="2"/>
      <c r="AQ7909" s="2"/>
      <c r="AR7909" s="2"/>
    </row>
    <row r="7910" spans="5:44" x14ac:dyDescent="0.2">
      <c r="E7910" s="2"/>
      <c r="AG7910" s="2"/>
      <c r="AH7910" s="2"/>
      <c r="AI7910" s="2"/>
      <c r="AJ7910" s="2"/>
      <c r="AM7910" s="2"/>
      <c r="AN7910" s="2"/>
      <c r="AQ7910" s="2"/>
      <c r="AR7910" s="2"/>
    </row>
    <row r="7911" spans="5:44" x14ac:dyDescent="0.2">
      <c r="E7911" s="2"/>
      <c r="AG7911" s="2"/>
      <c r="AH7911" s="2"/>
      <c r="AI7911" s="2"/>
      <c r="AJ7911" s="2"/>
      <c r="AM7911" s="2"/>
      <c r="AN7911" s="2"/>
      <c r="AQ7911" s="2"/>
      <c r="AR7911" s="2"/>
    </row>
    <row r="7912" spans="5:44" x14ac:dyDescent="0.2">
      <c r="E7912" s="2"/>
      <c r="AG7912" s="2"/>
      <c r="AH7912" s="2"/>
      <c r="AI7912" s="2"/>
      <c r="AJ7912" s="2"/>
      <c r="AM7912" s="2"/>
      <c r="AN7912" s="2"/>
      <c r="AQ7912" s="2"/>
      <c r="AR7912" s="2"/>
    </row>
    <row r="7913" spans="5:44" x14ac:dyDescent="0.2">
      <c r="E7913" s="2"/>
      <c r="AG7913" s="2"/>
      <c r="AH7913" s="2"/>
      <c r="AI7913" s="2"/>
      <c r="AJ7913" s="2"/>
      <c r="AM7913" s="2"/>
      <c r="AN7913" s="2"/>
      <c r="AQ7913" s="2"/>
      <c r="AR7913" s="2"/>
    </row>
    <row r="7914" spans="5:44" x14ac:dyDescent="0.2">
      <c r="E7914" s="2"/>
      <c r="AG7914" s="2"/>
      <c r="AH7914" s="2"/>
      <c r="AI7914" s="2"/>
      <c r="AJ7914" s="2"/>
      <c r="AM7914" s="2"/>
      <c r="AN7914" s="2"/>
      <c r="AQ7914" s="2"/>
      <c r="AR7914" s="2"/>
    </row>
    <row r="7915" spans="5:44" x14ac:dyDescent="0.2">
      <c r="E7915" s="2"/>
      <c r="AG7915" s="2"/>
      <c r="AH7915" s="2"/>
      <c r="AI7915" s="2"/>
      <c r="AJ7915" s="2"/>
      <c r="AM7915" s="2"/>
      <c r="AN7915" s="2"/>
      <c r="AQ7915" s="2"/>
      <c r="AR7915" s="2"/>
    </row>
    <row r="7916" spans="5:44" x14ac:dyDescent="0.2">
      <c r="E7916" s="2"/>
      <c r="AG7916" s="2"/>
      <c r="AH7916" s="2"/>
      <c r="AI7916" s="2"/>
      <c r="AJ7916" s="2"/>
      <c r="AM7916" s="2"/>
      <c r="AN7916" s="2"/>
      <c r="AQ7916" s="2"/>
      <c r="AR7916" s="2"/>
    </row>
    <row r="7917" spans="5:44" x14ac:dyDescent="0.2">
      <c r="E7917" s="2"/>
      <c r="AG7917" s="2"/>
      <c r="AH7917" s="2"/>
      <c r="AI7917" s="2"/>
      <c r="AJ7917" s="2"/>
      <c r="AM7917" s="2"/>
      <c r="AN7917" s="2"/>
      <c r="AQ7917" s="2"/>
      <c r="AR7917" s="2"/>
    </row>
    <row r="7918" spans="5:44" x14ac:dyDescent="0.2">
      <c r="E7918" s="2"/>
      <c r="AG7918" s="2"/>
      <c r="AH7918" s="2"/>
      <c r="AI7918" s="2"/>
      <c r="AJ7918" s="2"/>
      <c r="AM7918" s="2"/>
      <c r="AN7918" s="2"/>
      <c r="AQ7918" s="2"/>
      <c r="AR7918" s="2"/>
    </row>
    <row r="7919" spans="5:44" x14ac:dyDescent="0.2">
      <c r="E7919" s="2"/>
      <c r="AG7919" s="2"/>
      <c r="AH7919" s="2"/>
      <c r="AI7919" s="2"/>
      <c r="AJ7919" s="2"/>
      <c r="AM7919" s="2"/>
      <c r="AN7919" s="2"/>
      <c r="AQ7919" s="2"/>
      <c r="AR7919" s="2"/>
    </row>
    <row r="7920" spans="5:44" x14ac:dyDescent="0.2">
      <c r="E7920" s="2"/>
      <c r="AG7920" s="2"/>
      <c r="AH7920" s="2"/>
      <c r="AI7920" s="2"/>
      <c r="AJ7920" s="2"/>
      <c r="AM7920" s="2"/>
      <c r="AN7920" s="2"/>
      <c r="AQ7920" s="2"/>
      <c r="AR7920" s="2"/>
    </row>
    <row r="7921" spans="5:44" x14ac:dyDescent="0.2">
      <c r="E7921" s="2"/>
      <c r="AG7921" s="2"/>
      <c r="AH7921" s="2"/>
      <c r="AI7921" s="2"/>
      <c r="AJ7921" s="2"/>
      <c r="AM7921" s="2"/>
      <c r="AN7921" s="2"/>
      <c r="AQ7921" s="2"/>
      <c r="AR7921" s="2"/>
    </row>
    <row r="7922" spans="5:44" x14ac:dyDescent="0.2">
      <c r="E7922" s="2"/>
      <c r="AG7922" s="2"/>
      <c r="AH7922" s="2"/>
      <c r="AI7922" s="2"/>
      <c r="AJ7922" s="2"/>
      <c r="AM7922" s="2"/>
      <c r="AN7922" s="2"/>
      <c r="AQ7922" s="2"/>
      <c r="AR7922" s="2"/>
    </row>
    <row r="7923" spans="5:44" x14ac:dyDescent="0.2">
      <c r="E7923" s="2"/>
      <c r="AG7923" s="2"/>
      <c r="AH7923" s="2"/>
      <c r="AI7923" s="2"/>
      <c r="AJ7923" s="2"/>
      <c r="AM7923" s="2"/>
      <c r="AN7923" s="2"/>
      <c r="AQ7923" s="2"/>
      <c r="AR7923" s="2"/>
    </row>
    <row r="7924" spans="5:44" x14ac:dyDescent="0.2">
      <c r="E7924" s="2"/>
      <c r="AG7924" s="2"/>
      <c r="AH7924" s="2"/>
      <c r="AI7924" s="2"/>
      <c r="AJ7924" s="2"/>
      <c r="AM7924" s="2"/>
      <c r="AN7924" s="2"/>
      <c r="AQ7924" s="2"/>
      <c r="AR7924" s="2"/>
    </row>
    <row r="7925" spans="5:44" x14ac:dyDescent="0.2">
      <c r="E7925" s="2"/>
      <c r="AG7925" s="2"/>
      <c r="AH7925" s="2"/>
      <c r="AI7925" s="2"/>
      <c r="AJ7925" s="2"/>
      <c r="AM7925" s="2"/>
      <c r="AN7925" s="2"/>
      <c r="AQ7925" s="2"/>
      <c r="AR7925" s="2"/>
    </row>
    <row r="7926" spans="5:44" x14ac:dyDescent="0.2">
      <c r="E7926" s="2"/>
      <c r="AG7926" s="2"/>
      <c r="AH7926" s="2"/>
      <c r="AI7926" s="2"/>
      <c r="AJ7926" s="2"/>
      <c r="AM7926" s="2"/>
      <c r="AN7926" s="2"/>
      <c r="AQ7926" s="2"/>
      <c r="AR7926" s="2"/>
    </row>
    <row r="7927" spans="5:44" x14ac:dyDescent="0.2">
      <c r="E7927" s="2"/>
      <c r="AG7927" s="2"/>
      <c r="AH7927" s="2"/>
      <c r="AI7927" s="2"/>
      <c r="AJ7927" s="2"/>
      <c r="AM7927" s="2"/>
      <c r="AN7927" s="2"/>
      <c r="AQ7927" s="2"/>
      <c r="AR7927" s="2"/>
    </row>
    <row r="7928" spans="5:44" x14ac:dyDescent="0.2">
      <c r="E7928" s="2"/>
      <c r="AG7928" s="2"/>
      <c r="AH7928" s="2"/>
      <c r="AI7928" s="2"/>
      <c r="AJ7928" s="2"/>
      <c r="AM7928" s="2"/>
      <c r="AN7928" s="2"/>
      <c r="AQ7928" s="2"/>
      <c r="AR7928" s="2"/>
    </row>
    <row r="7929" spans="5:44" x14ac:dyDescent="0.2">
      <c r="E7929" s="2"/>
      <c r="AG7929" s="2"/>
      <c r="AH7929" s="2"/>
      <c r="AI7929" s="2"/>
      <c r="AJ7929" s="2"/>
      <c r="AM7929" s="2"/>
      <c r="AN7929" s="2"/>
      <c r="AQ7929" s="2"/>
      <c r="AR7929" s="2"/>
    </row>
    <row r="7930" spans="5:44" x14ac:dyDescent="0.2">
      <c r="E7930" s="2"/>
      <c r="AG7930" s="2"/>
      <c r="AH7930" s="2"/>
      <c r="AI7930" s="2"/>
      <c r="AJ7930" s="2"/>
      <c r="AM7930" s="2"/>
      <c r="AN7930" s="2"/>
      <c r="AQ7930" s="2"/>
      <c r="AR7930" s="2"/>
    </row>
    <row r="7931" spans="5:44" x14ac:dyDescent="0.2">
      <c r="E7931" s="2"/>
      <c r="AG7931" s="2"/>
      <c r="AH7931" s="2"/>
      <c r="AI7931" s="2"/>
      <c r="AJ7931" s="2"/>
      <c r="AM7931" s="2"/>
      <c r="AN7931" s="2"/>
      <c r="AQ7931" s="2"/>
      <c r="AR7931" s="2"/>
    </row>
    <row r="7932" spans="5:44" x14ac:dyDescent="0.2">
      <c r="E7932" s="2"/>
      <c r="AG7932" s="2"/>
      <c r="AH7932" s="2"/>
      <c r="AI7932" s="2"/>
      <c r="AJ7932" s="2"/>
      <c r="AM7932" s="2"/>
      <c r="AN7932" s="2"/>
      <c r="AQ7932" s="2"/>
      <c r="AR7932" s="2"/>
    </row>
    <row r="7933" spans="5:44" x14ac:dyDescent="0.2">
      <c r="E7933" s="2"/>
      <c r="AG7933" s="2"/>
      <c r="AH7933" s="2"/>
      <c r="AI7933" s="2"/>
      <c r="AJ7933" s="2"/>
      <c r="AM7933" s="2"/>
      <c r="AN7933" s="2"/>
      <c r="AQ7933" s="2"/>
      <c r="AR7933" s="2"/>
    </row>
    <row r="7934" spans="5:44" x14ac:dyDescent="0.2">
      <c r="E7934" s="2"/>
      <c r="AG7934" s="2"/>
      <c r="AH7934" s="2"/>
      <c r="AI7934" s="2"/>
      <c r="AJ7934" s="2"/>
      <c r="AM7934" s="2"/>
      <c r="AN7934" s="2"/>
      <c r="AQ7934" s="2"/>
      <c r="AR7934" s="2"/>
    </row>
    <row r="7935" spans="5:44" x14ac:dyDescent="0.2">
      <c r="E7935" s="2"/>
      <c r="AG7935" s="2"/>
      <c r="AH7935" s="2"/>
      <c r="AI7935" s="2"/>
      <c r="AJ7935" s="2"/>
      <c r="AM7935" s="2"/>
      <c r="AN7935" s="2"/>
      <c r="AQ7935" s="2"/>
      <c r="AR7935" s="2"/>
    </row>
    <row r="7936" spans="5:44" x14ac:dyDescent="0.2">
      <c r="E7936" s="2"/>
      <c r="AG7936" s="2"/>
      <c r="AH7936" s="2"/>
      <c r="AI7936" s="2"/>
      <c r="AJ7936" s="2"/>
      <c r="AM7936" s="2"/>
      <c r="AN7936" s="2"/>
      <c r="AQ7936" s="2"/>
      <c r="AR7936" s="2"/>
    </row>
    <row r="7937" spans="5:44" x14ac:dyDescent="0.2">
      <c r="E7937" s="2"/>
      <c r="AG7937" s="2"/>
      <c r="AH7937" s="2"/>
      <c r="AI7937" s="2"/>
      <c r="AJ7937" s="2"/>
      <c r="AM7937" s="2"/>
      <c r="AN7937" s="2"/>
      <c r="AQ7937" s="2"/>
      <c r="AR7937" s="2"/>
    </row>
    <row r="7938" spans="5:44" x14ac:dyDescent="0.2">
      <c r="E7938" s="2"/>
      <c r="AG7938" s="2"/>
      <c r="AH7938" s="2"/>
      <c r="AI7938" s="2"/>
      <c r="AJ7938" s="2"/>
      <c r="AM7938" s="2"/>
      <c r="AN7938" s="2"/>
      <c r="AQ7938" s="2"/>
      <c r="AR7938" s="2"/>
    </row>
    <row r="7939" spans="5:44" x14ac:dyDescent="0.2">
      <c r="E7939" s="2"/>
      <c r="AG7939" s="2"/>
      <c r="AH7939" s="2"/>
      <c r="AI7939" s="2"/>
      <c r="AJ7939" s="2"/>
      <c r="AM7939" s="2"/>
      <c r="AN7939" s="2"/>
      <c r="AQ7939" s="2"/>
      <c r="AR7939" s="2"/>
    </row>
    <row r="7940" spans="5:44" x14ac:dyDescent="0.2">
      <c r="E7940" s="2"/>
      <c r="AG7940" s="2"/>
      <c r="AH7940" s="2"/>
      <c r="AI7940" s="2"/>
      <c r="AJ7940" s="2"/>
      <c r="AM7940" s="2"/>
      <c r="AN7940" s="2"/>
      <c r="AQ7940" s="2"/>
      <c r="AR7940" s="2"/>
    </row>
    <row r="7941" spans="5:44" x14ac:dyDescent="0.2">
      <c r="E7941" s="2"/>
      <c r="AG7941" s="2"/>
      <c r="AH7941" s="2"/>
      <c r="AI7941" s="2"/>
      <c r="AJ7941" s="2"/>
      <c r="AM7941" s="2"/>
      <c r="AN7941" s="2"/>
      <c r="AQ7941" s="2"/>
      <c r="AR7941" s="2"/>
    </row>
    <row r="7942" spans="5:44" x14ac:dyDescent="0.2">
      <c r="E7942" s="2"/>
      <c r="AG7942" s="2"/>
      <c r="AH7942" s="2"/>
      <c r="AI7942" s="2"/>
      <c r="AJ7942" s="2"/>
      <c r="AM7942" s="2"/>
      <c r="AN7942" s="2"/>
      <c r="AQ7942" s="2"/>
      <c r="AR7942" s="2"/>
    </row>
    <row r="7943" spans="5:44" x14ac:dyDescent="0.2">
      <c r="E7943" s="2"/>
      <c r="AG7943" s="2"/>
      <c r="AH7943" s="2"/>
      <c r="AI7943" s="2"/>
      <c r="AJ7943" s="2"/>
      <c r="AM7943" s="2"/>
      <c r="AN7943" s="2"/>
      <c r="AQ7943" s="2"/>
      <c r="AR7943" s="2"/>
    </row>
    <row r="7944" spans="5:44" x14ac:dyDescent="0.2">
      <c r="E7944" s="2"/>
      <c r="AG7944" s="2"/>
      <c r="AH7944" s="2"/>
      <c r="AI7944" s="2"/>
      <c r="AJ7944" s="2"/>
      <c r="AM7944" s="2"/>
      <c r="AN7944" s="2"/>
      <c r="AQ7944" s="2"/>
      <c r="AR7944" s="2"/>
    </row>
    <row r="7945" spans="5:44" x14ac:dyDescent="0.2">
      <c r="E7945" s="2"/>
      <c r="AG7945" s="2"/>
      <c r="AH7945" s="2"/>
      <c r="AI7945" s="2"/>
      <c r="AJ7945" s="2"/>
      <c r="AM7945" s="2"/>
      <c r="AN7945" s="2"/>
      <c r="AQ7945" s="2"/>
      <c r="AR7945" s="2"/>
    </row>
    <row r="7946" spans="5:44" x14ac:dyDescent="0.2">
      <c r="E7946" s="2"/>
      <c r="AG7946" s="2"/>
      <c r="AH7946" s="2"/>
      <c r="AI7946" s="2"/>
      <c r="AJ7946" s="2"/>
      <c r="AM7946" s="2"/>
      <c r="AN7946" s="2"/>
      <c r="AQ7946" s="2"/>
      <c r="AR7946" s="2"/>
    </row>
    <row r="7947" spans="5:44" x14ac:dyDescent="0.2">
      <c r="E7947" s="2"/>
      <c r="AG7947" s="2"/>
      <c r="AH7947" s="2"/>
      <c r="AI7947" s="2"/>
      <c r="AJ7947" s="2"/>
      <c r="AM7947" s="2"/>
      <c r="AN7947" s="2"/>
      <c r="AQ7947" s="2"/>
      <c r="AR7947" s="2"/>
    </row>
    <row r="7948" spans="5:44" x14ac:dyDescent="0.2">
      <c r="E7948" s="2"/>
      <c r="AG7948" s="2"/>
      <c r="AH7948" s="2"/>
      <c r="AI7948" s="2"/>
      <c r="AJ7948" s="2"/>
      <c r="AM7948" s="2"/>
      <c r="AN7948" s="2"/>
      <c r="AQ7948" s="2"/>
      <c r="AR7948" s="2"/>
    </row>
    <row r="7949" spans="5:44" x14ac:dyDescent="0.2">
      <c r="E7949" s="2"/>
      <c r="AG7949" s="2"/>
      <c r="AH7949" s="2"/>
      <c r="AI7949" s="2"/>
      <c r="AJ7949" s="2"/>
      <c r="AM7949" s="2"/>
      <c r="AN7949" s="2"/>
      <c r="AQ7949" s="2"/>
      <c r="AR7949" s="2"/>
    </row>
    <row r="7950" spans="5:44" x14ac:dyDescent="0.2">
      <c r="E7950" s="2"/>
      <c r="AG7950" s="2"/>
      <c r="AH7950" s="2"/>
      <c r="AI7950" s="2"/>
      <c r="AJ7950" s="2"/>
      <c r="AM7950" s="2"/>
      <c r="AN7950" s="2"/>
      <c r="AQ7950" s="2"/>
      <c r="AR7950" s="2"/>
    </row>
    <row r="7951" spans="5:44" x14ac:dyDescent="0.2">
      <c r="E7951" s="2"/>
      <c r="AG7951" s="2"/>
      <c r="AH7951" s="2"/>
      <c r="AI7951" s="2"/>
      <c r="AJ7951" s="2"/>
      <c r="AM7951" s="2"/>
      <c r="AN7951" s="2"/>
      <c r="AQ7951" s="2"/>
      <c r="AR7951" s="2"/>
    </row>
    <row r="7952" spans="5:44" x14ac:dyDescent="0.2">
      <c r="E7952" s="2"/>
      <c r="AG7952" s="2"/>
      <c r="AH7952" s="2"/>
      <c r="AI7952" s="2"/>
      <c r="AJ7952" s="2"/>
      <c r="AM7952" s="2"/>
      <c r="AN7952" s="2"/>
      <c r="AQ7952" s="2"/>
      <c r="AR7952" s="2"/>
    </row>
    <row r="7953" spans="5:44" x14ac:dyDescent="0.2">
      <c r="E7953" s="2"/>
      <c r="AG7953" s="2"/>
      <c r="AH7953" s="2"/>
      <c r="AI7953" s="2"/>
      <c r="AJ7953" s="2"/>
      <c r="AM7953" s="2"/>
      <c r="AN7953" s="2"/>
      <c r="AQ7953" s="2"/>
      <c r="AR7953" s="2"/>
    </row>
    <row r="7954" spans="5:44" x14ac:dyDescent="0.2">
      <c r="E7954" s="2"/>
      <c r="AG7954" s="2"/>
      <c r="AH7954" s="2"/>
      <c r="AI7954" s="2"/>
      <c r="AJ7954" s="2"/>
      <c r="AM7954" s="2"/>
      <c r="AN7954" s="2"/>
      <c r="AQ7954" s="2"/>
      <c r="AR7954" s="2"/>
    </row>
    <row r="7955" spans="5:44" x14ac:dyDescent="0.2">
      <c r="E7955" s="2"/>
      <c r="AG7955" s="2"/>
      <c r="AH7955" s="2"/>
      <c r="AI7955" s="2"/>
      <c r="AJ7955" s="2"/>
      <c r="AM7955" s="2"/>
      <c r="AN7955" s="2"/>
      <c r="AQ7955" s="2"/>
      <c r="AR7955" s="2"/>
    </row>
    <row r="7956" spans="5:44" x14ac:dyDescent="0.2">
      <c r="E7956" s="2"/>
      <c r="AG7956" s="2"/>
      <c r="AH7956" s="2"/>
      <c r="AI7956" s="2"/>
      <c r="AJ7956" s="2"/>
      <c r="AM7956" s="2"/>
      <c r="AN7956" s="2"/>
      <c r="AQ7956" s="2"/>
      <c r="AR7956" s="2"/>
    </row>
    <row r="7957" spans="5:44" x14ac:dyDescent="0.2">
      <c r="E7957" s="2"/>
      <c r="AG7957" s="2"/>
      <c r="AH7957" s="2"/>
      <c r="AI7957" s="2"/>
      <c r="AJ7957" s="2"/>
      <c r="AM7957" s="2"/>
      <c r="AN7957" s="2"/>
      <c r="AQ7957" s="2"/>
      <c r="AR7957" s="2"/>
    </row>
    <row r="7958" spans="5:44" x14ac:dyDescent="0.2">
      <c r="E7958" s="2"/>
      <c r="AG7958" s="2"/>
      <c r="AH7958" s="2"/>
      <c r="AI7958" s="2"/>
      <c r="AJ7958" s="2"/>
      <c r="AM7958" s="2"/>
      <c r="AN7958" s="2"/>
      <c r="AQ7958" s="2"/>
      <c r="AR7958" s="2"/>
    </row>
    <row r="7959" spans="5:44" x14ac:dyDescent="0.2">
      <c r="E7959" s="2"/>
      <c r="AG7959" s="2"/>
      <c r="AH7959" s="2"/>
      <c r="AI7959" s="2"/>
      <c r="AJ7959" s="2"/>
      <c r="AM7959" s="2"/>
      <c r="AN7959" s="2"/>
      <c r="AQ7959" s="2"/>
      <c r="AR7959" s="2"/>
    </row>
    <row r="7960" spans="5:44" x14ac:dyDescent="0.2">
      <c r="E7960" s="2"/>
      <c r="AG7960" s="2"/>
      <c r="AH7960" s="2"/>
      <c r="AI7960" s="2"/>
      <c r="AJ7960" s="2"/>
      <c r="AM7960" s="2"/>
      <c r="AN7960" s="2"/>
      <c r="AQ7960" s="2"/>
      <c r="AR7960" s="2"/>
    </row>
    <row r="7961" spans="5:44" x14ac:dyDescent="0.2">
      <c r="E7961" s="2"/>
      <c r="AG7961" s="2"/>
      <c r="AH7961" s="2"/>
      <c r="AI7961" s="2"/>
      <c r="AJ7961" s="2"/>
      <c r="AM7961" s="2"/>
      <c r="AN7961" s="2"/>
      <c r="AQ7961" s="2"/>
      <c r="AR7961" s="2"/>
    </row>
    <row r="7962" spans="5:44" x14ac:dyDescent="0.2">
      <c r="E7962" s="2"/>
      <c r="AG7962" s="2"/>
      <c r="AH7962" s="2"/>
      <c r="AI7962" s="2"/>
      <c r="AJ7962" s="2"/>
      <c r="AM7962" s="2"/>
      <c r="AN7962" s="2"/>
      <c r="AQ7962" s="2"/>
      <c r="AR7962" s="2"/>
    </row>
    <row r="7963" spans="5:44" x14ac:dyDescent="0.2">
      <c r="E7963" s="2"/>
      <c r="AG7963" s="2"/>
      <c r="AH7963" s="2"/>
      <c r="AI7963" s="2"/>
      <c r="AJ7963" s="2"/>
      <c r="AM7963" s="2"/>
      <c r="AN7963" s="2"/>
      <c r="AQ7963" s="2"/>
      <c r="AR7963" s="2"/>
    </row>
    <row r="7964" spans="5:44" x14ac:dyDescent="0.2">
      <c r="E7964" s="2"/>
      <c r="AG7964" s="2"/>
      <c r="AH7964" s="2"/>
      <c r="AI7964" s="2"/>
      <c r="AJ7964" s="2"/>
      <c r="AM7964" s="2"/>
      <c r="AN7964" s="2"/>
      <c r="AQ7964" s="2"/>
      <c r="AR7964" s="2"/>
    </row>
    <row r="7965" spans="5:44" x14ac:dyDescent="0.2">
      <c r="E7965" s="2"/>
      <c r="AG7965" s="2"/>
      <c r="AH7965" s="2"/>
      <c r="AI7965" s="2"/>
      <c r="AJ7965" s="2"/>
      <c r="AM7965" s="2"/>
      <c r="AN7965" s="2"/>
      <c r="AQ7965" s="2"/>
      <c r="AR7965" s="2"/>
    </row>
    <row r="7966" spans="5:44" x14ac:dyDescent="0.2">
      <c r="E7966" s="2"/>
      <c r="AG7966" s="2"/>
      <c r="AH7966" s="2"/>
      <c r="AI7966" s="2"/>
      <c r="AJ7966" s="2"/>
      <c r="AM7966" s="2"/>
      <c r="AN7966" s="2"/>
      <c r="AQ7966" s="2"/>
      <c r="AR7966" s="2"/>
    </row>
    <row r="7967" spans="5:44" x14ac:dyDescent="0.2">
      <c r="E7967" s="2"/>
      <c r="AG7967" s="2"/>
      <c r="AH7967" s="2"/>
      <c r="AI7967" s="2"/>
      <c r="AJ7967" s="2"/>
      <c r="AM7967" s="2"/>
      <c r="AN7967" s="2"/>
      <c r="AQ7967" s="2"/>
      <c r="AR7967" s="2"/>
    </row>
    <row r="7968" spans="5:44" x14ac:dyDescent="0.2">
      <c r="E7968" s="2"/>
      <c r="AG7968" s="2"/>
      <c r="AH7968" s="2"/>
      <c r="AI7968" s="2"/>
      <c r="AJ7968" s="2"/>
      <c r="AM7968" s="2"/>
      <c r="AN7968" s="2"/>
      <c r="AQ7968" s="2"/>
      <c r="AR7968" s="2"/>
    </row>
    <row r="7969" spans="5:44" x14ac:dyDescent="0.2">
      <c r="E7969" s="2"/>
      <c r="AG7969" s="2"/>
      <c r="AH7969" s="2"/>
      <c r="AI7969" s="2"/>
      <c r="AJ7969" s="2"/>
      <c r="AM7969" s="2"/>
      <c r="AN7969" s="2"/>
      <c r="AQ7969" s="2"/>
      <c r="AR7969" s="2"/>
    </row>
    <row r="7970" spans="5:44" x14ac:dyDescent="0.2">
      <c r="E7970" s="2"/>
      <c r="AG7970" s="2"/>
      <c r="AH7970" s="2"/>
      <c r="AI7970" s="2"/>
      <c r="AJ7970" s="2"/>
      <c r="AM7970" s="2"/>
      <c r="AN7970" s="2"/>
      <c r="AQ7970" s="2"/>
      <c r="AR7970" s="2"/>
    </row>
    <row r="7971" spans="5:44" x14ac:dyDescent="0.2">
      <c r="E7971" s="2"/>
      <c r="AG7971" s="2"/>
      <c r="AH7971" s="2"/>
      <c r="AI7971" s="2"/>
      <c r="AJ7971" s="2"/>
      <c r="AM7971" s="2"/>
      <c r="AN7971" s="2"/>
      <c r="AQ7971" s="2"/>
      <c r="AR7971" s="2"/>
    </row>
    <row r="7972" spans="5:44" x14ac:dyDescent="0.2">
      <c r="E7972" s="2"/>
      <c r="AG7972" s="2"/>
      <c r="AH7972" s="2"/>
      <c r="AI7972" s="2"/>
      <c r="AJ7972" s="2"/>
      <c r="AM7972" s="2"/>
      <c r="AN7972" s="2"/>
      <c r="AQ7972" s="2"/>
      <c r="AR7972" s="2"/>
    </row>
    <row r="7973" spans="5:44" x14ac:dyDescent="0.2">
      <c r="E7973" s="2"/>
      <c r="AG7973" s="2"/>
      <c r="AH7973" s="2"/>
      <c r="AI7973" s="2"/>
      <c r="AJ7973" s="2"/>
      <c r="AM7973" s="2"/>
      <c r="AN7973" s="2"/>
      <c r="AQ7973" s="2"/>
      <c r="AR7973" s="2"/>
    </row>
    <row r="7974" spans="5:44" x14ac:dyDescent="0.2">
      <c r="E7974" s="2"/>
      <c r="AG7974" s="2"/>
      <c r="AH7974" s="2"/>
      <c r="AI7974" s="2"/>
      <c r="AJ7974" s="2"/>
      <c r="AM7974" s="2"/>
      <c r="AN7974" s="2"/>
      <c r="AQ7974" s="2"/>
      <c r="AR7974" s="2"/>
    </row>
    <row r="7975" spans="5:44" x14ac:dyDescent="0.2">
      <c r="E7975" s="2"/>
      <c r="AG7975" s="2"/>
      <c r="AH7975" s="2"/>
      <c r="AI7975" s="2"/>
      <c r="AJ7975" s="2"/>
      <c r="AM7975" s="2"/>
      <c r="AN7975" s="2"/>
      <c r="AQ7975" s="2"/>
      <c r="AR7975" s="2"/>
    </row>
    <row r="7976" spans="5:44" x14ac:dyDescent="0.2">
      <c r="E7976" s="2"/>
      <c r="AG7976" s="2"/>
      <c r="AH7976" s="2"/>
      <c r="AI7976" s="2"/>
      <c r="AJ7976" s="2"/>
      <c r="AM7976" s="2"/>
      <c r="AN7976" s="2"/>
      <c r="AQ7976" s="2"/>
      <c r="AR7976" s="2"/>
    </row>
    <row r="7977" spans="5:44" x14ac:dyDescent="0.2">
      <c r="E7977" s="2"/>
      <c r="AG7977" s="2"/>
      <c r="AH7977" s="2"/>
      <c r="AI7977" s="2"/>
      <c r="AJ7977" s="2"/>
      <c r="AM7977" s="2"/>
      <c r="AN7977" s="2"/>
      <c r="AQ7977" s="2"/>
      <c r="AR7977" s="2"/>
    </row>
    <row r="7978" spans="5:44" x14ac:dyDescent="0.2">
      <c r="E7978" s="2"/>
      <c r="AG7978" s="2"/>
      <c r="AH7978" s="2"/>
      <c r="AI7978" s="2"/>
      <c r="AJ7978" s="2"/>
      <c r="AM7978" s="2"/>
      <c r="AN7978" s="2"/>
      <c r="AQ7978" s="2"/>
      <c r="AR7978" s="2"/>
    </row>
    <row r="7979" spans="5:44" x14ac:dyDescent="0.2">
      <c r="E7979" s="2"/>
      <c r="AG7979" s="2"/>
      <c r="AH7979" s="2"/>
      <c r="AI7979" s="2"/>
      <c r="AJ7979" s="2"/>
      <c r="AM7979" s="2"/>
      <c r="AN7979" s="2"/>
      <c r="AQ7979" s="2"/>
      <c r="AR7979" s="2"/>
    </row>
    <row r="7980" spans="5:44" x14ac:dyDescent="0.2">
      <c r="E7980" s="2"/>
      <c r="AG7980" s="2"/>
      <c r="AH7980" s="2"/>
      <c r="AI7980" s="2"/>
      <c r="AJ7980" s="2"/>
      <c r="AM7980" s="2"/>
      <c r="AN7980" s="2"/>
      <c r="AQ7980" s="2"/>
      <c r="AR7980" s="2"/>
    </row>
    <row r="7981" spans="5:44" x14ac:dyDescent="0.2">
      <c r="E7981" s="2"/>
      <c r="AG7981" s="2"/>
      <c r="AH7981" s="2"/>
      <c r="AI7981" s="2"/>
      <c r="AJ7981" s="2"/>
      <c r="AM7981" s="2"/>
      <c r="AN7981" s="2"/>
      <c r="AQ7981" s="2"/>
      <c r="AR7981" s="2"/>
    </row>
    <row r="7982" spans="5:44" x14ac:dyDescent="0.2">
      <c r="E7982" s="2"/>
      <c r="AG7982" s="2"/>
      <c r="AH7982" s="2"/>
      <c r="AI7982" s="2"/>
      <c r="AJ7982" s="2"/>
      <c r="AM7982" s="2"/>
      <c r="AN7982" s="2"/>
      <c r="AQ7982" s="2"/>
      <c r="AR7982" s="2"/>
    </row>
    <row r="7983" spans="5:44" x14ac:dyDescent="0.2">
      <c r="E7983" s="2"/>
      <c r="AG7983" s="2"/>
      <c r="AH7983" s="2"/>
      <c r="AI7983" s="2"/>
      <c r="AJ7983" s="2"/>
      <c r="AM7983" s="2"/>
      <c r="AN7983" s="2"/>
      <c r="AQ7983" s="2"/>
      <c r="AR7983" s="2"/>
    </row>
    <row r="7984" spans="5:44" x14ac:dyDescent="0.2">
      <c r="E7984" s="2"/>
      <c r="AG7984" s="2"/>
      <c r="AH7984" s="2"/>
      <c r="AI7984" s="2"/>
      <c r="AJ7984" s="2"/>
      <c r="AM7984" s="2"/>
      <c r="AN7984" s="2"/>
      <c r="AQ7984" s="2"/>
      <c r="AR7984" s="2"/>
    </row>
    <row r="7985" spans="5:44" x14ac:dyDescent="0.2">
      <c r="E7985" s="2"/>
      <c r="AG7985" s="2"/>
      <c r="AH7985" s="2"/>
      <c r="AI7985" s="2"/>
      <c r="AJ7985" s="2"/>
      <c r="AM7985" s="2"/>
      <c r="AN7985" s="2"/>
      <c r="AQ7985" s="2"/>
      <c r="AR7985" s="2"/>
    </row>
    <row r="7986" spans="5:44" x14ac:dyDescent="0.2">
      <c r="E7986" s="2"/>
      <c r="AG7986" s="2"/>
      <c r="AH7986" s="2"/>
      <c r="AI7986" s="2"/>
      <c r="AJ7986" s="2"/>
      <c r="AM7986" s="2"/>
      <c r="AN7986" s="2"/>
      <c r="AQ7986" s="2"/>
      <c r="AR7986" s="2"/>
    </row>
    <row r="7987" spans="5:44" x14ac:dyDescent="0.2">
      <c r="E7987" s="2"/>
      <c r="AG7987" s="2"/>
      <c r="AH7987" s="2"/>
      <c r="AI7987" s="2"/>
      <c r="AJ7987" s="2"/>
      <c r="AM7987" s="2"/>
      <c r="AN7987" s="2"/>
      <c r="AQ7987" s="2"/>
      <c r="AR7987" s="2"/>
    </row>
    <row r="7988" spans="5:44" x14ac:dyDescent="0.2">
      <c r="E7988" s="2"/>
      <c r="AG7988" s="2"/>
      <c r="AH7988" s="2"/>
      <c r="AI7988" s="2"/>
      <c r="AJ7988" s="2"/>
      <c r="AM7988" s="2"/>
      <c r="AN7988" s="2"/>
      <c r="AQ7988" s="2"/>
      <c r="AR7988" s="2"/>
    </row>
    <row r="7989" spans="5:44" x14ac:dyDescent="0.2">
      <c r="E7989" s="2"/>
      <c r="AG7989" s="2"/>
      <c r="AH7989" s="2"/>
      <c r="AI7989" s="2"/>
      <c r="AJ7989" s="2"/>
      <c r="AM7989" s="2"/>
      <c r="AN7989" s="2"/>
      <c r="AQ7989" s="2"/>
      <c r="AR7989" s="2"/>
    </row>
    <row r="7990" spans="5:44" x14ac:dyDescent="0.2">
      <c r="E7990" s="2"/>
      <c r="AG7990" s="2"/>
      <c r="AH7990" s="2"/>
      <c r="AI7990" s="2"/>
      <c r="AJ7990" s="2"/>
      <c r="AM7990" s="2"/>
      <c r="AN7990" s="2"/>
      <c r="AQ7990" s="2"/>
      <c r="AR7990" s="2"/>
    </row>
    <row r="7991" spans="5:44" x14ac:dyDescent="0.2">
      <c r="E7991" s="2"/>
      <c r="AG7991" s="2"/>
      <c r="AH7991" s="2"/>
      <c r="AI7991" s="2"/>
      <c r="AJ7991" s="2"/>
      <c r="AM7991" s="2"/>
      <c r="AN7991" s="2"/>
      <c r="AQ7991" s="2"/>
      <c r="AR7991" s="2"/>
    </row>
    <row r="7992" spans="5:44" x14ac:dyDescent="0.2">
      <c r="E7992" s="2"/>
      <c r="AG7992" s="2"/>
      <c r="AH7992" s="2"/>
      <c r="AI7992" s="2"/>
      <c r="AJ7992" s="2"/>
      <c r="AM7992" s="2"/>
      <c r="AN7992" s="2"/>
      <c r="AQ7992" s="2"/>
      <c r="AR7992" s="2"/>
    </row>
    <row r="7993" spans="5:44" x14ac:dyDescent="0.2">
      <c r="E7993" s="2"/>
      <c r="AG7993" s="2"/>
      <c r="AH7993" s="2"/>
      <c r="AI7993" s="2"/>
      <c r="AJ7993" s="2"/>
      <c r="AM7993" s="2"/>
      <c r="AN7993" s="2"/>
      <c r="AQ7993" s="2"/>
      <c r="AR7993" s="2"/>
    </row>
    <row r="7994" spans="5:44" x14ac:dyDescent="0.2">
      <c r="E7994" s="2"/>
      <c r="AG7994" s="2"/>
      <c r="AH7994" s="2"/>
      <c r="AI7994" s="2"/>
      <c r="AJ7994" s="2"/>
      <c r="AM7994" s="2"/>
      <c r="AN7994" s="2"/>
      <c r="AQ7994" s="2"/>
      <c r="AR7994" s="2"/>
    </row>
    <row r="7995" spans="5:44" x14ac:dyDescent="0.2">
      <c r="E7995" s="2"/>
      <c r="AG7995" s="2"/>
      <c r="AH7995" s="2"/>
      <c r="AI7995" s="2"/>
      <c r="AJ7995" s="2"/>
      <c r="AM7995" s="2"/>
      <c r="AN7995" s="2"/>
      <c r="AQ7995" s="2"/>
      <c r="AR7995" s="2"/>
    </row>
    <row r="7996" spans="5:44" x14ac:dyDescent="0.2">
      <c r="E7996" s="2"/>
      <c r="AG7996" s="2"/>
      <c r="AH7996" s="2"/>
      <c r="AI7996" s="2"/>
      <c r="AJ7996" s="2"/>
      <c r="AM7996" s="2"/>
      <c r="AN7996" s="2"/>
      <c r="AQ7996" s="2"/>
      <c r="AR7996" s="2"/>
    </row>
    <row r="7997" spans="5:44" x14ac:dyDescent="0.2">
      <c r="E7997" s="2"/>
      <c r="AG7997" s="2"/>
      <c r="AH7997" s="2"/>
      <c r="AI7997" s="2"/>
      <c r="AJ7997" s="2"/>
      <c r="AM7997" s="2"/>
      <c r="AN7997" s="2"/>
      <c r="AQ7997" s="2"/>
      <c r="AR7997" s="2"/>
    </row>
    <row r="7998" spans="5:44" x14ac:dyDescent="0.2">
      <c r="E7998" s="2"/>
      <c r="AG7998" s="2"/>
      <c r="AH7998" s="2"/>
      <c r="AI7998" s="2"/>
      <c r="AJ7998" s="2"/>
      <c r="AM7998" s="2"/>
      <c r="AN7998" s="2"/>
      <c r="AQ7998" s="2"/>
      <c r="AR7998" s="2"/>
    </row>
    <row r="7999" spans="5:44" x14ac:dyDescent="0.2">
      <c r="E7999" s="2"/>
      <c r="AG7999" s="2"/>
      <c r="AH7999" s="2"/>
      <c r="AI7999" s="2"/>
      <c r="AJ7999" s="2"/>
      <c r="AM7999" s="2"/>
      <c r="AN7999" s="2"/>
      <c r="AQ7999" s="2"/>
      <c r="AR7999" s="2"/>
    </row>
    <row r="8000" spans="5:44" x14ac:dyDescent="0.2">
      <c r="E8000" s="2"/>
      <c r="AG8000" s="2"/>
      <c r="AH8000" s="2"/>
      <c r="AI8000" s="2"/>
      <c r="AJ8000" s="2"/>
      <c r="AM8000" s="2"/>
      <c r="AN8000" s="2"/>
      <c r="AQ8000" s="2"/>
      <c r="AR8000" s="2"/>
    </row>
    <row r="8001" spans="5:44" x14ac:dyDescent="0.2">
      <c r="E8001" s="2"/>
      <c r="AG8001" s="2"/>
      <c r="AH8001" s="2"/>
      <c r="AI8001" s="2"/>
      <c r="AJ8001" s="2"/>
      <c r="AM8001" s="2"/>
      <c r="AN8001" s="2"/>
      <c r="AQ8001" s="2"/>
      <c r="AR8001" s="2"/>
    </row>
    <row r="8002" spans="5:44" x14ac:dyDescent="0.2">
      <c r="E8002" s="2"/>
      <c r="AG8002" s="2"/>
      <c r="AH8002" s="2"/>
      <c r="AI8002" s="2"/>
      <c r="AJ8002" s="2"/>
      <c r="AM8002" s="2"/>
      <c r="AN8002" s="2"/>
      <c r="AQ8002" s="2"/>
      <c r="AR8002" s="2"/>
    </row>
    <row r="8003" spans="5:44" x14ac:dyDescent="0.2">
      <c r="E8003" s="2"/>
      <c r="AG8003" s="2"/>
      <c r="AH8003" s="2"/>
      <c r="AI8003" s="2"/>
      <c r="AJ8003" s="2"/>
      <c r="AM8003" s="2"/>
      <c r="AN8003" s="2"/>
      <c r="AQ8003" s="2"/>
      <c r="AR8003" s="2"/>
    </row>
    <row r="8004" spans="5:44" x14ac:dyDescent="0.2">
      <c r="E8004" s="2"/>
      <c r="AG8004" s="2"/>
      <c r="AH8004" s="2"/>
      <c r="AI8004" s="2"/>
      <c r="AJ8004" s="2"/>
      <c r="AM8004" s="2"/>
      <c r="AN8004" s="2"/>
      <c r="AQ8004" s="2"/>
      <c r="AR8004" s="2"/>
    </row>
    <row r="8005" spans="5:44" x14ac:dyDescent="0.2">
      <c r="E8005" s="2"/>
    </row>
    <row r="8006" spans="5:44" x14ac:dyDescent="0.2">
      <c r="E8006" s="2"/>
    </row>
    <row r="8007" spans="5:44" x14ac:dyDescent="0.2">
      <c r="E8007" s="2"/>
    </row>
    <row r="8008" spans="5:44" x14ac:dyDescent="0.2">
      <c r="E8008" s="2"/>
    </row>
    <row r="8009" spans="5:44" x14ac:dyDescent="0.2">
      <c r="E8009" s="2"/>
    </row>
    <row r="8010" spans="5:44" x14ac:dyDescent="0.2">
      <c r="E8010" s="2"/>
    </row>
    <row r="8011" spans="5:44" x14ac:dyDescent="0.2">
      <c r="E8011" s="2"/>
    </row>
    <row r="8012" spans="5:44" x14ac:dyDescent="0.2">
      <c r="E8012" s="2"/>
    </row>
    <row r="8013" spans="5:44" x14ac:dyDescent="0.2">
      <c r="E8013" s="2"/>
    </row>
    <row r="8014" spans="5:44" x14ac:dyDescent="0.2">
      <c r="E8014" s="2"/>
    </row>
    <row r="8015" spans="5:44" x14ac:dyDescent="0.2">
      <c r="E8015" s="2"/>
    </row>
    <row r="8016" spans="5:44" x14ac:dyDescent="0.2">
      <c r="E8016" s="2"/>
    </row>
    <row r="8017" spans="5:5" x14ac:dyDescent="0.2">
      <c r="E8017" s="2"/>
    </row>
    <row r="8018" spans="5:5" x14ac:dyDescent="0.2">
      <c r="E8018" s="2"/>
    </row>
    <row r="8019" spans="5:5" x14ac:dyDescent="0.2">
      <c r="E8019" s="2"/>
    </row>
    <row r="8020" spans="5:5" x14ac:dyDescent="0.2">
      <c r="E8020" s="2"/>
    </row>
    <row r="8021" spans="5:5" x14ac:dyDescent="0.2">
      <c r="E8021" s="2"/>
    </row>
    <row r="8022" spans="5:5" x14ac:dyDescent="0.2">
      <c r="E8022" s="2"/>
    </row>
    <row r="8023" spans="5:5" x14ac:dyDescent="0.2">
      <c r="E8023" s="2"/>
    </row>
    <row r="8024" spans="5:5" x14ac:dyDescent="0.2">
      <c r="E8024" s="2"/>
    </row>
    <row r="8025" spans="5:5" x14ac:dyDescent="0.2">
      <c r="E8025" s="2"/>
    </row>
    <row r="8026" spans="5:5" x14ac:dyDescent="0.2">
      <c r="E8026" s="2"/>
    </row>
    <row r="8027" spans="5:5" x14ac:dyDescent="0.2">
      <c r="E8027" s="2"/>
    </row>
    <row r="8028" spans="5:5" x14ac:dyDescent="0.2">
      <c r="E8028" s="2"/>
    </row>
    <row r="8029" spans="5:5" x14ac:dyDescent="0.2">
      <c r="E8029" s="2"/>
    </row>
    <row r="8030" spans="5:5" x14ac:dyDescent="0.2">
      <c r="E8030" s="2"/>
    </row>
    <row r="8031" spans="5:5" x14ac:dyDescent="0.2">
      <c r="E8031" s="2"/>
    </row>
    <row r="8032" spans="5:5" x14ac:dyDescent="0.2">
      <c r="E8032" s="2"/>
    </row>
    <row r="8033" spans="5:5" x14ac:dyDescent="0.2">
      <c r="E8033" s="2"/>
    </row>
    <row r="8034" spans="5:5" x14ac:dyDescent="0.2">
      <c r="E8034" s="2"/>
    </row>
    <row r="8035" spans="5:5" x14ac:dyDescent="0.2">
      <c r="E8035" s="2"/>
    </row>
    <row r="8036" spans="5:5" x14ac:dyDescent="0.2">
      <c r="E8036" s="2"/>
    </row>
    <row r="8037" spans="5:5" x14ac:dyDescent="0.2">
      <c r="E8037" s="2"/>
    </row>
    <row r="8038" spans="5:5" x14ac:dyDescent="0.2">
      <c r="E8038" s="2"/>
    </row>
    <row r="8039" spans="5:5" x14ac:dyDescent="0.2">
      <c r="E8039" s="2"/>
    </row>
    <row r="8040" spans="5:5" x14ac:dyDescent="0.2">
      <c r="E8040" s="2"/>
    </row>
    <row r="8041" spans="5:5" x14ac:dyDescent="0.2">
      <c r="E8041" s="2"/>
    </row>
    <row r="8042" spans="5:5" x14ac:dyDescent="0.2">
      <c r="E8042" s="2"/>
    </row>
    <row r="8043" spans="5:5" x14ac:dyDescent="0.2">
      <c r="E8043" s="2"/>
    </row>
    <row r="8044" spans="5:5" x14ac:dyDescent="0.2">
      <c r="E8044" s="2"/>
    </row>
    <row r="8045" spans="5:5" x14ac:dyDescent="0.2">
      <c r="E8045" s="2"/>
    </row>
    <row r="8046" spans="5:5" x14ac:dyDescent="0.2">
      <c r="E8046" s="2"/>
    </row>
    <row r="8047" spans="5:5" x14ac:dyDescent="0.2">
      <c r="E8047" s="2"/>
    </row>
    <row r="8048" spans="5:5" x14ac:dyDescent="0.2">
      <c r="E8048" s="2"/>
    </row>
    <row r="8049" spans="5:5" x14ac:dyDescent="0.2">
      <c r="E8049" s="2"/>
    </row>
    <row r="8050" spans="5:5" x14ac:dyDescent="0.2">
      <c r="E8050" s="2"/>
    </row>
    <row r="8051" spans="5:5" x14ac:dyDescent="0.2">
      <c r="E8051" s="2"/>
    </row>
    <row r="8052" spans="5:5" x14ac:dyDescent="0.2">
      <c r="E8052" s="2"/>
    </row>
    <row r="8053" spans="5:5" x14ac:dyDescent="0.2">
      <c r="E8053" s="2"/>
    </row>
    <row r="8054" spans="5:5" x14ac:dyDescent="0.2">
      <c r="E8054" s="2"/>
    </row>
    <row r="8055" spans="5:5" x14ac:dyDescent="0.2">
      <c r="E8055" s="2"/>
    </row>
    <row r="8056" spans="5:5" x14ac:dyDescent="0.2">
      <c r="E8056" s="2"/>
    </row>
    <row r="8057" spans="5:5" x14ac:dyDescent="0.2">
      <c r="E8057" s="2"/>
    </row>
    <row r="8058" spans="5:5" x14ac:dyDescent="0.2">
      <c r="E8058" s="2"/>
    </row>
    <row r="8059" spans="5:5" x14ac:dyDescent="0.2">
      <c r="E8059" s="2"/>
    </row>
    <row r="8060" spans="5:5" x14ac:dyDescent="0.2">
      <c r="E8060" s="2"/>
    </row>
    <row r="8061" spans="5:5" x14ac:dyDescent="0.2">
      <c r="E8061" s="2"/>
    </row>
    <row r="8062" spans="5:5" x14ac:dyDescent="0.2">
      <c r="E8062" s="2"/>
    </row>
    <row r="8063" spans="5:5" x14ac:dyDescent="0.2">
      <c r="E8063" s="2"/>
    </row>
    <row r="8064" spans="5:5" x14ac:dyDescent="0.2">
      <c r="E8064" s="2"/>
    </row>
    <row r="8065" spans="5:5" x14ac:dyDescent="0.2">
      <c r="E8065" s="2"/>
    </row>
    <row r="8066" spans="5:5" x14ac:dyDescent="0.2">
      <c r="E8066" s="2"/>
    </row>
    <row r="8067" spans="5:5" x14ac:dyDescent="0.2">
      <c r="E8067" s="2"/>
    </row>
    <row r="8068" spans="5:5" x14ac:dyDescent="0.2">
      <c r="E8068" s="2"/>
    </row>
    <row r="8069" spans="5:5" x14ac:dyDescent="0.2">
      <c r="E8069" s="2"/>
    </row>
    <row r="8070" spans="5:5" x14ac:dyDescent="0.2">
      <c r="E8070" s="2"/>
    </row>
    <row r="8071" spans="5:5" x14ac:dyDescent="0.2">
      <c r="E8071" s="2"/>
    </row>
    <row r="8072" spans="5:5" x14ac:dyDescent="0.2">
      <c r="E8072" s="2"/>
    </row>
    <row r="8073" spans="5:5" x14ac:dyDescent="0.2">
      <c r="E8073" s="2"/>
    </row>
    <row r="8074" spans="5:5" x14ac:dyDescent="0.2">
      <c r="E8074" s="2"/>
    </row>
    <row r="8075" spans="5:5" x14ac:dyDescent="0.2">
      <c r="E8075" s="2"/>
    </row>
    <row r="8076" spans="5:5" x14ac:dyDescent="0.2">
      <c r="E8076" s="2"/>
    </row>
    <row r="8077" spans="5:5" x14ac:dyDescent="0.2">
      <c r="E8077" s="2"/>
    </row>
    <row r="8078" spans="5:5" x14ac:dyDescent="0.2">
      <c r="E8078" s="2"/>
    </row>
    <row r="8079" spans="5:5" x14ac:dyDescent="0.2">
      <c r="E8079" s="2"/>
    </row>
    <row r="8080" spans="5:5" x14ac:dyDescent="0.2">
      <c r="E8080" s="2"/>
    </row>
    <row r="8081" spans="5:5" x14ac:dyDescent="0.2">
      <c r="E8081" s="2"/>
    </row>
    <row r="8082" spans="5:5" x14ac:dyDescent="0.2">
      <c r="E8082" s="2"/>
    </row>
    <row r="8083" spans="5:5" x14ac:dyDescent="0.2">
      <c r="E8083" s="2"/>
    </row>
    <row r="8084" spans="5:5" x14ac:dyDescent="0.2">
      <c r="E8084" s="2"/>
    </row>
    <row r="8085" spans="5:5" x14ac:dyDescent="0.2">
      <c r="E8085" s="2"/>
    </row>
    <row r="8086" spans="5:5" x14ac:dyDescent="0.2">
      <c r="E8086" s="2"/>
    </row>
    <row r="8087" spans="5:5" x14ac:dyDescent="0.2">
      <c r="E8087" s="2"/>
    </row>
    <row r="8088" spans="5:5" x14ac:dyDescent="0.2">
      <c r="E8088" s="2"/>
    </row>
    <row r="8089" spans="5:5" x14ac:dyDescent="0.2">
      <c r="E8089" s="2"/>
    </row>
    <row r="8090" spans="5:5" x14ac:dyDescent="0.2">
      <c r="E8090" s="2"/>
    </row>
    <row r="8091" spans="5:5" x14ac:dyDescent="0.2">
      <c r="E8091" s="2"/>
    </row>
    <row r="8092" spans="5:5" x14ac:dyDescent="0.2">
      <c r="E8092" s="2"/>
    </row>
    <row r="8093" spans="5:5" x14ac:dyDescent="0.2">
      <c r="E8093" s="2"/>
    </row>
    <row r="8094" spans="5:5" x14ac:dyDescent="0.2">
      <c r="E8094" s="2"/>
    </row>
    <row r="8095" spans="5:5" x14ac:dyDescent="0.2">
      <c r="E8095" s="2"/>
    </row>
    <row r="8096" spans="5:5" x14ac:dyDescent="0.2">
      <c r="E8096" s="2"/>
    </row>
    <row r="8097" spans="5:5" x14ac:dyDescent="0.2">
      <c r="E8097" s="2"/>
    </row>
    <row r="8098" spans="5:5" x14ac:dyDescent="0.2">
      <c r="E8098" s="2"/>
    </row>
    <row r="8099" spans="5:5" x14ac:dyDescent="0.2">
      <c r="E8099" s="2"/>
    </row>
    <row r="8100" spans="5:5" x14ac:dyDescent="0.2">
      <c r="E8100" s="2"/>
    </row>
    <row r="8101" spans="5:5" x14ac:dyDescent="0.2">
      <c r="E8101" s="2"/>
    </row>
    <row r="8102" spans="5:5" x14ac:dyDescent="0.2">
      <c r="E8102" s="2"/>
    </row>
    <row r="8103" spans="5:5" x14ac:dyDescent="0.2">
      <c r="E8103" s="2"/>
    </row>
    <row r="8104" spans="5:5" x14ac:dyDescent="0.2">
      <c r="E8104" s="2"/>
    </row>
    <row r="8105" spans="5:5" x14ac:dyDescent="0.2">
      <c r="E8105" s="2"/>
    </row>
    <row r="8106" spans="5:5" x14ac:dyDescent="0.2">
      <c r="E8106" s="2"/>
    </row>
    <row r="8107" spans="5:5" x14ac:dyDescent="0.2">
      <c r="E8107" s="2"/>
    </row>
    <row r="8108" spans="5:5" x14ac:dyDescent="0.2">
      <c r="E8108" s="2"/>
    </row>
    <row r="8109" spans="5:5" x14ac:dyDescent="0.2">
      <c r="E8109" s="2"/>
    </row>
    <row r="8110" spans="5:5" x14ac:dyDescent="0.2">
      <c r="E8110" s="2"/>
    </row>
    <row r="8111" spans="5:5" x14ac:dyDescent="0.2">
      <c r="E8111" s="2"/>
    </row>
    <row r="8112" spans="5:5" x14ac:dyDescent="0.2">
      <c r="E8112" s="2"/>
    </row>
    <row r="8113" spans="5:5" x14ac:dyDescent="0.2">
      <c r="E8113" s="2"/>
    </row>
    <row r="8114" spans="5:5" x14ac:dyDescent="0.2">
      <c r="E8114" s="2"/>
    </row>
    <row r="8115" spans="5:5" x14ac:dyDescent="0.2">
      <c r="E8115" s="2"/>
    </row>
    <row r="8116" spans="5:5" x14ac:dyDescent="0.2">
      <c r="E8116" s="2"/>
    </row>
    <row r="8117" spans="5:5" x14ac:dyDescent="0.2">
      <c r="E8117" s="2"/>
    </row>
    <row r="8118" spans="5:5" x14ac:dyDescent="0.2">
      <c r="E8118" s="2"/>
    </row>
    <row r="8119" spans="5:5" x14ac:dyDescent="0.2">
      <c r="E8119" s="2"/>
    </row>
    <row r="8120" spans="5:5" x14ac:dyDescent="0.2">
      <c r="E8120" s="2"/>
    </row>
    <row r="8121" spans="5:5" x14ac:dyDescent="0.2">
      <c r="E8121" s="2"/>
    </row>
    <row r="8122" spans="5:5" x14ac:dyDescent="0.2">
      <c r="E8122" s="2"/>
    </row>
    <row r="8123" spans="5:5" x14ac:dyDescent="0.2">
      <c r="E8123" s="2"/>
    </row>
    <row r="8124" spans="5:5" x14ac:dyDescent="0.2">
      <c r="E8124" s="2"/>
    </row>
    <row r="8125" spans="5:5" x14ac:dyDescent="0.2">
      <c r="E8125" s="2"/>
    </row>
    <row r="8126" spans="5:5" x14ac:dyDescent="0.2">
      <c r="E8126" s="2"/>
    </row>
    <row r="8127" spans="5:5" x14ac:dyDescent="0.2">
      <c r="E8127" s="2"/>
    </row>
    <row r="8128" spans="5:5" x14ac:dyDescent="0.2">
      <c r="E8128" s="2"/>
    </row>
    <row r="8129" spans="5:5" x14ac:dyDescent="0.2">
      <c r="E8129" s="2"/>
    </row>
    <row r="8130" spans="5:5" x14ac:dyDescent="0.2">
      <c r="E8130" s="2"/>
    </row>
    <row r="8131" spans="5:5" x14ac:dyDescent="0.2">
      <c r="E8131" s="2"/>
    </row>
    <row r="8132" spans="5:5" x14ac:dyDescent="0.2">
      <c r="E8132" s="2"/>
    </row>
    <row r="8133" spans="5:5" x14ac:dyDescent="0.2">
      <c r="E8133" s="2"/>
    </row>
    <row r="8134" spans="5:5" x14ac:dyDescent="0.2">
      <c r="E8134" s="2"/>
    </row>
    <row r="8135" spans="5:5" x14ac:dyDescent="0.2">
      <c r="E8135" s="2"/>
    </row>
    <row r="8136" spans="5:5" x14ac:dyDescent="0.2">
      <c r="E8136" s="2"/>
    </row>
    <row r="8137" spans="5:5" x14ac:dyDescent="0.2">
      <c r="E8137" s="2"/>
    </row>
    <row r="8138" spans="5:5" x14ac:dyDescent="0.2">
      <c r="E8138" s="2"/>
    </row>
    <row r="8139" spans="5:5" x14ac:dyDescent="0.2">
      <c r="E8139" s="2"/>
    </row>
    <row r="8140" spans="5:5" x14ac:dyDescent="0.2">
      <c r="E8140" s="2"/>
    </row>
    <row r="8141" spans="5:5" x14ac:dyDescent="0.2">
      <c r="E8141" s="2"/>
    </row>
    <row r="8142" spans="5:5" x14ac:dyDescent="0.2">
      <c r="E8142" s="2"/>
    </row>
    <row r="8143" spans="5:5" x14ac:dyDescent="0.2">
      <c r="E8143" s="2"/>
    </row>
    <row r="8144" spans="5:5" x14ac:dyDescent="0.2">
      <c r="E8144" s="2"/>
    </row>
    <row r="8145" spans="5:5" x14ac:dyDescent="0.2">
      <c r="E8145" s="2"/>
    </row>
    <row r="8146" spans="5:5" x14ac:dyDescent="0.2">
      <c r="E8146" s="2"/>
    </row>
    <row r="8147" spans="5:5" x14ac:dyDescent="0.2">
      <c r="E8147" s="2"/>
    </row>
    <row r="8148" spans="5:5" x14ac:dyDescent="0.2">
      <c r="E8148" s="2"/>
    </row>
    <row r="8149" spans="5:5" x14ac:dyDescent="0.2">
      <c r="E8149" s="2"/>
    </row>
    <row r="8150" spans="5:5" x14ac:dyDescent="0.2">
      <c r="E8150" s="2"/>
    </row>
    <row r="8151" spans="5:5" x14ac:dyDescent="0.2">
      <c r="E8151" s="2"/>
    </row>
    <row r="8152" spans="5:5" x14ac:dyDescent="0.2">
      <c r="E8152" s="2"/>
    </row>
    <row r="8153" spans="5:5" x14ac:dyDescent="0.2">
      <c r="E8153" s="2"/>
    </row>
    <row r="8154" spans="5:5" x14ac:dyDescent="0.2">
      <c r="E8154" s="2"/>
    </row>
    <row r="8155" spans="5:5" x14ac:dyDescent="0.2">
      <c r="E8155" s="2"/>
    </row>
    <row r="8156" spans="5:5" x14ac:dyDescent="0.2">
      <c r="E8156" s="2"/>
    </row>
    <row r="8157" spans="5:5" x14ac:dyDescent="0.2">
      <c r="E8157" s="2"/>
    </row>
    <row r="8158" spans="5:5" x14ac:dyDescent="0.2">
      <c r="E8158" s="2"/>
    </row>
    <row r="8159" spans="5:5" x14ac:dyDescent="0.2">
      <c r="E8159" s="2"/>
    </row>
    <row r="8160" spans="5:5" x14ac:dyDescent="0.2">
      <c r="E8160" s="2"/>
    </row>
    <row r="8161" spans="5:5" x14ac:dyDescent="0.2">
      <c r="E8161" s="2"/>
    </row>
    <row r="8162" spans="5:5" x14ac:dyDescent="0.2">
      <c r="E8162" s="2"/>
    </row>
    <row r="8163" spans="5:5" x14ac:dyDescent="0.2">
      <c r="E8163" s="2"/>
    </row>
    <row r="8164" spans="5:5" x14ac:dyDescent="0.2">
      <c r="E8164" s="2"/>
    </row>
    <row r="8165" spans="5:5" x14ac:dyDescent="0.2">
      <c r="E8165" s="2"/>
    </row>
    <row r="8166" spans="5:5" x14ac:dyDescent="0.2">
      <c r="E8166" s="2"/>
    </row>
    <row r="8167" spans="5:5" x14ac:dyDescent="0.2">
      <c r="E8167" s="2"/>
    </row>
    <row r="8168" spans="5:5" x14ac:dyDescent="0.2">
      <c r="E8168" s="2"/>
    </row>
    <row r="8169" spans="5:5" x14ac:dyDescent="0.2">
      <c r="E8169" s="2"/>
    </row>
    <row r="8170" spans="5:5" x14ac:dyDescent="0.2">
      <c r="E8170" s="2"/>
    </row>
    <row r="8171" spans="5:5" x14ac:dyDescent="0.2">
      <c r="E8171" s="2"/>
    </row>
    <row r="8172" spans="5:5" x14ac:dyDescent="0.2">
      <c r="E8172" s="2"/>
    </row>
    <row r="8173" spans="5:5" x14ac:dyDescent="0.2">
      <c r="E8173" s="2"/>
    </row>
    <row r="8174" spans="5:5" x14ac:dyDescent="0.2">
      <c r="E8174" s="2"/>
    </row>
    <row r="8175" spans="5:5" x14ac:dyDescent="0.2">
      <c r="E8175" s="2"/>
    </row>
    <row r="8176" spans="5:5" x14ac:dyDescent="0.2">
      <c r="E8176" s="2"/>
    </row>
    <row r="8177" spans="5:5" x14ac:dyDescent="0.2">
      <c r="E8177" s="2"/>
    </row>
    <row r="8178" spans="5:5" x14ac:dyDescent="0.2">
      <c r="E8178" s="2"/>
    </row>
    <row r="8179" spans="5:5" x14ac:dyDescent="0.2">
      <c r="E8179" s="2"/>
    </row>
    <row r="8180" spans="5:5" x14ac:dyDescent="0.2">
      <c r="E8180" s="2"/>
    </row>
    <row r="8181" spans="5:5" x14ac:dyDescent="0.2">
      <c r="E8181" s="2"/>
    </row>
    <row r="8182" spans="5:5" x14ac:dyDescent="0.2">
      <c r="E8182" s="2"/>
    </row>
    <row r="8183" spans="5:5" x14ac:dyDescent="0.2">
      <c r="E8183" s="2"/>
    </row>
    <row r="8184" spans="5:5" x14ac:dyDescent="0.2">
      <c r="E8184" s="2"/>
    </row>
    <row r="8185" spans="5:5" x14ac:dyDescent="0.2">
      <c r="E8185" s="2"/>
    </row>
    <row r="8186" spans="5:5" x14ac:dyDescent="0.2">
      <c r="E8186" s="2"/>
    </row>
    <row r="8187" spans="5:5" x14ac:dyDescent="0.2">
      <c r="E8187" s="2"/>
    </row>
    <row r="8188" spans="5:5" x14ac:dyDescent="0.2">
      <c r="E8188" s="2"/>
    </row>
    <row r="8189" spans="5:5" x14ac:dyDescent="0.2">
      <c r="E8189" s="2"/>
    </row>
    <row r="8190" spans="5:5" x14ac:dyDescent="0.2">
      <c r="E8190" s="2"/>
    </row>
    <row r="8191" spans="5:5" x14ac:dyDescent="0.2">
      <c r="E8191" s="2"/>
    </row>
    <row r="8192" spans="5:5" x14ac:dyDescent="0.2">
      <c r="E8192" s="2"/>
    </row>
    <row r="8193" spans="5:5" x14ac:dyDescent="0.2">
      <c r="E8193" s="2"/>
    </row>
    <row r="8194" spans="5:5" x14ac:dyDescent="0.2">
      <c r="E8194" s="2"/>
    </row>
    <row r="8195" spans="5:5" x14ac:dyDescent="0.2">
      <c r="E8195" s="2"/>
    </row>
    <row r="8196" spans="5:5" x14ac:dyDescent="0.2">
      <c r="E8196" s="2"/>
    </row>
    <row r="8197" spans="5:5" x14ac:dyDescent="0.2">
      <c r="E8197" s="2"/>
    </row>
    <row r="8198" spans="5:5" x14ac:dyDescent="0.2">
      <c r="E8198" s="2"/>
    </row>
    <row r="8199" spans="5:5" x14ac:dyDescent="0.2">
      <c r="E8199" s="2"/>
    </row>
    <row r="8200" spans="5:5" x14ac:dyDescent="0.2">
      <c r="E8200" s="2"/>
    </row>
    <row r="8201" spans="5:5" x14ac:dyDescent="0.2">
      <c r="E8201" s="2"/>
    </row>
    <row r="8202" spans="5:5" x14ac:dyDescent="0.2">
      <c r="E8202" s="2"/>
    </row>
    <row r="8203" spans="5:5" x14ac:dyDescent="0.2">
      <c r="E8203" s="2"/>
    </row>
    <row r="8204" spans="5:5" x14ac:dyDescent="0.2">
      <c r="E8204" s="2"/>
    </row>
    <row r="8205" spans="5:5" x14ac:dyDescent="0.2">
      <c r="E8205" s="2"/>
    </row>
    <row r="8206" spans="5:5" x14ac:dyDescent="0.2">
      <c r="E8206" s="2"/>
    </row>
    <row r="8207" spans="5:5" x14ac:dyDescent="0.2">
      <c r="E8207" s="2"/>
    </row>
    <row r="8208" spans="5:5" x14ac:dyDescent="0.2">
      <c r="E8208" s="2"/>
    </row>
    <row r="8209" spans="5:5" x14ac:dyDescent="0.2">
      <c r="E8209" s="2"/>
    </row>
    <row r="8210" spans="5:5" x14ac:dyDescent="0.2">
      <c r="E8210" s="2"/>
    </row>
    <row r="8211" spans="5:5" x14ac:dyDescent="0.2">
      <c r="E8211" s="2"/>
    </row>
    <row r="8212" spans="5:5" x14ac:dyDescent="0.2">
      <c r="E8212" s="2"/>
    </row>
    <row r="8213" spans="5:5" x14ac:dyDescent="0.2">
      <c r="E8213" s="2"/>
    </row>
    <row r="8214" spans="5:5" x14ac:dyDescent="0.2">
      <c r="E8214" s="2"/>
    </row>
    <row r="8215" spans="5:5" x14ac:dyDescent="0.2">
      <c r="E8215" s="2"/>
    </row>
    <row r="8216" spans="5:5" x14ac:dyDescent="0.2">
      <c r="E8216" s="2"/>
    </row>
    <row r="8217" spans="5:5" x14ac:dyDescent="0.2">
      <c r="E8217" s="2"/>
    </row>
    <row r="8218" spans="5:5" x14ac:dyDescent="0.2">
      <c r="E8218" s="2"/>
    </row>
    <row r="8219" spans="5:5" x14ac:dyDescent="0.2">
      <c r="E8219" s="2"/>
    </row>
    <row r="8220" spans="5:5" x14ac:dyDescent="0.2">
      <c r="E8220" s="2"/>
    </row>
    <row r="8221" spans="5:5" x14ac:dyDescent="0.2">
      <c r="E8221" s="2"/>
    </row>
    <row r="8222" spans="5:5" x14ac:dyDescent="0.2">
      <c r="E8222" s="2"/>
    </row>
    <row r="8223" spans="5:5" x14ac:dyDescent="0.2">
      <c r="E8223" s="2"/>
    </row>
    <row r="8224" spans="5:5" x14ac:dyDescent="0.2">
      <c r="E8224" s="2"/>
    </row>
    <row r="8225" spans="5:5" x14ac:dyDescent="0.2">
      <c r="E8225" s="2"/>
    </row>
    <row r="8226" spans="5:5" x14ac:dyDescent="0.2">
      <c r="E8226" s="2"/>
    </row>
    <row r="8227" spans="5:5" x14ac:dyDescent="0.2">
      <c r="E8227" s="2"/>
    </row>
    <row r="8228" spans="5:5" x14ac:dyDescent="0.2">
      <c r="E8228" s="2"/>
    </row>
    <row r="8229" spans="5:5" x14ac:dyDescent="0.2">
      <c r="E8229" s="2"/>
    </row>
    <row r="8230" spans="5:5" x14ac:dyDescent="0.2">
      <c r="E8230" s="2"/>
    </row>
    <row r="8231" spans="5:5" x14ac:dyDescent="0.2">
      <c r="E8231" s="2"/>
    </row>
    <row r="8232" spans="5:5" x14ac:dyDescent="0.2">
      <c r="E8232" s="2"/>
    </row>
    <row r="8233" spans="5:5" x14ac:dyDescent="0.2">
      <c r="E8233" s="2"/>
    </row>
    <row r="8234" spans="5:5" x14ac:dyDescent="0.2">
      <c r="E8234" s="2"/>
    </row>
    <row r="8235" spans="5:5" x14ac:dyDescent="0.2">
      <c r="E8235" s="2"/>
    </row>
    <row r="8236" spans="5:5" x14ac:dyDescent="0.2">
      <c r="E8236" s="2"/>
    </row>
    <row r="8237" spans="5:5" x14ac:dyDescent="0.2">
      <c r="E8237" s="2"/>
    </row>
    <row r="8238" spans="5:5" x14ac:dyDescent="0.2">
      <c r="E8238" s="2"/>
    </row>
    <row r="8239" spans="5:5" x14ac:dyDescent="0.2">
      <c r="E8239" s="2"/>
    </row>
    <row r="8240" spans="5:5" x14ac:dyDescent="0.2">
      <c r="E8240" s="2"/>
    </row>
    <row r="8241" spans="5:5" x14ac:dyDescent="0.2">
      <c r="E8241" s="2"/>
    </row>
    <row r="8242" spans="5:5" x14ac:dyDescent="0.2">
      <c r="E8242" s="2"/>
    </row>
    <row r="8243" spans="5:5" x14ac:dyDescent="0.2">
      <c r="E8243" s="2"/>
    </row>
    <row r="8244" spans="5:5" x14ac:dyDescent="0.2">
      <c r="E8244" s="2"/>
    </row>
    <row r="8245" spans="5:5" x14ac:dyDescent="0.2">
      <c r="E8245" s="2"/>
    </row>
    <row r="8246" spans="5:5" x14ac:dyDescent="0.2">
      <c r="E8246" s="2"/>
    </row>
    <row r="8247" spans="5:5" x14ac:dyDescent="0.2">
      <c r="E8247" s="2"/>
    </row>
    <row r="8248" spans="5:5" x14ac:dyDescent="0.2">
      <c r="E8248" s="2"/>
    </row>
    <row r="8249" spans="5:5" x14ac:dyDescent="0.2">
      <c r="E8249" s="2"/>
    </row>
    <row r="8250" spans="5:5" x14ac:dyDescent="0.2">
      <c r="E8250" s="2"/>
    </row>
    <row r="8251" spans="5:5" x14ac:dyDescent="0.2">
      <c r="E8251" s="2"/>
    </row>
    <row r="8252" spans="5:5" x14ac:dyDescent="0.2">
      <c r="E8252" s="2"/>
    </row>
    <row r="8253" spans="5:5" x14ac:dyDescent="0.2">
      <c r="E8253" s="2"/>
    </row>
    <row r="8254" spans="5:5" x14ac:dyDescent="0.2">
      <c r="E8254" s="2"/>
    </row>
    <row r="8255" spans="5:5" x14ac:dyDescent="0.2">
      <c r="E8255" s="2"/>
    </row>
    <row r="8256" spans="5:5" x14ac:dyDescent="0.2">
      <c r="E8256" s="2"/>
    </row>
    <row r="8257" spans="5:5" x14ac:dyDescent="0.2">
      <c r="E8257" s="2"/>
    </row>
    <row r="8258" spans="5:5" x14ac:dyDescent="0.2">
      <c r="E8258" s="2"/>
    </row>
    <row r="8259" spans="5:5" x14ac:dyDescent="0.2">
      <c r="E8259" s="2"/>
    </row>
    <row r="8260" spans="5:5" x14ac:dyDescent="0.2">
      <c r="E8260" s="2"/>
    </row>
    <row r="8261" spans="5:5" x14ac:dyDescent="0.2">
      <c r="E8261" s="2"/>
    </row>
    <row r="8262" spans="5:5" x14ac:dyDescent="0.2">
      <c r="E8262" s="2"/>
    </row>
    <row r="8263" spans="5:5" x14ac:dyDescent="0.2">
      <c r="E8263" s="2"/>
    </row>
    <row r="8264" spans="5:5" x14ac:dyDescent="0.2">
      <c r="E8264" s="2"/>
    </row>
    <row r="8265" spans="5:5" x14ac:dyDescent="0.2">
      <c r="E8265" s="2"/>
    </row>
    <row r="8266" spans="5:5" x14ac:dyDescent="0.2">
      <c r="E8266" s="2"/>
    </row>
    <row r="8267" spans="5:5" x14ac:dyDescent="0.2">
      <c r="E8267" s="2"/>
    </row>
    <row r="8268" spans="5:5" x14ac:dyDescent="0.2">
      <c r="E8268" s="2"/>
    </row>
    <row r="8269" spans="5:5" x14ac:dyDescent="0.2">
      <c r="E8269" s="2"/>
    </row>
    <row r="8270" spans="5:5" x14ac:dyDescent="0.2">
      <c r="E8270" s="2"/>
    </row>
    <row r="8271" spans="5:5" x14ac:dyDescent="0.2">
      <c r="E8271" s="2"/>
    </row>
    <row r="8272" spans="5:5" x14ac:dyDescent="0.2">
      <c r="E8272" s="2"/>
    </row>
    <row r="8273" spans="5:5" x14ac:dyDescent="0.2">
      <c r="E8273" s="2"/>
    </row>
    <row r="8274" spans="5:5" x14ac:dyDescent="0.2">
      <c r="E8274" s="2"/>
    </row>
    <row r="8275" spans="5:5" x14ac:dyDescent="0.2">
      <c r="E8275" s="2"/>
    </row>
    <row r="8276" spans="5:5" x14ac:dyDescent="0.2">
      <c r="E8276" s="2"/>
    </row>
    <row r="8277" spans="5:5" x14ac:dyDescent="0.2">
      <c r="E8277" s="2"/>
    </row>
    <row r="8278" spans="5:5" x14ac:dyDescent="0.2">
      <c r="E8278" s="2"/>
    </row>
    <row r="8279" spans="5:5" x14ac:dyDescent="0.2">
      <c r="E8279" s="2"/>
    </row>
    <row r="8280" spans="5:5" x14ac:dyDescent="0.2">
      <c r="E8280" s="2"/>
    </row>
    <row r="8281" spans="5:5" x14ac:dyDescent="0.2">
      <c r="E8281" s="2"/>
    </row>
    <row r="8282" spans="5:5" x14ac:dyDescent="0.2">
      <c r="E8282" s="2"/>
    </row>
    <row r="8283" spans="5:5" x14ac:dyDescent="0.2">
      <c r="E8283" s="2"/>
    </row>
    <row r="8284" spans="5:5" x14ac:dyDescent="0.2">
      <c r="E8284" s="2"/>
    </row>
    <row r="8285" spans="5:5" x14ac:dyDescent="0.2">
      <c r="E8285" s="2"/>
    </row>
    <row r="8286" spans="5:5" x14ac:dyDescent="0.2">
      <c r="E8286" s="2"/>
    </row>
    <row r="8287" spans="5:5" x14ac:dyDescent="0.2">
      <c r="E8287" s="2"/>
    </row>
    <row r="8288" spans="5:5" x14ac:dyDescent="0.2">
      <c r="E8288" s="2"/>
    </row>
    <row r="8289" spans="5:5" x14ac:dyDescent="0.2">
      <c r="E8289" s="2"/>
    </row>
    <row r="8290" spans="5:5" x14ac:dyDescent="0.2">
      <c r="E8290" s="2"/>
    </row>
    <row r="8291" spans="5:5" x14ac:dyDescent="0.2">
      <c r="E8291" s="2"/>
    </row>
    <row r="8292" spans="5:5" x14ac:dyDescent="0.2">
      <c r="E8292" s="2"/>
    </row>
    <row r="8293" spans="5:5" x14ac:dyDescent="0.2">
      <c r="E8293" s="2"/>
    </row>
    <row r="8294" spans="5:5" x14ac:dyDescent="0.2">
      <c r="E8294" s="2"/>
    </row>
    <row r="8295" spans="5:5" x14ac:dyDescent="0.2">
      <c r="E8295" s="2"/>
    </row>
    <row r="8296" spans="5:5" x14ac:dyDescent="0.2">
      <c r="E8296" s="2"/>
    </row>
    <row r="8297" spans="5:5" x14ac:dyDescent="0.2">
      <c r="E8297" s="2"/>
    </row>
    <row r="8298" spans="5:5" x14ac:dyDescent="0.2">
      <c r="E8298" s="2"/>
    </row>
    <row r="8299" spans="5:5" x14ac:dyDescent="0.2">
      <c r="E8299" s="2"/>
    </row>
    <row r="8300" spans="5:5" x14ac:dyDescent="0.2">
      <c r="E8300" s="2"/>
    </row>
    <row r="8301" spans="5:5" x14ac:dyDescent="0.2">
      <c r="E8301" s="2"/>
    </row>
    <row r="8302" spans="5:5" x14ac:dyDescent="0.2">
      <c r="E8302" s="2"/>
    </row>
    <row r="8303" spans="5:5" x14ac:dyDescent="0.2">
      <c r="E8303" s="2"/>
    </row>
    <row r="8304" spans="5:5" x14ac:dyDescent="0.2">
      <c r="E8304" s="2"/>
    </row>
    <row r="8305" spans="5:5" x14ac:dyDescent="0.2">
      <c r="E8305" s="2"/>
    </row>
    <row r="8306" spans="5:5" x14ac:dyDescent="0.2">
      <c r="E8306" s="2"/>
    </row>
    <row r="8307" spans="5:5" x14ac:dyDescent="0.2">
      <c r="E8307" s="2"/>
    </row>
    <row r="8308" spans="5:5" x14ac:dyDescent="0.2">
      <c r="E8308" s="2"/>
    </row>
    <row r="8309" spans="5:5" x14ac:dyDescent="0.2">
      <c r="E8309" s="2"/>
    </row>
    <row r="8310" spans="5:5" x14ac:dyDescent="0.2">
      <c r="E8310" s="2"/>
    </row>
    <row r="8311" spans="5:5" x14ac:dyDescent="0.2">
      <c r="E8311" s="2"/>
    </row>
    <row r="8312" spans="5:5" x14ac:dyDescent="0.2">
      <c r="E8312" s="2"/>
    </row>
    <row r="8313" spans="5:5" x14ac:dyDescent="0.2">
      <c r="E8313" s="2"/>
    </row>
    <row r="8314" spans="5:5" x14ac:dyDescent="0.2">
      <c r="E8314" s="2"/>
    </row>
    <row r="8315" spans="5:5" x14ac:dyDescent="0.2">
      <c r="E8315" s="2"/>
    </row>
    <row r="8316" spans="5:5" x14ac:dyDescent="0.2">
      <c r="E8316" s="2"/>
    </row>
    <row r="8317" spans="5:5" x14ac:dyDescent="0.2">
      <c r="E8317" s="2"/>
    </row>
    <row r="8318" spans="5:5" x14ac:dyDescent="0.2">
      <c r="E8318" s="2"/>
    </row>
    <row r="8319" spans="5:5" x14ac:dyDescent="0.2">
      <c r="E8319" s="2"/>
    </row>
    <row r="8320" spans="5:5" x14ac:dyDescent="0.2">
      <c r="E8320" s="2"/>
    </row>
    <row r="8321" spans="5:5" x14ac:dyDescent="0.2">
      <c r="E8321" s="2"/>
    </row>
    <row r="8322" spans="5:5" x14ac:dyDescent="0.2">
      <c r="E8322" s="2"/>
    </row>
    <row r="8323" spans="5:5" x14ac:dyDescent="0.2">
      <c r="E8323" s="2"/>
    </row>
    <row r="8324" spans="5:5" x14ac:dyDescent="0.2">
      <c r="E8324" s="2"/>
    </row>
    <row r="8325" spans="5:5" x14ac:dyDescent="0.2">
      <c r="E8325" s="2"/>
    </row>
    <row r="8326" spans="5:5" x14ac:dyDescent="0.2">
      <c r="E8326" s="2"/>
    </row>
    <row r="8327" spans="5:5" x14ac:dyDescent="0.2">
      <c r="E8327" s="2"/>
    </row>
    <row r="8328" spans="5:5" x14ac:dyDescent="0.2">
      <c r="E8328" s="2"/>
    </row>
    <row r="8329" spans="5:5" x14ac:dyDescent="0.2">
      <c r="E8329" s="2"/>
    </row>
    <row r="8330" spans="5:5" x14ac:dyDescent="0.2">
      <c r="E8330" s="2"/>
    </row>
    <row r="8331" spans="5:5" x14ac:dyDescent="0.2">
      <c r="E8331" s="2"/>
    </row>
    <row r="8332" spans="5:5" x14ac:dyDescent="0.2">
      <c r="E8332" s="2"/>
    </row>
    <row r="8333" spans="5:5" x14ac:dyDescent="0.2">
      <c r="E8333" s="2"/>
    </row>
    <row r="8334" spans="5:5" x14ac:dyDescent="0.2">
      <c r="E8334" s="2"/>
    </row>
    <row r="8335" spans="5:5" x14ac:dyDescent="0.2">
      <c r="E8335" s="2"/>
    </row>
    <row r="8336" spans="5:5" x14ac:dyDescent="0.2">
      <c r="E8336" s="2"/>
    </row>
    <row r="8337" spans="5:5" x14ac:dyDescent="0.2">
      <c r="E8337" s="2"/>
    </row>
    <row r="8338" spans="5:5" x14ac:dyDescent="0.2">
      <c r="E8338" s="2"/>
    </row>
    <row r="8339" spans="5:5" x14ac:dyDescent="0.2">
      <c r="E8339" s="2"/>
    </row>
    <row r="8340" spans="5:5" x14ac:dyDescent="0.2">
      <c r="E8340" s="2"/>
    </row>
    <row r="8341" spans="5:5" x14ac:dyDescent="0.2">
      <c r="E8341" s="2"/>
    </row>
    <row r="8342" spans="5:5" x14ac:dyDescent="0.2">
      <c r="E8342" s="2"/>
    </row>
    <row r="8343" spans="5:5" x14ac:dyDescent="0.2">
      <c r="E8343" s="2"/>
    </row>
    <row r="8344" spans="5:5" x14ac:dyDescent="0.2">
      <c r="E8344" s="2"/>
    </row>
    <row r="8345" spans="5:5" x14ac:dyDescent="0.2">
      <c r="E8345" s="2"/>
    </row>
    <row r="8346" spans="5:5" x14ac:dyDescent="0.2">
      <c r="E8346" s="2"/>
    </row>
    <row r="8347" spans="5:5" x14ac:dyDescent="0.2">
      <c r="E8347" s="2"/>
    </row>
    <row r="8348" spans="5:5" x14ac:dyDescent="0.2">
      <c r="E8348" s="2"/>
    </row>
    <row r="8349" spans="5:5" x14ac:dyDescent="0.2">
      <c r="E8349" s="2"/>
    </row>
    <row r="8350" spans="5:5" x14ac:dyDescent="0.2">
      <c r="E8350" s="2"/>
    </row>
    <row r="8351" spans="5:5" x14ac:dyDescent="0.2">
      <c r="E8351" s="2"/>
    </row>
    <row r="8352" spans="5:5" x14ac:dyDescent="0.2">
      <c r="E8352" s="2"/>
    </row>
    <row r="8353" spans="5:5" x14ac:dyDescent="0.2">
      <c r="E8353" s="2"/>
    </row>
    <row r="8354" spans="5:5" x14ac:dyDescent="0.2">
      <c r="E8354" s="2"/>
    </row>
    <row r="8355" spans="5:5" x14ac:dyDescent="0.2">
      <c r="E8355" s="2"/>
    </row>
    <row r="8356" spans="5:5" x14ac:dyDescent="0.2">
      <c r="E8356" s="2"/>
    </row>
    <row r="8357" spans="5:5" x14ac:dyDescent="0.2">
      <c r="E8357" s="2"/>
    </row>
    <row r="8358" spans="5:5" x14ac:dyDescent="0.2">
      <c r="E8358" s="2"/>
    </row>
    <row r="8359" spans="5:5" x14ac:dyDescent="0.2">
      <c r="E8359" s="2"/>
    </row>
    <row r="8360" spans="5:5" x14ac:dyDescent="0.2">
      <c r="E8360" s="2"/>
    </row>
    <row r="8361" spans="5:5" x14ac:dyDescent="0.2">
      <c r="E8361" s="2"/>
    </row>
    <row r="8362" spans="5:5" x14ac:dyDescent="0.2">
      <c r="E8362" s="2"/>
    </row>
    <row r="8363" spans="5:5" x14ac:dyDescent="0.2">
      <c r="E8363" s="2"/>
    </row>
    <row r="8364" spans="5:5" x14ac:dyDescent="0.2">
      <c r="E8364" s="2"/>
    </row>
    <row r="8365" spans="5:5" x14ac:dyDescent="0.2">
      <c r="E8365" s="2"/>
    </row>
    <row r="8366" spans="5:5" x14ac:dyDescent="0.2">
      <c r="E8366" s="2"/>
    </row>
    <row r="8367" spans="5:5" x14ac:dyDescent="0.2">
      <c r="E8367" s="2"/>
    </row>
    <row r="8368" spans="5:5" x14ac:dyDescent="0.2">
      <c r="E8368" s="2"/>
    </row>
    <row r="8369" spans="5:5" x14ac:dyDescent="0.2">
      <c r="E8369" s="2"/>
    </row>
    <row r="8370" spans="5:5" x14ac:dyDescent="0.2">
      <c r="E8370" s="2"/>
    </row>
    <row r="8371" spans="5:5" x14ac:dyDescent="0.2">
      <c r="E8371" s="2"/>
    </row>
    <row r="8372" spans="5:5" x14ac:dyDescent="0.2">
      <c r="E8372" s="2"/>
    </row>
    <row r="8373" spans="5:5" x14ac:dyDescent="0.2">
      <c r="E8373" s="2"/>
    </row>
    <row r="8374" spans="5:5" x14ac:dyDescent="0.2">
      <c r="E8374" s="2"/>
    </row>
    <row r="8375" spans="5:5" x14ac:dyDescent="0.2">
      <c r="E8375" s="2"/>
    </row>
    <row r="8376" spans="5:5" x14ac:dyDescent="0.2">
      <c r="E8376" s="2"/>
    </row>
    <row r="8377" spans="5:5" x14ac:dyDescent="0.2">
      <c r="E8377" s="2"/>
    </row>
    <row r="8378" spans="5:5" x14ac:dyDescent="0.2">
      <c r="E8378" s="2"/>
    </row>
    <row r="8379" spans="5:5" x14ac:dyDescent="0.2">
      <c r="E8379" s="2"/>
    </row>
    <row r="8380" spans="5:5" x14ac:dyDescent="0.2">
      <c r="E8380" s="2"/>
    </row>
    <row r="8381" spans="5:5" x14ac:dyDescent="0.2">
      <c r="E8381" s="2"/>
    </row>
    <row r="8382" spans="5:5" x14ac:dyDescent="0.2">
      <c r="E8382" s="2"/>
    </row>
    <row r="8383" spans="5:5" x14ac:dyDescent="0.2">
      <c r="E8383" s="2"/>
    </row>
    <row r="8384" spans="5:5" x14ac:dyDescent="0.2">
      <c r="E8384" s="2"/>
    </row>
    <row r="8385" spans="5:5" x14ac:dyDescent="0.2">
      <c r="E8385" s="2"/>
    </row>
    <row r="8386" spans="5:5" x14ac:dyDescent="0.2">
      <c r="E8386" s="2"/>
    </row>
    <row r="8387" spans="5:5" x14ac:dyDescent="0.2">
      <c r="E8387" s="2"/>
    </row>
    <row r="8388" spans="5:5" x14ac:dyDescent="0.2">
      <c r="E8388" s="2"/>
    </row>
    <row r="8389" spans="5:5" x14ac:dyDescent="0.2">
      <c r="E8389" s="2"/>
    </row>
    <row r="8390" spans="5:5" x14ac:dyDescent="0.2">
      <c r="E8390" s="2"/>
    </row>
    <row r="8391" spans="5:5" x14ac:dyDescent="0.2">
      <c r="E8391" s="2"/>
    </row>
    <row r="8392" spans="5:5" x14ac:dyDescent="0.2">
      <c r="E8392" s="2"/>
    </row>
    <row r="8393" spans="5:5" x14ac:dyDescent="0.2">
      <c r="E8393" s="2"/>
    </row>
    <row r="8394" spans="5:5" x14ac:dyDescent="0.2">
      <c r="E8394" s="2"/>
    </row>
    <row r="8395" spans="5:5" x14ac:dyDescent="0.2">
      <c r="E8395" s="2"/>
    </row>
    <row r="8396" spans="5:5" x14ac:dyDescent="0.2">
      <c r="E8396" s="2"/>
    </row>
    <row r="8397" spans="5:5" x14ac:dyDescent="0.2">
      <c r="E8397" s="2"/>
    </row>
    <row r="8398" spans="5:5" x14ac:dyDescent="0.2">
      <c r="E8398" s="2"/>
    </row>
    <row r="8399" spans="5:5" x14ac:dyDescent="0.2">
      <c r="E8399" s="2"/>
    </row>
    <row r="8400" spans="5:5" x14ac:dyDescent="0.2">
      <c r="E8400" s="2"/>
    </row>
    <row r="8401" spans="5:5" x14ac:dyDescent="0.2">
      <c r="E8401" s="2"/>
    </row>
    <row r="8402" spans="5:5" x14ac:dyDescent="0.2">
      <c r="E8402" s="2"/>
    </row>
    <row r="8403" spans="5:5" x14ac:dyDescent="0.2">
      <c r="E8403" s="2"/>
    </row>
    <row r="8404" spans="5:5" x14ac:dyDescent="0.2">
      <c r="E8404" s="2"/>
    </row>
    <row r="8405" spans="5:5" x14ac:dyDescent="0.2">
      <c r="E8405" s="2"/>
    </row>
    <row r="8406" spans="5:5" x14ac:dyDescent="0.2">
      <c r="E8406" s="2"/>
    </row>
    <row r="8407" spans="5:5" x14ac:dyDescent="0.2">
      <c r="E8407" s="2"/>
    </row>
    <row r="8408" spans="5:5" x14ac:dyDescent="0.2">
      <c r="E8408" s="2"/>
    </row>
    <row r="8409" spans="5:5" x14ac:dyDescent="0.2">
      <c r="E8409" s="2"/>
    </row>
    <row r="8410" spans="5:5" x14ac:dyDescent="0.2">
      <c r="E8410" s="2"/>
    </row>
    <row r="8411" spans="5:5" x14ac:dyDescent="0.2">
      <c r="E8411" s="2"/>
    </row>
    <row r="8412" spans="5:5" x14ac:dyDescent="0.2">
      <c r="E8412" s="2"/>
    </row>
    <row r="8413" spans="5:5" x14ac:dyDescent="0.2">
      <c r="E8413" s="2"/>
    </row>
    <row r="8414" spans="5:5" x14ac:dyDescent="0.2">
      <c r="E8414" s="2"/>
    </row>
    <row r="8415" spans="5:5" x14ac:dyDescent="0.2">
      <c r="E8415" s="2"/>
    </row>
    <row r="8416" spans="5:5" x14ac:dyDescent="0.2">
      <c r="E8416" s="2"/>
    </row>
    <row r="8417" spans="5:5" x14ac:dyDescent="0.2">
      <c r="E8417" s="2"/>
    </row>
    <row r="8418" spans="5:5" x14ac:dyDescent="0.2">
      <c r="E8418" s="2"/>
    </row>
    <row r="8419" spans="5:5" x14ac:dyDescent="0.2">
      <c r="E8419" s="2"/>
    </row>
    <row r="8420" spans="5:5" x14ac:dyDescent="0.2">
      <c r="E8420" s="2"/>
    </row>
    <row r="8421" spans="5:5" x14ac:dyDescent="0.2">
      <c r="E8421" s="2"/>
    </row>
    <row r="8422" spans="5:5" x14ac:dyDescent="0.2">
      <c r="E8422" s="2"/>
    </row>
    <row r="8423" spans="5:5" x14ac:dyDescent="0.2">
      <c r="E8423" s="2"/>
    </row>
    <row r="8424" spans="5:5" x14ac:dyDescent="0.2">
      <c r="E8424" s="2"/>
    </row>
    <row r="8425" spans="5:5" x14ac:dyDescent="0.2">
      <c r="E8425" s="2"/>
    </row>
    <row r="8426" spans="5:5" x14ac:dyDescent="0.2">
      <c r="E8426" s="2"/>
    </row>
    <row r="8427" spans="5:5" x14ac:dyDescent="0.2">
      <c r="E8427" s="2"/>
    </row>
    <row r="8428" spans="5:5" x14ac:dyDescent="0.2">
      <c r="E8428" s="2"/>
    </row>
    <row r="8429" spans="5:5" x14ac:dyDescent="0.2">
      <c r="E8429" s="2"/>
    </row>
    <row r="8430" spans="5:5" x14ac:dyDescent="0.2">
      <c r="E8430" s="2"/>
    </row>
    <row r="8431" spans="5:5" x14ac:dyDescent="0.2">
      <c r="E8431" s="2"/>
    </row>
    <row r="8432" spans="5:5" x14ac:dyDescent="0.2">
      <c r="E8432" s="2"/>
    </row>
    <row r="8433" spans="5:5" x14ac:dyDescent="0.2">
      <c r="E8433" s="2"/>
    </row>
    <row r="8434" spans="5:5" x14ac:dyDescent="0.2">
      <c r="E8434" s="2"/>
    </row>
    <row r="8435" spans="5:5" x14ac:dyDescent="0.2">
      <c r="E8435" s="2"/>
    </row>
    <row r="8436" spans="5:5" x14ac:dyDescent="0.2">
      <c r="E8436" s="2"/>
    </row>
    <row r="8437" spans="5:5" x14ac:dyDescent="0.2">
      <c r="E8437" s="2"/>
    </row>
    <row r="8438" spans="5:5" x14ac:dyDescent="0.2">
      <c r="E8438" s="2"/>
    </row>
    <row r="8439" spans="5:5" x14ac:dyDescent="0.2">
      <c r="E8439" s="2"/>
    </row>
    <row r="8440" spans="5:5" x14ac:dyDescent="0.2">
      <c r="E8440" s="2"/>
    </row>
    <row r="8441" spans="5:5" x14ac:dyDescent="0.2">
      <c r="E8441" s="2"/>
    </row>
    <row r="8442" spans="5:5" x14ac:dyDescent="0.2">
      <c r="E8442" s="2"/>
    </row>
    <row r="8443" spans="5:5" x14ac:dyDescent="0.2">
      <c r="E8443" s="2"/>
    </row>
    <row r="8444" spans="5:5" x14ac:dyDescent="0.2">
      <c r="E8444" s="2"/>
    </row>
    <row r="8445" spans="5:5" x14ac:dyDescent="0.2">
      <c r="E8445" s="2"/>
    </row>
    <row r="8446" spans="5:5" x14ac:dyDescent="0.2">
      <c r="E8446" s="2"/>
    </row>
    <row r="8447" spans="5:5" x14ac:dyDescent="0.2">
      <c r="E8447" s="2"/>
    </row>
    <row r="8448" spans="5:5" x14ac:dyDescent="0.2">
      <c r="E8448" s="2"/>
    </row>
    <row r="8449" spans="5:5" x14ac:dyDescent="0.2">
      <c r="E8449" s="2"/>
    </row>
    <row r="8450" spans="5:5" x14ac:dyDescent="0.2">
      <c r="E8450" s="2"/>
    </row>
    <row r="8451" spans="5:5" x14ac:dyDescent="0.2">
      <c r="E8451" s="2"/>
    </row>
    <row r="8452" spans="5:5" x14ac:dyDescent="0.2">
      <c r="E8452" s="2"/>
    </row>
    <row r="8453" spans="5:5" x14ac:dyDescent="0.2">
      <c r="E8453" s="2"/>
    </row>
    <row r="8454" spans="5:5" x14ac:dyDescent="0.2">
      <c r="E8454" s="2"/>
    </row>
    <row r="8455" spans="5:5" x14ac:dyDescent="0.2">
      <c r="E8455" s="2"/>
    </row>
    <row r="8456" spans="5:5" x14ac:dyDescent="0.2">
      <c r="E8456" s="2"/>
    </row>
    <row r="8457" spans="5:5" x14ac:dyDescent="0.2">
      <c r="E8457" s="2"/>
    </row>
    <row r="8458" spans="5:5" x14ac:dyDescent="0.2">
      <c r="E8458" s="2"/>
    </row>
    <row r="8459" spans="5:5" x14ac:dyDescent="0.2">
      <c r="E8459" s="2"/>
    </row>
    <row r="8460" spans="5:5" x14ac:dyDescent="0.2">
      <c r="E8460" s="2"/>
    </row>
    <row r="8461" spans="5:5" x14ac:dyDescent="0.2">
      <c r="E8461" s="2"/>
    </row>
    <row r="8462" spans="5:5" x14ac:dyDescent="0.2">
      <c r="E8462" s="2"/>
    </row>
    <row r="8463" spans="5:5" x14ac:dyDescent="0.2">
      <c r="E8463" s="2"/>
    </row>
    <row r="8464" spans="5:5" x14ac:dyDescent="0.2">
      <c r="E8464" s="2"/>
    </row>
    <row r="8465" spans="5:5" x14ac:dyDescent="0.2">
      <c r="E8465" s="2"/>
    </row>
    <row r="8466" spans="5:5" x14ac:dyDescent="0.2">
      <c r="E8466" s="2"/>
    </row>
    <row r="8467" spans="5:5" x14ac:dyDescent="0.2">
      <c r="E8467" s="2"/>
    </row>
    <row r="8468" spans="5:5" x14ac:dyDescent="0.2">
      <c r="E8468" s="2"/>
    </row>
    <row r="8469" spans="5:5" x14ac:dyDescent="0.2">
      <c r="E8469" s="2"/>
    </row>
    <row r="8470" spans="5:5" x14ac:dyDescent="0.2">
      <c r="E8470" s="2"/>
    </row>
    <row r="8471" spans="5:5" x14ac:dyDescent="0.2">
      <c r="E8471" s="2"/>
    </row>
    <row r="8472" spans="5:5" x14ac:dyDescent="0.2">
      <c r="E8472" s="2"/>
    </row>
    <row r="8473" spans="5:5" x14ac:dyDescent="0.2">
      <c r="E8473" s="2"/>
    </row>
    <row r="8474" spans="5:5" x14ac:dyDescent="0.2">
      <c r="E8474" s="2"/>
    </row>
    <row r="8475" spans="5:5" x14ac:dyDescent="0.2">
      <c r="E8475" s="2"/>
    </row>
    <row r="8476" spans="5:5" x14ac:dyDescent="0.2">
      <c r="E8476" s="2"/>
    </row>
    <row r="8477" spans="5:5" x14ac:dyDescent="0.2">
      <c r="E8477" s="2"/>
    </row>
    <row r="8478" spans="5:5" x14ac:dyDescent="0.2">
      <c r="E8478" s="2"/>
    </row>
    <row r="8479" spans="5:5" x14ac:dyDescent="0.2">
      <c r="E8479" s="2"/>
    </row>
    <row r="8480" spans="5:5" x14ac:dyDescent="0.2">
      <c r="E8480" s="2"/>
    </row>
    <row r="8481" spans="5:5" x14ac:dyDescent="0.2">
      <c r="E8481" s="2"/>
    </row>
    <row r="8482" spans="5:5" x14ac:dyDescent="0.2">
      <c r="E8482" s="2"/>
    </row>
    <row r="8483" spans="5:5" x14ac:dyDescent="0.2">
      <c r="E8483" s="2"/>
    </row>
    <row r="8484" spans="5:5" x14ac:dyDescent="0.2">
      <c r="E8484" s="2"/>
    </row>
    <row r="8485" spans="5:5" x14ac:dyDescent="0.2">
      <c r="E8485" s="2"/>
    </row>
    <row r="8486" spans="5:5" x14ac:dyDescent="0.2">
      <c r="E8486" s="2"/>
    </row>
    <row r="8487" spans="5:5" x14ac:dyDescent="0.2">
      <c r="E8487" s="2"/>
    </row>
    <row r="8488" spans="5:5" x14ac:dyDescent="0.2">
      <c r="E8488" s="2"/>
    </row>
    <row r="8489" spans="5:5" x14ac:dyDescent="0.2">
      <c r="E8489" s="2"/>
    </row>
    <row r="8490" spans="5:5" x14ac:dyDescent="0.2">
      <c r="E8490" s="2"/>
    </row>
    <row r="8491" spans="5:5" x14ac:dyDescent="0.2">
      <c r="E8491" s="2"/>
    </row>
    <row r="8492" spans="5:5" x14ac:dyDescent="0.2">
      <c r="E8492" s="2"/>
    </row>
    <row r="8493" spans="5:5" x14ac:dyDescent="0.2">
      <c r="E8493" s="2"/>
    </row>
    <row r="8494" spans="5:5" x14ac:dyDescent="0.2">
      <c r="E8494" s="2"/>
    </row>
    <row r="8495" spans="5:5" x14ac:dyDescent="0.2">
      <c r="E8495" s="2"/>
    </row>
    <row r="8496" spans="5:5" x14ac:dyDescent="0.2">
      <c r="E8496" s="2"/>
    </row>
    <row r="8497" spans="5:5" x14ac:dyDescent="0.2">
      <c r="E8497" s="2"/>
    </row>
    <row r="8498" spans="5:5" x14ac:dyDescent="0.2">
      <c r="E8498" s="2"/>
    </row>
    <row r="8499" spans="5:5" x14ac:dyDescent="0.2">
      <c r="E8499" s="2"/>
    </row>
    <row r="8500" spans="5:5" x14ac:dyDescent="0.2">
      <c r="E8500" s="2"/>
    </row>
    <row r="8501" spans="5:5" x14ac:dyDescent="0.2">
      <c r="E8501" s="2"/>
    </row>
    <row r="8502" spans="5:5" x14ac:dyDescent="0.2">
      <c r="E8502" s="2"/>
    </row>
    <row r="8503" spans="5:5" x14ac:dyDescent="0.2">
      <c r="E8503" s="2"/>
    </row>
    <row r="8504" spans="5:5" x14ac:dyDescent="0.2">
      <c r="E8504" s="2"/>
    </row>
    <row r="8505" spans="5:5" x14ac:dyDescent="0.2">
      <c r="E8505" s="2"/>
    </row>
    <row r="8506" spans="5:5" x14ac:dyDescent="0.2">
      <c r="E8506" s="2"/>
    </row>
    <row r="8507" spans="5:5" x14ac:dyDescent="0.2">
      <c r="E8507" s="2"/>
    </row>
    <row r="8508" spans="5:5" x14ac:dyDescent="0.2">
      <c r="E8508" s="2"/>
    </row>
    <row r="8509" spans="5:5" x14ac:dyDescent="0.2">
      <c r="E8509" s="2"/>
    </row>
    <row r="8510" spans="5:5" x14ac:dyDescent="0.2">
      <c r="E8510" s="2"/>
    </row>
    <row r="8511" spans="5:5" x14ac:dyDescent="0.2">
      <c r="E8511" s="2"/>
    </row>
    <row r="8512" spans="5:5" x14ac:dyDescent="0.2">
      <c r="E8512" s="2"/>
    </row>
    <row r="8513" spans="5:5" x14ac:dyDescent="0.2">
      <c r="E8513" s="2"/>
    </row>
    <row r="8514" spans="5:5" x14ac:dyDescent="0.2">
      <c r="E8514" s="2"/>
    </row>
    <row r="8515" spans="5:5" x14ac:dyDescent="0.2">
      <c r="E8515" s="2"/>
    </row>
    <row r="8516" spans="5:5" x14ac:dyDescent="0.2">
      <c r="E8516" s="2"/>
    </row>
    <row r="8517" spans="5:5" x14ac:dyDescent="0.2">
      <c r="E8517" s="2"/>
    </row>
    <row r="8518" spans="5:5" x14ac:dyDescent="0.2">
      <c r="E8518" s="2"/>
    </row>
    <row r="8519" spans="5:5" x14ac:dyDescent="0.2">
      <c r="E8519" s="2"/>
    </row>
    <row r="8520" spans="5:5" x14ac:dyDescent="0.2">
      <c r="E8520" s="2"/>
    </row>
    <row r="8521" spans="5:5" x14ac:dyDescent="0.2">
      <c r="E8521" s="2"/>
    </row>
    <row r="8522" spans="5:5" x14ac:dyDescent="0.2">
      <c r="E8522" s="2"/>
    </row>
    <row r="8523" spans="5:5" x14ac:dyDescent="0.2">
      <c r="E8523" s="2"/>
    </row>
    <row r="8524" spans="5:5" x14ac:dyDescent="0.2">
      <c r="E8524" s="2"/>
    </row>
    <row r="8525" spans="5:5" x14ac:dyDescent="0.2">
      <c r="E8525" s="2"/>
    </row>
    <row r="8526" spans="5:5" x14ac:dyDescent="0.2">
      <c r="E8526" s="2"/>
    </row>
    <row r="8527" spans="5:5" x14ac:dyDescent="0.2">
      <c r="E8527" s="2"/>
    </row>
    <row r="8528" spans="5:5" x14ac:dyDescent="0.2">
      <c r="E8528" s="2"/>
    </row>
    <row r="8529" spans="5:5" x14ac:dyDescent="0.2">
      <c r="E8529" s="2"/>
    </row>
    <row r="8530" spans="5:5" x14ac:dyDescent="0.2">
      <c r="E8530" s="2"/>
    </row>
    <row r="8531" spans="5:5" x14ac:dyDescent="0.2">
      <c r="E8531" s="2"/>
    </row>
    <row r="8532" spans="5:5" x14ac:dyDescent="0.2">
      <c r="E8532" s="2"/>
    </row>
    <row r="8533" spans="5:5" x14ac:dyDescent="0.2">
      <c r="E8533" s="2"/>
    </row>
    <row r="8534" spans="5:5" x14ac:dyDescent="0.2">
      <c r="E8534" s="2"/>
    </row>
    <row r="8535" spans="5:5" x14ac:dyDescent="0.2">
      <c r="E8535" s="2"/>
    </row>
    <row r="8536" spans="5:5" x14ac:dyDescent="0.2">
      <c r="E8536" s="2"/>
    </row>
    <row r="8537" spans="5:5" x14ac:dyDescent="0.2">
      <c r="E8537" s="2"/>
    </row>
    <row r="8538" spans="5:5" x14ac:dyDescent="0.2">
      <c r="E8538" s="2"/>
    </row>
    <row r="8539" spans="5:5" x14ac:dyDescent="0.2">
      <c r="E8539" s="2"/>
    </row>
    <row r="8540" spans="5:5" x14ac:dyDescent="0.2">
      <c r="E8540" s="2"/>
    </row>
    <row r="8541" spans="5:5" x14ac:dyDescent="0.2">
      <c r="E8541" s="2"/>
    </row>
    <row r="8542" spans="5:5" x14ac:dyDescent="0.2">
      <c r="E8542" s="2"/>
    </row>
    <row r="8543" spans="5:5" x14ac:dyDescent="0.2">
      <c r="E8543" s="2"/>
    </row>
    <row r="8544" spans="5:5" x14ac:dyDescent="0.2">
      <c r="E8544" s="2"/>
    </row>
    <row r="8545" spans="5:5" x14ac:dyDescent="0.2">
      <c r="E8545" s="2"/>
    </row>
    <row r="8546" spans="5:5" x14ac:dyDescent="0.2">
      <c r="E8546" s="2"/>
    </row>
    <row r="8547" spans="5:5" x14ac:dyDescent="0.2">
      <c r="E8547" s="2"/>
    </row>
    <row r="8548" spans="5:5" x14ac:dyDescent="0.2">
      <c r="E8548" s="2"/>
    </row>
    <row r="8549" spans="5:5" x14ac:dyDescent="0.2">
      <c r="E8549" s="2"/>
    </row>
    <row r="8550" spans="5:5" x14ac:dyDescent="0.2">
      <c r="E8550" s="2"/>
    </row>
    <row r="8551" spans="5:5" x14ac:dyDescent="0.2">
      <c r="E8551" s="2"/>
    </row>
    <row r="8552" spans="5:5" x14ac:dyDescent="0.2">
      <c r="E8552" s="2"/>
    </row>
    <row r="8553" spans="5:5" x14ac:dyDescent="0.2">
      <c r="E8553" s="2"/>
    </row>
    <row r="8554" spans="5:5" x14ac:dyDescent="0.2">
      <c r="E8554" s="2"/>
    </row>
    <row r="8555" spans="5:5" x14ac:dyDescent="0.2">
      <c r="E8555" s="2"/>
    </row>
    <row r="8556" spans="5:5" x14ac:dyDescent="0.2">
      <c r="E8556" s="2"/>
    </row>
    <row r="8557" spans="5:5" x14ac:dyDescent="0.2">
      <c r="E8557" s="2"/>
    </row>
    <row r="8558" spans="5:5" x14ac:dyDescent="0.2">
      <c r="E8558" s="2"/>
    </row>
    <row r="8559" spans="5:5" x14ac:dyDescent="0.2">
      <c r="E8559" s="2"/>
    </row>
    <row r="8560" spans="5:5" x14ac:dyDescent="0.2">
      <c r="E8560" s="2"/>
    </row>
    <row r="8561" spans="5:5" x14ac:dyDescent="0.2">
      <c r="E8561" s="2"/>
    </row>
    <row r="8562" spans="5:5" x14ac:dyDescent="0.2">
      <c r="E8562" s="2"/>
    </row>
    <row r="8563" spans="5:5" x14ac:dyDescent="0.2">
      <c r="E8563" s="2"/>
    </row>
    <row r="8564" spans="5:5" x14ac:dyDescent="0.2">
      <c r="E8564" s="2"/>
    </row>
    <row r="8565" spans="5:5" x14ac:dyDescent="0.2">
      <c r="E8565" s="2"/>
    </row>
    <row r="8566" spans="5:5" x14ac:dyDescent="0.2">
      <c r="E8566" s="2"/>
    </row>
    <row r="8567" spans="5:5" x14ac:dyDescent="0.2">
      <c r="E8567" s="2"/>
    </row>
    <row r="8568" spans="5:5" x14ac:dyDescent="0.2">
      <c r="E8568" s="2"/>
    </row>
    <row r="8569" spans="5:5" x14ac:dyDescent="0.2">
      <c r="E8569" s="2"/>
    </row>
    <row r="8570" spans="5:5" x14ac:dyDescent="0.2">
      <c r="E8570" s="2"/>
    </row>
    <row r="8571" spans="5:5" x14ac:dyDescent="0.2">
      <c r="E8571" s="2"/>
    </row>
    <row r="8572" spans="5:5" x14ac:dyDescent="0.2">
      <c r="E8572" s="2"/>
    </row>
    <row r="8573" spans="5:5" x14ac:dyDescent="0.2">
      <c r="E8573" s="2"/>
    </row>
    <row r="8574" spans="5:5" x14ac:dyDescent="0.2">
      <c r="E8574" s="2"/>
    </row>
    <row r="8575" spans="5:5" x14ac:dyDescent="0.2">
      <c r="E8575" s="2"/>
    </row>
    <row r="8576" spans="5:5" x14ac:dyDescent="0.2">
      <c r="E8576" s="2"/>
    </row>
    <row r="8577" spans="5:5" x14ac:dyDescent="0.2">
      <c r="E8577" s="2"/>
    </row>
    <row r="8578" spans="5:5" x14ac:dyDescent="0.2">
      <c r="E8578" s="2"/>
    </row>
    <row r="8579" spans="5:5" x14ac:dyDescent="0.2">
      <c r="E8579" s="2"/>
    </row>
    <row r="8580" spans="5:5" x14ac:dyDescent="0.2">
      <c r="E8580" s="2"/>
    </row>
    <row r="8581" spans="5:5" x14ac:dyDescent="0.2">
      <c r="E8581" s="2"/>
    </row>
    <row r="8582" spans="5:5" x14ac:dyDescent="0.2">
      <c r="E8582" s="2"/>
    </row>
    <row r="8583" spans="5:5" x14ac:dyDescent="0.2">
      <c r="E8583" s="2"/>
    </row>
    <row r="8584" spans="5:5" x14ac:dyDescent="0.2">
      <c r="E8584" s="2"/>
    </row>
    <row r="8585" spans="5:5" x14ac:dyDescent="0.2">
      <c r="E8585" s="2"/>
    </row>
    <row r="8586" spans="5:5" x14ac:dyDescent="0.2">
      <c r="E8586" s="2"/>
    </row>
    <row r="8587" spans="5:5" x14ac:dyDescent="0.2">
      <c r="E8587" s="2"/>
    </row>
    <row r="8588" spans="5:5" x14ac:dyDescent="0.2">
      <c r="E8588" s="2"/>
    </row>
    <row r="8589" spans="5:5" x14ac:dyDescent="0.2">
      <c r="E8589" s="2"/>
    </row>
    <row r="8590" spans="5:5" x14ac:dyDescent="0.2">
      <c r="E8590" s="2"/>
    </row>
    <row r="8591" spans="5:5" x14ac:dyDescent="0.2">
      <c r="E8591" s="2"/>
    </row>
    <row r="8592" spans="5:5" x14ac:dyDescent="0.2">
      <c r="E8592" s="2"/>
    </row>
    <row r="8593" spans="5:5" x14ac:dyDescent="0.2">
      <c r="E8593" s="2"/>
    </row>
    <row r="8594" spans="5:5" x14ac:dyDescent="0.2">
      <c r="E8594" s="2"/>
    </row>
    <row r="8595" spans="5:5" x14ac:dyDescent="0.2">
      <c r="E8595" s="2"/>
    </row>
    <row r="8596" spans="5:5" x14ac:dyDescent="0.2">
      <c r="E8596" s="2"/>
    </row>
    <row r="8597" spans="5:5" x14ac:dyDescent="0.2">
      <c r="E8597" s="2"/>
    </row>
    <row r="8598" spans="5:5" x14ac:dyDescent="0.2">
      <c r="E8598" s="2"/>
    </row>
    <row r="8599" spans="5:5" x14ac:dyDescent="0.2">
      <c r="E8599" s="2"/>
    </row>
    <row r="8600" spans="5:5" x14ac:dyDescent="0.2">
      <c r="E8600" s="2"/>
    </row>
    <row r="8601" spans="5:5" x14ac:dyDescent="0.2">
      <c r="E8601" s="2"/>
    </row>
    <row r="8602" spans="5:5" x14ac:dyDescent="0.2">
      <c r="E8602" s="2"/>
    </row>
    <row r="8603" spans="5:5" x14ac:dyDescent="0.2">
      <c r="E8603" s="2"/>
    </row>
    <row r="8604" spans="5:5" x14ac:dyDescent="0.2">
      <c r="E8604" s="2"/>
    </row>
    <row r="8605" spans="5:5" x14ac:dyDescent="0.2">
      <c r="E8605" s="2"/>
    </row>
    <row r="8606" spans="5:5" x14ac:dyDescent="0.2">
      <c r="E8606" s="2"/>
    </row>
    <row r="8607" spans="5:5" x14ac:dyDescent="0.2">
      <c r="E8607" s="2"/>
    </row>
    <row r="8608" spans="5:5" x14ac:dyDescent="0.2">
      <c r="E8608" s="2"/>
    </row>
    <row r="8609" spans="5:5" x14ac:dyDescent="0.2">
      <c r="E8609" s="2"/>
    </row>
    <row r="8610" spans="5:5" x14ac:dyDescent="0.2">
      <c r="E8610" s="2"/>
    </row>
    <row r="8611" spans="5:5" x14ac:dyDescent="0.2">
      <c r="E8611" s="2"/>
    </row>
    <row r="8612" spans="5:5" x14ac:dyDescent="0.2">
      <c r="E8612" s="2"/>
    </row>
    <row r="8613" spans="5:5" x14ac:dyDescent="0.2">
      <c r="E8613" s="2"/>
    </row>
    <row r="8614" spans="5:5" x14ac:dyDescent="0.2">
      <c r="E8614" s="2"/>
    </row>
    <row r="8615" spans="5:5" x14ac:dyDescent="0.2">
      <c r="E8615" s="2"/>
    </row>
    <row r="8616" spans="5:5" x14ac:dyDescent="0.2">
      <c r="E8616" s="2"/>
    </row>
    <row r="8617" spans="5:5" x14ac:dyDescent="0.2">
      <c r="E8617" s="2"/>
    </row>
    <row r="8618" spans="5:5" x14ac:dyDescent="0.2">
      <c r="E8618" s="2"/>
    </row>
    <row r="8619" spans="5:5" x14ac:dyDescent="0.2">
      <c r="E8619" s="2"/>
    </row>
    <row r="8620" spans="5:5" x14ac:dyDescent="0.2">
      <c r="E8620" s="2"/>
    </row>
    <row r="8621" spans="5:5" x14ac:dyDescent="0.2">
      <c r="E8621" s="2"/>
    </row>
    <row r="8622" spans="5:5" x14ac:dyDescent="0.2">
      <c r="E8622" s="2"/>
    </row>
    <row r="8623" spans="5:5" x14ac:dyDescent="0.2">
      <c r="E8623" s="2"/>
    </row>
    <row r="8624" spans="5:5" x14ac:dyDescent="0.2">
      <c r="E8624" s="2"/>
    </row>
    <row r="8625" spans="5:5" x14ac:dyDescent="0.2">
      <c r="E8625" s="2"/>
    </row>
    <row r="8626" spans="5:5" x14ac:dyDescent="0.2">
      <c r="E8626" s="2"/>
    </row>
    <row r="8627" spans="5:5" x14ac:dyDescent="0.2">
      <c r="E8627" s="2"/>
    </row>
    <row r="8628" spans="5:5" x14ac:dyDescent="0.2">
      <c r="E8628" s="2"/>
    </row>
    <row r="8629" spans="5:5" x14ac:dyDescent="0.2">
      <c r="E8629" s="2"/>
    </row>
    <row r="8630" spans="5:5" x14ac:dyDescent="0.2">
      <c r="E8630" s="2"/>
    </row>
    <row r="8631" spans="5:5" x14ac:dyDescent="0.2">
      <c r="E8631" s="2"/>
    </row>
    <row r="8632" spans="5:5" x14ac:dyDescent="0.2">
      <c r="E8632" s="2"/>
    </row>
    <row r="8633" spans="5:5" x14ac:dyDescent="0.2">
      <c r="E8633" s="2"/>
    </row>
    <row r="8634" spans="5:5" x14ac:dyDescent="0.2">
      <c r="E8634" s="2"/>
    </row>
    <row r="8635" spans="5:5" x14ac:dyDescent="0.2">
      <c r="E8635" s="2"/>
    </row>
    <row r="8636" spans="5:5" x14ac:dyDescent="0.2">
      <c r="E8636" s="2"/>
    </row>
    <row r="8637" spans="5:5" x14ac:dyDescent="0.2">
      <c r="E8637" s="2"/>
    </row>
    <row r="8638" spans="5:5" x14ac:dyDescent="0.2">
      <c r="E8638" s="2"/>
    </row>
    <row r="8639" spans="5:5" x14ac:dyDescent="0.2">
      <c r="E8639" s="2"/>
    </row>
    <row r="8640" spans="5:5" x14ac:dyDescent="0.2">
      <c r="E8640" s="2"/>
    </row>
    <row r="8641" spans="5:5" x14ac:dyDescent="0.2">
      <c r="E8641" s="2"/>
    </row>
    <row r="8642" spans="5:5" x14ac:dyDescent="0.2">
      <c r="E8642" s="2"/>
    </row>
    <row r="8643" spans="5:5" x14ac:dyDescent="0.2">
      <c r="E8643" s="2"/>
    </row>
    <row r="8644" spans="5:5" x14ac:dyDescent="0.2">
      <c r="E8644" s="2"/>
    </row>
    <row r="8645" spans="5:5" x14ac:dyDescent="0.2">
      <c r="E8645" s="2"/>
    </row>
    <row r="8646" spans="5:5" x14ac:dyDescent="0.2">
      <c r="E8646" s="2"/>
    </row>
    <row r="8647" spans="5:5" x14ac:dyDescent="0.2">
      <c r="E8647" s="2"/>
    </row>
    <row r="8648" spans="5:5" x14ac:dyDescent="0.2">
      <c r="E8648" s="2"/>
    </row>
    <row r="8649" spans="5:5" x14ac:dyDescent="0.2">
      <c r="E8649" s="2"/>
    </row>
    <row r="8650" spans="5:5" x14ac:dyDescent="0.2">
      <c r="E8650" s="2"/>
    </row>
    <row r="8651" spans="5:5" x14ac:dyDescent="0.2">
      <c r="E8651" s="2"/>
    </row>
    <row r="8652" spans="5:5" x14ac:dyDescent="0.2">
      <c r="E8652" s="2"/>
    </row>
    <row r="8653" spans="5:5" x14ac:dyDescent="0.2">
      <c r="E8653" s="2"/>
    </row>
    <row r="8654" spans="5:5" x14ac:dyDescent="0.2">
      <c r="E8654" s="2"/>
    </row>
    <row r="8655" spans="5:5" x14ac:dyDescent="0.2">
      <c r="E8655" s="2"/>
    </row>
    <row r="8656" spans="5:5" x14ac:dyDescent="0.2">
      <c r="E8656" s="2"/>
    </row>
    <row r="8657" spans="5:5" x14ac:dyDescent="0.2">
      <c r="E8657" s="2"/>
    </row>
    <row r="8658" spans="5:5" x14ac:dyDescent="0.2">
      <c r="E8658" s="2"/>
    </row>
    <row r="8659" spans="5:5" x14ac:dyDescent="0.2">
      <c r="E8659" s="2"/>
    </row>
    <row r="8660" spans="5:5" x14ac:dyDescent="0.2">
      <c r="E8660" s="2"/>
    </row>
    <row r="8661" spans="5:5" x14ac:dyDescent="0.2">
      <c r="E8661" s="2"/>
    </row>
    <row r="8662" spans="5:5" x14ac:dyDescent="0.2">
      <c r="E8662" s="2"/>
    </row>
    <row r="8663" spans="5:5" x14ac:dyDescent="0.2">
      <c r="E8663" s="2"/>
    </row>
    <row r="8664" spans="5:5" x14ac:dyDescent="0.2">
      <c r="E8664" s="2"/>
    </row>
    <row r="8665" spans="5:5" x14ac:dyDescent="0.2">
      <c r="E8665" s="2"/>
    </row>
    <row r="8666" spans="5:5" x14ac:dyDescent="0.2">
      <c r="E8666" s="2"/>
    </row>
    <row r="8667" spans="5:5" x14ac:dyDescent="0.2">
      <c r="E8667" s="2"/>
    </row>
    <row r="8668" spans="5:5" x14ac:dyDescent="0.2">
      <c r="E8668" s="2"/>
    </row>
    <row r="8669" spans="5:5" x14ac:dyDescent="0.2">
      <c r="E8669" s="2"/>
    </row>
    <row r="8670" spans="5:5" x14ac:dyDescent="0.2">
      <c r="E8670" s="2"/>
    </row>
    <row r="8671" spans="5:5" x14ac:dyDescent="0.2">
      <c r="E8671" s="2"/>
    </row>
    <row r="8672" spans="5:5" x14ac:dyDescent="0.2">
      <c r="E8672" s="2"/>
    </row>
    <row r="8673" spans="5:5" x14ac:dyDescent="0.2">
      <c r="E8673" s="2"/>
    </row>
    <row r="8674" spans="5:5" x14ac:dyDescent="0.2">
      <c r="E8674" s="2"/>
    </row>
    <row r="8675" spans="5:5" x14ac:dyDescent="0.2">
      <c r="E8675" s="2"/>
    </row>
    <row r="8676" spans="5:5" x14ac:dyDescent="0.2">
      <c r="E8676" s="2"/>
    </row>
    <row r="8677" spans="5:5" x14ac:dyDescent="0.2">
      <c r="E8677" s="2"/>
    </row>
    <row r="8678" spans="5:5" x14ac:dyDescent="0.2">
      <c r="E8678" s="2"/>
    </row>
    <row r="8679" spans="5:5" x14ac:dyDescent="0.2">
      <c r="E8679" s="2"/>
    </row>
    <row r="8680" spans="5:5" x14ac:dyDescent="0.2">
      <c r="E8680" s="2"/>
    </row>
    <row r="8681" spans="5:5" x14ac:dyDescent="0.2">
      <c r="E8681" s="2"/>
    </row>
    <row r="8682" spans="5:5" x14ac:dyDescent="0.2">
      <c r="E8682" s="2"/>
    </row>
    <row r="8683" spans="5:5" x14ac:dyDescent="0.2">
      <c r="E8683" s="2"/>
    </row>
    <row r="8684" spans="5:5" x14ac:dyDescent="0.2">
      <c r="E8684" s="2"/>
    </row>
    <row r="8685" spans="5:5" x14ac:dyDescent="0.2">
      <c r="E8685" s="2"/>
    </row>
    <row r="8686" spans="5:5" x14ac:dyDescent="0.2">
      <c r="E8686" s="2"/>
    </row>
    <row r="8687" spans="5:5" x14ac:dyDescent="0.2">
      <c r="E8687" s="2"/>
    </row>
    <row r="8688" spans="5:5" x14ac:dyDescent="0.2">
      <c r="E8688" s="2"/>
    </row>
    <row r="8689" spans="5:5" x14ac:dyDescent="0.2">
      <c r="E8689" s="2"/>
    </row>
    <row r="8690" spans="5:5" x14ac:dyDescent="0.2">
      <c r="E8690" s="2"/>
    </row>
    <row r="8691" spans="5:5" x14ac:dyDescent="0.2">
      <c r="E8691" s="2"/>
    </row>
    <row r="8692" spans="5:5" x14ac:dyDescent="0.2">
      <c r="E8692" s="2"/>
    </row>
    <row r="8693" spans="5:5" x14ac:dyDescent="0.2">
      <c r="E8693" s="2"/>
    </row>
    <row r="8694" spans="5:5" x14ac:dyDescent="0.2">
      <c r="E8694" s="2"/>
    </row>
    <row r="8695" spans="5:5" x14ac:dyDescent="0.2">
      <c r="E8695" s="2"/>
    </row>
    <row r="8696" spans="5:5" x14ac:dyDescent="0.2">
      <c r="E8696" s="2"/>
    </row>
    <row r="8697" spans="5:5" x14ac:dyDescent="0.2">
      <c r="E8697" s="2"/>
    </row>
    <row r="8698" spans="5:5" x14ac:dyDescent="0.2">
      <c r="E8698" s="2"/>
    </row>
    <row r="8699" spans="5:5" x14ac:dyDescent="0.2">
      <c r="E8699" s="2"/>
    </row>
    <row r="8700" spans="5:5" x14ac:dyDescent="0.2">
      <c r="E8700" s="2"/>
    </row>
    <row r="8701" spans="5:5" x14ac:dyDescent="0.2">
      <c r="E8701" s="2"/>
    </row>
    <row r="8702" spans="5:5" x14ac:dyDescent="0.2">
      <c r="E8702" s="2"/>
    </row>
    <row r="8703" spans="5:5" x14ac:dyDescent="0.2">
      <c r="E8703" s="2"/>
    </row>
    <row r="8704" spans="5:5" x14ac:dyDescent="0.2">
      <c r="E8704" s="2"/>
    </row>
    <row r="8705" spans="5:5" x14ac:dyDescent="0.2">
      <c r="E8705" s="2"/>
    </row>
    <row r="8706" spans="5:5" x14ac:dyDescent="0.2">
      <c r="E8706" s="2"/>
    </row>
    <row r="8707" spans="5:5" x14ac:dyDescent="0.2">
      <c r="E8707" s="2"/>
    </row>
    <row r="8708" spans="5:5" x14ac:dyDescent="0.2">
      <c r="E8708" s="2"/>
    </row>
    <row r="8709" spans="5:5" x14ac:dyDescent="0.2">
      <c r="E8709" s="2"/>
    </row>
    <row r="8710" spans="5:5" x14ac:dyDescent="0.2">
      <c r="E8710" s="2"/>
    </row>
    <row r="8711" spans="5:5" x14ac:dyDescent="0.2">
      <c r="E8711" s="2"/>
    </row>
    <row r="8712" spans="5:5" x14ac:dyDescent="0.2">
      <c r="E8712" s="2"/>
    </row>
    <row r="8713" spans="5:5" x14ac:dyDescent="0.2">
      <c r="E8713" s="2"/>
    </row>
    <row r="8714" spans="5:5" x14ac:dyDescent="0.2">
      <c r="E8714" s="2"/>
    </row>
    <row r="8715" spans="5:5" x14ac:dyDescent="0.2">
      <c r="E8715" s="2"/>
    </row>
    <row r="8716" spans="5:5" x14ac:dyDescent="0.2">
      <c r="E8716" s="2"/>
    </row>
    <row r="8717" spans="5:5" x14ac:dyDescent="0.2">
      <c r="E8717" s="2"/>
    </row>
    <row r="8718" spans="5:5" x14ac:dyDescent="0.2">
      <c r="E8718" s="2"/>
    </row>
    <row r="8719" spans="5:5" x14ac:dyDescent="0.2">
      <c r="E8719" s="2"/>
    </row>
    <row r="8720" spans="5:5" x14ac:dyDescent="0.2">
      <c r="E8720" s="2"/>
    </row>
    <row r="8721" spans="5:5" x14ac:dyDescent="0.2">
      <c r="E8721" s="2"/>
    </row>
    <row r="8722" spans="5:5" x14ac:dyDescent="0.2">
      <c r="E8722" s="2"/>
    </row>
    <row r="8723" spans="5:5" x14ac:dyDescent="0.2">
      <c r="E8723" s="2"/>
    </row>
    <row r="8724" spans="5:5" x14ac:dyDescent="0.2">
      <c r="E8724" s="2"/>
    </row>
    <row r="8725" spans="5:5" x14ac:dyDescent="0.2">
      <c r="E8725" s="2"/>
    </row>
    <row r="8726" spans="5:5" x14ac:dyDescent="0.2">
      <c r="E8726" s="2"/>
    </row>
    <row r="8727" spans="5:5" x14ac:dyDescent="0.2">
      <c r="E8727" s="2"/>
    </row>
    <row r="8728" spans="5:5" x14ac:dyDescent="0.2">
      <c r="E8728" s="2"/>
    </row>
    <row r="8729" spans="5:5" x14ac:dyDescent="0.2">
      <c r="E8729" s="2"/>
    </row>
    <row r="8730" spans="5:5" x14ac:dyDescent="0.2">
      <c r="E8730" s="2"/>
    </row>
    <row r="8731" spans="5:5" x14ac:dyDescent="0.2">
      <c r="E8731" s="2"/>
    </row>
    <row r="8732" spans="5:5" x14ac:dyDescent="0.2">
      <c r="E8732" s="2"/>
    </row>
    <row r="8733" spans="5:5" x14ac:dyDescent="0.2">
      <c r="E8733" s="2"/>
    </row>
    <row r="8734" spans="5:5" x14ac:dyDescent="0.2">
      <c r="E8734" s="2"/>
    </row>
    <row r="8735" spans="5:5" x14ac:dyDescent="0.2">
      <c r="E8735" s="2"/>
    </row>
    <row r="8736" spans="5:5" x14ac:dyDescent="0.2">
      <c r="E8736" s="2"/>
    </row>
    <row r="8737" spans="5:5" x14ac:dyDescent="0.2">
      <c r="E8737" s="2"/>
    </row>
    <row r="8738" spans="5:5" x14ac:dyDescent="0.2">
      <c r="E8738" s="2"/>
    </row>
    <row r="8739" spans="5:5" x14ac:dyDescent="0.2">
      <c r="E8739" s="2"/>
    </row>
    <row r="8740" spans="5:5" x14ac:dyDescent="0.2">
      <c r="E8740" s="2"/>
    </row>
    <row r="8741" spans="5:5" x14ac:dyDescent="0.2">
      <c r="E8741" s="2"/>
    </row>
    <row r="8742" spans="5:5" x14ac:dyDescent="0.2">
      <c r="E8742" s="2"/>
    </row>
    <row r="8743" spans="5:5" x14ac:dyDescent="0.2">
      <c r="E8743" s="2"/>
    </row>
    <row r="8744" spans="5:5" x14ac:dyDescent="0.2">
      <c r="E8744" s="2"/>
    </row>
    <row r="8745" spans="5:5" x14ac:dyDescent="0.2">
      <c r="E8745" s="2"/>
    </row>
    <row r="8746" spans="5:5" x14ac:dyDescent="0.2">
      <c r="E8746" s="2"/>
    </row>
    <row r="8747" spans="5:5" x14ac:dyDescent="0.2">
      <c r="E8747" s="2"/>
    </row>
    <row r="8748" spans="5:5" x14ac:dyDescent="0.2">
      <c r="E8748" s="2"/>
    </row>
    <row r="8749" spans="5:5" x14ac:dyDescent="0.2">
      <c r="E8749" s="2"/>
    </row>
    <row r="8750" spans="5:5" x14ac:dyDescent="0.2">
      <c r="E8750" s="2"/>
    </row>
    <row r="8751" spans="5:5" x14ac:dyDescent="0.2">
      <c r="E8751" s="2"/>
    </row>
    <row r="8752" spans="5:5" x14ac:dyDescent="0.2">
      <c r="E8752" s="2"/>
    </row>
    <row r="8753" spans="5:5" x14ac:dyDescent="0.2">
      <c r="E8753" s="2"/>
    </row>
    <row r="8754" spans="5:5" x14ac:dyDescent="0.2">
      <c r="E8754" s="2"/>
    </row>
    <row r="8755" spans="5:5" x14ac:dyDescent="0.2">
      <c r="E8755" s="2"/>
    </row>
    <row r="8756" spans="5:5" x14ac:dyDescent="0.2">
      <c r="E8756" s="2"/>
    </row>
    <row r="8757" spans="5:5" x14ac:dyDescent="0.2">
      <c r="E8757" s="2"/>
    </row>
    <row r="8758" spans="5:5" x14ac:dyDescent="0.2">
      <c r="E8758" s="2"/>
    </row>
    <row r="8759" spans="5:5" x14ac:dyDescent="0.2">
      <c r="E8759" s="2"/>
    </row>
    <row r="8760" spans="5:5" x14ac:dyDescent="0.2">
      <c r="E8760" s="2"/>
    </row>
    <row r="8761" spans="5:5" x14ac:dyDescent="0.2">
      <c r="E8761" s="2"/>
    </row>
    <row r="8762" spans="5:5" x14ac:dyDescent="0.2">
      <c r="E8762" s="2"/>
    </row>
    <row r="8763" spans="5:5" x14ac:dyDescent="0.2">
      <c r="E8763" s="2"/>
    </row>
    <row r="8764" spans="5:5" x14ac:dyDescent="0.2">
      <c r="E8764" s="2"/>
    </row>
    <row r="8765" spans="5:5" x14ac:dyDescent="0.2">
      <c r="E8765" s="2"/>
    </row>
    <row r="8766" spans="5:5" x14ac:dyDescent="0.2">
      <c r="E8766" s="2"/>
    </row>
    <row r="8767" spans="5:5" x14ac:dyDescent="0.2">
      <c r="E8767" s="2"/>
    </row>
    <row r="8768" spans="5:5" x14ac:dyDescent="0.2">
      <c r="E8768" s="2"/>
    </row>
    <row r="8769" spans="5:5" x14ac:dyDescent="0.2">
      <c r="E8769" s="2"/>
    </row>
    <row r="8770" spans="5:5" x14ac:dyDescent="0.2">
      <c r="E8770" s="2"/>
    </row>
    <row r="8771" spans="5:5" x14ac:dyDescent="0.2">
      <c r="E8771" s="2"/>
    </row>
    <row r="8772" spans="5:5" x14ac:dyDescent="0.2">
      <c r="E8772" s="2"/>
    </row>
    <row r="8773" spans="5:5" x14ac:dyDescent="0.2">
      <c r="E8773" s="2"/>
    </row>
    <row r="8774" spans="5:5" x14ac:dyDescent="0.2">
      <c r="E8774" s="2"/>
    </row>
    <row r="8775" spans="5:5" x14ac:dyDescent="0.2">
      <c r="E8775" s="2"/>
    </row>
    <row r="8776" spans="5:5" x14ac:dyDescent="0.2">
      <c r="E8776" s="2"/>
    </row>
    <row r="8777" spans="5:5" x14ac:dyDescent="0.2">
      <c r="E8777" s="2"/>
    </row>
    <row r="8778" spans="5:5" x14ac:dyDescent="0.2">
      <c r="E8778" s="2"/>
    </row>
    <row r="8779" spans="5:5" x14ac:dyDescent="0.2">
      <c r="E8779" s="2"/>
    </row>
    <row r="8780" spans="5:5" x14ac:dyDescent="0.2">
      <c r="E8780" s="2"/>
    </row>
    <row r="8781" spans="5:5" x14ac:dyDescent="0.2">
      <c r="E8781" s="2"/>
    </row>
    <row r="8782" spans="5:5" x14ac:dyDescent="0.2">
      <c r="E8782" s="2"/>
    </row>
    <row r="8783" spans="5:5" x14ac:dyDescent="0.2">
      <c r="E8783" s="2"/>
    </row>
    <row r="8784" spans="5:5" x14ac:dyDescent="0.2">
      <c r="E8784" s="2"/>
    </row>
    <row r="8785" spans="5:5" x14ac:dyDescent="0.2">
      <c r="E8785" s="2"/>
    </row>
    <row r="8786" spans="5:5" x14ac:dyDescent="0.2">
      <c r="E8786" s="2"/>
    </row>
    <row r="8787" spans="5:5" x14ac:dyDescent="0.2">
      <c r="E8787" s="2"/>
    </row>
    <row r="8788" spans="5:5" x14ac:dyDescent="0.2">
      <c r="E8788" s="2"/>
    </row>
    <row r="8789" spans="5:5" x14ac:dyDescent="0.2">
      <c r="E8789" s="2"/>
    </row>
    <row r="8790" spans="5:5" x14ac:dyDescent="0.2">
      <c r="E8790" s="2"/>
    </row>
    <row r="8791" spans="5:5" x14ac:dyDescent="0.2">
      <c r="E8791" s="2"/>
    </row>
    <row r="8792" spans="5:5" x14ac:dyDescent="0.2">
      <c r="E8792" s="2"/>
    </row>
    <row r="8793" spans="5:5" x14ac:dyDescent="0.2">
      <c r="E8793" s="2"/>
    </row>
    <row r="8794" spans="5:5" x14ac:dyDescent="0.2">
      <c r="E8794" s="2"/>
    </row>
    <row r="8795" spans="5:5" x14ac:dyDescent="0.2">
      <c r="E8795" s="2"/>
    </row>
    <row r="8796" spans="5:5" x14ac:dyDescent="0.2">
      <c r="E8796" s="2"/>
    </row>
    <row r="8797" spans="5:5" x14ac:dyDescent="0.2">
      <c r="E8797" s="2"/>
    </row>
    <row r="8798" spans="5:5" x14ac:dyDescent="0.2">
      <c r="E8798" s="2"/>
    </row>
    <row r="8799" spans="5:5" x14ac:dyDescent="0.2">
      <c r="E8799" s="2"/>
    </row>
    <row r="8800" spans="5:5" x14ac:dyDescent="0.2">
      <c r="E8800" s="2"/>
    </row>
    <row r="8801" spans="5:5" x14ac:dyDescent="0.2">
      <c r="E8801" s="2"/>
    </row>
    <row r="8802" spans="5:5" x14ac:dyDescent="0.2">
      <c r="E8802" s="2"/>
    </row>
    <row r="8803" spans="5:5" x14ac:dyDescent="0.2">
      <c r="E8803" s="2"/>
    </row>
    <row r="8804" spans="5:5" x14ac:dyDescent="0.2">
      <c r="E8804" s="2"/>
    </row>
    <row r="8805" spans="5:5" x14ac:dyDescent="0.2">
      <c r="E8805" s="2"/>
    </row>
    <row r="8806" spans="5:5" x14ac:dyDescent="0.2">
      <c r="E8806" s="2"/>
    </row>
    <row r="8807" spans="5:5" x14ac:dyDescent="0.2">
      <c r="E8807" s="2"/>
    </row>
    <row r="8808" spans="5:5" x14ac:dyDescent="0.2">
      <c r="E8808" s="2"/>
    </row>
    <row r="8809" spans="5:5" x14ac:dyDescent="0.2">
      <c r="E8809" s="2"/>
    </row>
    <row r="8810" spans="5:5" x14ac:dyDescent="0.2">
      <c r="E8810" s="2"/>
    </row>
    <row r="8811" spans="5:5" x14ac:dyDescent="0.2">
      <c r="E8811" s="2"/>
    </row>
    <row r="8812" spans="5:5" x14ac:dyDescent="0.2">
      <c r="E8812" s="2"/>
    </row>
    <row r="8813" spans="5:5" x14ac:dyDescent="0.2">
      <c r="E8813" s="2"/>
    </row>
    <row r="8814" spans="5:5" x14ac:dyDescent="0.2">
      <c r="E8814" s="2"/>
    </row>
    <row r="8815" spans="5:5" x14ac:dyDescent="0.2">
      <c r="E8815" s="2"/>
    </row>
    <row r="8816" spans="5:5" x14ac:dyDescent="0.2">
      <c r="E8816" s="2"/>
    </row>
    <row r="8817" spans="5:5" x14ac:dyDescent="0.2">
      <c r="E8817" s="2"/>
    </row>
    <row r="8818" spans="5:5" x14ac:dyDescent="0.2">
      <c r="E8818" s="2"/>
    </row>
    <row r="8819" spans="5:5" x14ac:dyDescent="0.2">
      <c r="E8819" s="2"/>
    </row>
    <row r="8820" spans="5:5" x14ac:dyDescent="0.2">
      <c r="E8820" s="2"/>
    </row>
    <row r="8821" spans="5:5" x14ac:dyDescent="0.2">
      <c r="E8821" s="2"/>
    </row>
    <row r="8822" spans="5:5" x14ac:dyDescent="0.2">
      <c r="E8822" s="2"/>
    </row>
    <row r="8823" spans="5:5" x14ac:dyDescent="0.2">
      <c r="E8823" s="2"/>
    </row>
    <row r="8824" spans="5:5" x14ac:dyDescent="0.2">
      <c r="E8824" s="2"/>
    </row>
    <row r="8825" spans="5:5" x14ac:dyDescent="0.2">
      <c r="E8825" s="2"/>
    </row>
    <row r="8826" spans="5:5" x14ac:dyDescent="0.2">
      <c r="E8826" s="2"/>
    </row>
    <row r="8827" spans="5:5" x14ac:dyDescent="0.2">
      <c r="E8827" s="2"/>
    </row>
    <row r="8828" spans="5:5" x14ac:dyDescent="0.2">
      <c r="E8828" s="2"/>
    </row>
    <row r="8829" spans="5:5" x14ac:dyDescent="0.2">
      <c r="E8829" s="2"/>
    </row>
    <row r="8830" spans="5:5" x14ac:dyDescent="0.2">
      <c r="E8830" s="2"/>
    </row>
    <row r="8831" spans="5:5" x14ac:dyDescent="0.2">
      <c r="E8831" s="2"/>
    </row>
    <row r="8832" spans="5:5" x14ac:dyDescent="0.2">
      <c r="E8832" s="2"/>
    </row>
    <row r="8833" spans="5:5" x14ac:dyDescent="0.2">
      <c r="E8833" s="2"/>
    </row>
    <row r="8834" spans="5:5" x14ac:dyDescent="0.2">
      <c r="E8834" s="2"/>
    </row>
    <row r="8835" spans="5:5" x14ac:dyDescent="0.2">
      <c r="E8835" s="2"/>
    </row>
    <row r="8836" spans="5:5" x14ac:dyDescent="0.2">
      <c r="E8836" s="2"/>
    </row>
    <row r="8837" spans="5:5" x14ac:dyDescent="0.2">
      <c r="E8837" s="2"/>
    </row>
    <row r="8838" spans="5:5" x14ac:dyDescent="0.2">
      <c r="E8838" s="2"/>
    </row>
    <row r="8839" spans="5:5" x14ac:dyDescent="0.2">
      <c r="E8839" s="2"/>
    </row>
    <row r="8840" spans="5:5" x14ac:dyDescent="0.2">
      <c r="E8840" s="2"/>
    </row>
    <row r="8841" spans="5:5" x14ac:dyDescent="0.2">
      <c r="E8841" s="2"/>
    </row>
    <row r="8842" spans="5:5" x14ac:dyDescent="0.2">
      <c r="E8842" s="2"/>
    </row>
    <row r="8843" spans="5:5" x14ac:dyDescent="0.2">
      <c r="E8843" s="2"/>
    </row>
    <row r="8844" spans="5:5" x14ac:dyDescent="0.2">
      <c r="E8844" s="2"/>
    </row>
    <row r="8845" spans="5:5" x14ac:dyDescent="0.2">
      <c r="E8845" s="2"/>
    </row>
    <row r="8846" spans="5:5" x14ac:dyDescent="0.2">
      <c r="E8846" s="2"/>
    </row>
    <row r="8847" spans="5:5" x14ac:dyDescent="0.2">
      <c r="E8847" s="2"/>
    </row>
    <row r="8848" spans="5:5" x14ac:dyDescent="0.2">
      <c r="E8848" s="2"/>
    </row>
    <row r="8849" spans="5:5" x14ac:dyDescent="0.2">
      <c r="E8849" s="2"/>
    </row>
    <row r="8850" spans="5:5" x14ac:dyDescent="0.2">
      <c r="E8850" s="2"/>
    </row>
    <row r="8851" spans="5:5" x14ac:dyDescent="0.2">
      <c r="E8851" s="2"/>
    </row>
    <row r="8852" spans="5:5" x14ac:dyDescent="0.2">
      <c r="E8852" s="2"/>
    </row>
    <row r="8853" spans="5:5" x14ac:dyDescent="0.2">
      <c r="E8853" s="2"/>
    </row>
    <row r="8854" spans="5:5" x14ac:dyDescent="0.2">
      <c r="E8854" s="2"/>
    </row>
    <row r="8855" spans="5:5" x14ac:dyDescent="0.2">
      <c r="E8855" s="2"/>
    </row>
    <row r="8856" spans="5:5" x14ac:dyDescent="0.2">
      <c r="E8856" s="2"/>
    </row>
    <row r="8857" spans="5:5" x14ac:dyDescent="0.2">
      <c r="E8857" s="2"/>
    </row>
    <row r="8858" spans="5:5" x14ac:dyDescent="0.2">
      <c r="E8858" s="2"/>
    </row>
    <row r="8859" spans="5:5" x14ac:dyDescent="0.2">
      <c r="E8859" s="2"/>
    </row>
    <row r="8860" spans="5:5" x14ac:dyDescent="0.2">
      <c r="E8860" s="2"/>
    </row>
    <row r="8861" spans="5:5" x14ac:dyDescent="0.2">
      <c r="E8861" s="2"/>
    </row>
    <row r="8862" spans="5:5" x14ac:dyDescent="0.2">
      <c r="E8862" s="2"/>
    </row>
    <row r="8863" spans="5:5" x14ac:dyDescent="0.2">
      <c r="E8863" s="2"/>
    </row>
    <row r="8864" spans="5:5" x14ac:dyDescent="0.2">
      <c r="E8864" s="2"/>
    </row>
    <row r="8865" spans="5:5" x14ac:dyDescent="0.2">
      <c r="E8865" s="2"/>
    </row>
    <row r="8866" spans="5:5" x14ac:dyDescent="0.2">
      <c r="E8866" s="2"/>
    </row>
    <row r="8867" spans="5:5" x14ac:dyDescent="0.2">
      <c r="E8867" s="2"/>
    </row>
    <row r="8868" spans="5:5" x14ac:dyDescent="0.2">
      <c r="E8868" s="2"/>
    </row>
    <row r="8869" spans="5:5" x14ac:dyDescent="0.2">
      <c r="E8869" s="2"/>
    </row>
    <row r="8870" spans="5:5" x14ac:dyDescent="0.2">
      <c r="E8870" s="2"/>
    </row>
    <row r="8871" spans="5:5" x14ac:dyDescent="0.2">
      <c r="E8871" s="2"/>
    </row>
    <row r="8872" spans="5:5" x14ac:dyDescent="0.2">
      <c r="E8872" s="2"/>
    </row>
    <row r="8873" spans="5:5" x14ac:dyDescent="0.2">
      <c r="E8873" s="2"/>
    </row>
    <row r="8874" spans="5:5" x14ac:dyDescent="0.2">
      <c r="E8874" s="2"/>
    </row>
    <row r="8875" spans="5:5" x14ac:dyDescent="0.2">
      <c r="E8875" s="2"/>
    </row>
    <row r="8876" spans="5:5" x14ac:dyDescent="0.2">
      <c r="E8876" s="2"/>
    </row>
    <row r="8877" spans="5:5" x14ac:dyDescent="0.2">
      <c r="E8877" s="2"/>
    </row>
    <row r="8878" spans="5:5" x14ac:dyDescent="0.2">
      <c r="E8878" s="2"/>
    </row>
    <row r="8879" spans="5:5" x14ac:dyDescent="0.2">
      <c r="E8879" s="2"/>
    </row>
    <row r="8880" spans="5:5" x14ac:dyDescent="0.2">
      <c r="E8880" s="2"/>
    </row>
    <row r="8881" spans="5:5" x14ac:dyDescent="0.2">
      <c r="E8881" s="2"/>
    </row>
    <row r="8882" spans="5:5" x14ac:dyDescent="0.2">
      <c r="E8882" s="2"/>
    </row>
    <row r="8883" spans="5:5" x14ac:dyDescent="0.2">
      <c r="E8883" s="2"/>
    </row>
    <row r="8884" spans="5:5" x14ac:dyDescent="0.2">
      <c r="E8884" s="2"/>
    </row>
    <row r="8885" spans="5:5" x14ac:dyDescent="0.2">
      <c r="E8885" s="2"/>
    </row>
    <row r="8886" spans="5:5" x14ac:dyDescent="0.2">
      <c r="E8886" s="2"/>
    </row>
    <row r="8887" spans="5:5" x14ac:dyDescent="0.2">
      <c r="E8887" s="2"/>
    </row>
    <row r="8888" spans="5:5" x14ac:dyDescent="0.2">
      <c r="E8888" s="2"/>
    </row>
    <row r="8889" spans="5:5" x14ac:dyDescent="0.2">
      <c r="E8889" s="2"/>
    </row>
    <row r="8890" spans="5:5" x14ac:dyDescent="0.2">
      <c r="E8890" s="2"/>
    </row>
    <row r="8891" spans="5:5" x14ac:dyDescent="0.2">
      <c r="E8891" s="2"/>
    </row>
    <row r="8892" spans="5:5" x14ac:dyDescent="0.2">
      <c r="E8892" s="2"/>
    </row>
    <row r="8893" spans="5:5" x14ac:dyDescent="0.2">
      <c r="E8893" s="2"/>
    </row>
    <row r="8894" spans="5:5" x14ac:dyDescent="0.2">
      <c r="E8894" s="2"/>
    </row>
    <row r="8895" spans="5:5" x14ac:dyDescent="0.2">
      <c r="E8895" s="2"/>
    </row>
    <row r="8896" spans="5:5" x14ac:dyDescent="0.2">
      <c r="E8896" s="2"/>
    </row>
    <row r="8897" spans="5:5" x14ac:dyDescent="0.2">
      <c r="E8897" s="2"/>
    </row>
    <row r="8898" spans="5:5" x14ac:dyDescent="0.2">
      <c r="E8898" s="2"/>
    </row>
    <row r="8899" spans="5:5" x14ac:dyDescent="0.2">
      <c r="E8899" s="2"/>
    </row>
    <row r="8900" spans="5:5" x14ac:dyDescent="0.2">
      <c r="E8900" s="2"/>
    </row>
    <row r="8901" spans="5:5" x14ac:dyDescent="0.2">
      <c r="E8901" s="2"/>
    </row>
    <row r="8902" spans="5:5" x14ac:dyDescent="0.2">
      <c r="E8902" s="2"/>
    </row>
    <row r="8903" spans="5:5" x14ac:dyDescent="0.2">
      <c r="E8903" s="2"/>
    </row>
    <row r="8904" spans="5:5" x14ac:dyDescent="0.2">
      <c r="E8904" s="2"/>
    </row>
    <row r="8905" spans="5:5" x14ac:dyDescent="0.2">
      <c r="E8905" s="2"/>
    </row>
    <row r="8906" spans="5:5" x14ac:dyDescent="0.2">
      <c r="E8906" s="2"/>
    </row>
    <row r="8907" spans="5:5" x14ac:dyDescent="0.2">
      <c r="E8907" s="2"/>
    </row>
    <row r="8908" spans="5:5" x14ac:dyDescent="0.2">
      <c r="E8908" s="2"/>
    </row>
    <row r="8909" spans="5:5" x14ac:dyDescent="0.2">
      <c r="E8909" s="2"/>
    </row>
    <row r="8910" spans="5:5" x14ac:dyDescent="0.2">
      <c r="E8910" s="2"/>
    </row>
    <row r="8911" spans="5:5" x14ac:dyDescent="0.2">
      <c r="E8911" s="2"/>
    </row>
    <row r="8912" spans="5:5" x14ac:dyDescent="0.2">
      <c r="E8912" s="2"/>
    </row>
    <row r="8913" spans="5:5" x14ac:dyDescent="0.2">
      <c r="E8913" s="2"/>
    </row>
    <row r="8914" spans="5:5" x14ac:dyDescent="0.2">
      <c r="E8914" s="2"/>
    </row>
    <row r="8915" spans="5:5" x14ac:dyDescent="0.2">
      <c r="E8915" s="2"/>
    </row>
    <row r="8916" spans="5:5" x14ac:dyDescent="0.2">
      <c r="E8916" s="2"/>
    </row>
    <row r="8917" spans="5:5" x14ac:dyDescent="0.2">
      <c r="E8917" s="2"/>
    </row>
    <row r="8918" spans="5:5" x14ac:dyDescent="0.2">
      <c r="E8918" s="2"/>
    </row>
    <row r="8919" spans="5:5" x14ac:dyDescent="0.2">
      <c r="E8919" s="2"/>
    </row>
    <row r="8920" spans="5:5" x14ac:dyDescent="0.2">
      <c r="E8920" s="2"/>
    </row>
    <row r="8921" spans="5:5" x14ac:dyDescent="0.2">
      <c r="E8921" s="2"/>
    </row>
    <row r="8922" spans="5:5" x14ac:dyDescent="0.2">
      <c r="E8922" s="2"/>
    </row>
    <row r="8923" spans="5:5" x14ac:dyDescent="0.2">
      <c r="E8923" s="2"/>
    </row>
    <row r="8924" spans="5:5" x14ac:dyDescent="0.2">
      <c r="E8924" s="2"/>
    </row>
    <row r="8925" spans="5:5" x14ac:dyDescent="0.2">
      <c r="E8925" s="2"/>
    </row>
    <row r="8926" spans="5:5" x14ac:dyDescent="0.2">
      <c r="E8926" s="2"/>
    </row>
    <row r="8927" spans="5:5" x14ac:dyDescent="0.2">
      <c r="E8927" s="2"/>
    </row>
    <row r="8928" spans="5:5" x14ac:dyDescent="0.2">
      <c r="E8928" s="2"/>
    </row>
    <row r="8929" spans="5:5" x14ac:dyDescent="0.2">
      <c r="E8929" s="2"/>
    </row>
    <row r="8930" spans="5:5" x14ac:dyDescent="0.2">
      <c r="E8930" s="2"/>
    </row>
    <row r="8931" spans="5:5" x14ac:dyDescent="0.2">
      <c r="E8931" s="2"/>
    </row>
    <row r="8932" spans="5:5" x14ac:dyDescent="0.2">
      <c r="E8932" s="2"/>
    </row>
    <row r="8933" spans="5:5" x14ac:dyDescent="0.2">
      <c r="E8933" s="2"/>
    </row>
    <row r="8934" spans="5:5" x14ac:dyDescent="0.2">
      <c r="E8934" s="2"/>
    </row>
    <row r="8935" spans="5:5" x14ac:dyDescent="0.2">
      <c r="E8935" s="2"/>
    </row>
    <row r="8936" spans="5:5" x14ac:dyDescent="0.2">
      <c r="E8936" s="2"/>
    </row>
    <row r="8937" spans="5:5" x14ac:dyDescent="0.2">
      <c r="E8937" s="2"/>
    </row>
    <row r="8938" spans="5:5" x14ac:dyDescent="0.2">
      <c r="E8938" s="2"/>
    </row>
    <row r="8939" spans="5:5" x14ac:dyDescent="0.2">
      <c r="E8939" s="2"/>
    </row>
    <row r="8940" spans="5:5" x14ac:dyDescent="0.2">
      <c r="E8940" s="2"/>
    </row>
    <row r="8941" spans="5:5" x14ac:dyDescent="0.2">
      <c r="E8941" s="2"/>
    </row>
    <row r="8942" spans="5:5" x14ac:dyDescent="0.2">
      <c r="E8942" s="2"/>
    </row>
    <row r="8943" spans="5:5" x14ac:dyDescent="0.2">
      <c r="E8943" s="2"/>
    </row>
    <row r="8944" spans="5:5" x14ac:dyDescent="0.2">
      <c r="E8944" s="2"/>
    </row>
    <row r="8945" spans="5:5" x14ac:dyDescent="0.2">
      <c r="E8945" s="2"/>
    </row>
    <row r="8946" spans="5:5" x14ac:dyDescent="0.2">
      <c r="E8946" s="2"/>
    </row>
    <row r="8947" spans="5:5" x14ac:dyDescent="0.2">
      <c r="E8947" s="2"/>
    </row>
    <row r="8948" spans="5:5" x14ac:dyDescent="0.2">
      <c r="E8948" s="2"/>
    </row>
    <row r="8949" spans="5:5" x14ac:dyDescent="0.2">
      <c r="E8949" s="2"/>
    </row>
    <row r="8950" spans="5:5" x14ac:dyDescent="0.2">
      <c r="E8950" s="2"/>
    </row>
    <row r="8951" spans="5:5" x14ac:dyDescent="0.2">
      <c r="E8951" s="2"/>
    </row>
    <row r="8952" spans="5:5" x14ac:dyDescent="0.2">
      <c r="E8952" s="2"/>
    </row>
    <row r="8953" spans="5:5" x14ac:dyDescent="0.2">
      <c r="E8953" s="2"/>
    </row>
    <row r="8954" spans="5:5" x14ac:dyDescent="0.2">
      <c r="E8954" s="2"/>
    </row>
    <row r="8955" spans="5:5" x14ac:dyDescent="0.2">
      <c r="E8955" s="2"/>
    </row>
    <row r="8956" spans="5:5" x14ac:dyDescent="0.2">
      <c r="E8956" s="2"/>
    </row>
    <row r="8957" spans="5:5" x14ac:dyDescent="0.2">
      <c r="E8957" s="2"/>
    </row>
    <row r="8958" spans="5:5" x14ac:dyDescent="0.2">
      <c r="E8958" s="2"/>
    </row>
    <row r="8959" spans="5:5" x14ac:dyDescent="0.2">
      <c r="E8959" s="2"/>
    </row>
    <row r="8960" spans="5:5" x14ac:dyDescent="0.2">
      <c r="E8960" s="2"/>
    </row>
    <row r="8961" spans="5:5" x14ac:dyDescent="0.2">
      <c r="E8961" s="2"/>
    </row>
    <row r="8962" spans="5:5" x14ac:dyDescent="0.2">
      <c r="E8962" s="2"/>
    </row>
    <row r="8963" spans="5:5" x14ac:dyDescent="0.2">
      <c r="E8963" s="2"/>
    </row>
    <row r="8964" spans="5:5" x14ac:dyDescent="0.2">
      <c r="E8964" s="2"/>
    </row>
    <row r="8965" spans="5:5" x14ac:dyDescent="0.2">
      <c r="E8965" s="2"/>
    </row>
    <row r="8966" spans="5:5" x14ac:dyDescent="0.2">
      <c r="E8966" s="2"/>
    </row>
    <row r="8967" spans="5:5" x14ac:dyDescent="0.2">
      <c r="E8967" s="2"/>
    </row>
    <row r="8968" spans="5:5" x14ac:dyDescent="0.2">
      <c r="E8968" s="2"/>
    </row>
    <row r="8969" spans="5:5" x14ac:dyDescent="0.2">
      <c r="E8969" s="2"/>
    </row>
    <row r="8970" spans="5:5" x14ac:dyDescent="0.2">
      <c r="E8970" s="2"/>
    </row>
    <row r="8971" spans="5:5" x14ac:dyDescent="0.2">
      <c r="E8971" s="2"/>
    </row>
    <row r="8972" spans="5:5" x14ac:dyDescent="0.2">
      <c r="E8972" s="2"/>
    </row>
    <row r="8973" spans="5:5" x14ac:dyDescent="0.2">
      <c r="E8973" s="2"/>
    </row>
    <row r="8974" spans="5:5" x14ac:dyDescent="0.2">
      <c r="E8974" s="2"/>
    </row>
    <row r="8975" spans="5:5" x14ac:dyDescent="0.2">
      <c r="E8975" s="2"/>
    </row>
    <row r="8976" spans="5:5" x14ac:dyDescent="0.2">
      <c r="E8976" s="2"/>
    </row>
    <row r="8977" spans="5:5" x14ac:dyDescent="0.2">
      <c r="E8977" s="2"/>
    </row>
    <row r="8978" spans="5:5" x14ac:dyDescent="0.2">
      <c r="E8978" s="2"/>
    </row>
    <row r="8979" spans="5:5" x14ac:dyDescent="0.2">
      <c r="E8979" s="2"/>
    </row>
    <row r="8980" spans="5:5" x14ac:dyDescent="0.2">
      <c r="E8980" s="2"/>
    </row>
    <row r="8981" spans="5:5" x14ac:dyDescent="0.2">
      <c r="E8981" s="2"/>
    </row>
    <row r="8982" spans="5:5" x14ac:dyDescent="0.2">
      <c r="E8982" s="2"/>
    </row>
    <row r="8983" spans="5:5" x14ac:dyDescent="0.2">
      <c r="E8983" s="2"/>
    </row>
    <row r="8984" spans="5:5" x14ac:dyDescent="0.2">
      <c r="E8984" s="2"/>
    </row>
    <row r="8985" spans="5:5" x14ac:dyDescent="0.2">
      <c r="E8985" s="2"/>
    </row>
    <row r="8986" spans="5:5" x14ac:dyDescent="0.2">
      <c r="E8986" s="2"/>
    </row>
    <row r="8987" spans="5:5" x14ac:dyDescent="0.2">
      <c r="E8987" s="2"/>
    </row>
    <row r="8988" spans="5:5" x14ac:dyDescent="0.2">
      <c r="E8988" s="2"/>
    </row>
    <row r="8989" spans="5:5" x14ac:dyDescent="0.2">
      <c r="E8989" s="2"/>
    </row>
    <row r="8990" spans="5:5" x14ac:dyDescent="0.2">
      <c r="E8990" s="2"/>
    </row>
    <row r="8991" spans="5:5" x14ac:dyDescent="0.2">
      <c r="E8991" s="2"/>
    </row>
    <row r="8992" spans="5:5" x14ac:dyDescent="0.2">
      <c r="E8992" s="2"/>
    </row>
    <row r="8993" spans="5:5" x14ac:dyDescent="0.2">
      <c r="E8993" s="2"/>
    </row>
    <row r="8994" spans="5:5" x14ac:dyDescent="0.2">
      <c r="E8994" s="2"/>
    </row>
    <row r="8995" spans="5:5" x14ac:dyDescent="0.2">
      <c r="E8995" s="2"/>
    </row>
    <row r="8996" spans="5:5" x14ac:dyDescent="0.2">
      <c r="E8996" s="2"/>
    </row>
    <row r="8997" spans="5:5" x14ac:dyDescent="0.2">
      <c r="E8997" s="2"/>
    </row>
    <row r="8998" spans="5:5" x14ac:dyDescent="0.2">
      <c r="E8998" s="2"/>
    </row>
    <row r="8999" spans="5:5" x14ac:dyDescent="0.2">
      <c r="E8999" s="2"/>
    </row>
    <row r="9000" spans="5:5" x14ac:dyDescent="0.2">
      <c r="E9000" s="2"/>
    </row>
    <row r="9001" spans="5:5" x14ac:dyDescent="0.2">
      <c r="E9001" s="2"/>
    </row>
    <row r="9002" spans="5:5" x14ac:dyDescent="0.2">
      <c r="E9002" s="2"/>
    </row>
    <row r="9003" spans="5:5" x14ac:dyDescent="0.2">
      <c r="E9003" s="2"/>
    </row>
    <row r="9004" spans="5:5" x14ac:dyDescent="0.2">
      <c r="E9004" s="2"/>
    </row>
    <row r="9005" spans="5:5" x14ac:dyDescent="0.2">
      <c r="E9005" s="2"/>
    </row>
    <row r="9006" spans="5:5" x14ac:dyDescent="0.2">
      <c r="E9006" s="2"/>
    </row>
    <row r="9007" spans="5:5" x14ac:dyDescent="0.2">
      <c r="E9007" s="2"/>
    </row>
    <row r="9008" spans="5:5" x14ac:dyDescent="0.2">
      <c r="E9008" s="2"/>
    </row>
    <row r="9009" spans="5:5" x14ac:dyDescent="0.2">
      <c r="E9009" s="2"/>
    </row>
    <row r="9010" spans="5:5" x14ac:dyDescent="0.2">
      <c r="E9010" s="2"/>
    </row>
    <row r="9011" spans="5:5" x14ac:dyDescent="0.2">
      <c r="E9011" s="2"/>
    </row>
    <row r="9012" spans="5:5" x14ac:dyDescent="0.2">
      <c r="E9012" s="2"/>
    </row>
    <row r="9013" spans="5:5" x14ac:dyDescent="0.2">
      <c r="E9013" s="2"/>
    </row>
    <row r="9014" spans="5:5" x14ac:dyDescent="0.2">
      <c r="E9014" s="2"/>
    </row>
    <row r="9015" spans="5:5" x14ac:dyDescent="0.2">
      <c r="E9015" s="2"/>
    </row>
    <row r="9016" spans="5:5" x14ac:dyDescent="0.2">
      <c r="E9016" s="2"/>
    </row>
    <row r="9017" spans="5:5" x14ac:dyDescent="0.2">
      <c r="E9017" s="2"/>
    </row>
    <row r="9018" spans="5:5" x14ac:dyDescent="0.2">
      <c r="E9018" s="2"/>
    </row>
    <row r="9019" spans="5:5" x14ac:dyDescent="0.2">
      <c r="E9019" s="2"/>
    </row>
    <row r="9020" spans="5:5" x14ac:dyDescent="0.2">
      <c r="E9020" s="2"/>
    </row>
    <row r="9021" spans="5:5" x14ac:dyDescent="0.2">
      <c r="E9021" s="2"/>
    </row>
    <row r="9022" spans="5:5" x14ac:dyDescent="0.2">
      <c r="E9022" s="2"/>
    </row>
    <row r="9023" spans="5:5" x14ac:dyDescent="0.2">
      <c r="E9023" s="2"/>
    </row>
    <row r="9024" spans="5:5" x14ac:dyDescent="0.2">
      <c r="E9024" s="2"/>
    </row>
    <row r="9025" spans="5:5" x14ac:dyDescent="0.2">
      <c r="E9025" s="2"/>
    </row>
    <row r="9026" spans="5:5" x14ac:dyDescent="0.2">
      <c r="E9026" s="2"/>
    </row>
    <row r="9027" spans="5:5" x14ac:dyDescent="0.2">
      <c r="E9027" s="2"/>
    </row>
    <row r="9028" spans="5:5" x14ac:dyDescent="0.2">
      <c r="E9028" s="2"/>
    </row>
    <row r="9029" spans="5:5" x14ac:dyDescent="0.2">
      <c r="E9029" s="2"/>
    </row>
    <row r="9030" spans="5:5" x14ac:dyDescent="0.2">
      <c r="E9030" s="2"/>
    </row>
    <row r="9031" spans="5:5" x14ac:dyDescent="0.2">
      <c r="E9031" s="2"/>
    </row>
    <row r="9032" spans="5:5" x14ac:dyDescent="0.2">
      <c r="E9032" s="2"/>
    </row>
    <row r="9033" spans="5:5" x14ac:dyDescent="0.2">
      <c r="E9033" s="2"/>
    </row>
    <row r="9034" spans="5:5" x14ac:dyDescent="0.2">
      <c r="E9034" s="2"/>
    </row>
    <row r="9035" spans="5:5" x14ac:dyDescent="0.2">
      <c r="E9035" s="2"/>
    </row>
    <row r="9036" spans="5:5" x14ac:dyDescent="0.2">
      <c r="E9036" s="2"/>
    </row>
    <row r="9037" spans="5:5" x14ac:dyDescent="0.2">
      <c r="E9037" s="2"/>
    </row>
    <row r="9038" spans="5:5" x14ac:dyDescent="0.2">
      <c r="E9038" s="2"/>
    </row>
    <row r="9039" spans="5:5" x14ac:dyDescent="0.2">
      <c r="E9039" s="2"/>
    </row>
    <row r="9040" spans="5:5" x14ac:dyDescent="0.2">
      <c r="E9040" s="2"/>
    </row>
    <row r="9041" spans="5:5" x14ac:dyDescent="0.2">
      <c r="E9041" s="2"/>
    </row>
    <row r="9042" spans="5:5" x14ac:dyDescent="0.2">
      <c r="E9042" s="2"/>
    </row>
    <row r="9043" spans="5:5" x14ac:dyDescent="0.2">
      <c r="E9043" s="2"/>
    </row>
    <row r="9044" spans="5:5" x14ac:dyDescent="0.2">
      <c r="E9044" s="2"/>
    </row>
    <row r="9045" spans="5:5" x14ac:dyDescent="0.2">
      <c r="E9045" s="2"/>
    </row>
    <row r="9046" spans="5:5" x14ac:dyDescent="0.2">
      <c r="E9046" s="2"/>
    </row>
    <row r="9047" spans="5:5" x14ac:dyDescent="0.2">
      <c r="E9047" s="2"/>
    </row>
    <row r="9048" spans="5:5" x14ac:dyDescent="0.2">
      <c r="E9048" s="2"/>
    </row>
    <row r="9049" spans="5:5" x14ac:dyDescent="0.2">
      <c r="E9049" s="2"/>
    </row>
    <row r="9050" spans="5:5" x14ac:dyDescent="0.2">
      <c r="E9050" s="2"/>
    </row>
    <row r="9051" spans="5:5" x14ac:dyDescent="0.2">
      <c r="E9051" s="2"/>
    </row>
    <row r="9052" spans="5:5" x14ac:dyDescent="0.2">
      <c r="E9052" s="2"/>
    </row>
    <row r="9053" spans="5:5" x14ac:dyDescent="0.2">
      <c r="E9053" s="2"/>
    </row>
    <row r="9054" spans="5:5" x14ac:dyDescent="0.2">
      <c r="E9054" s="2"/>
    </row>
    <row r="9055" spans="5:5" x14ac:dyDescent="0.2">
      <c r="E9055" s="2"/>
    </row>
    <row r="9056" spans="5:5" x14ac:dyDescent="0.2">
      <c r="E9056" s="2"/>
    </row>
    <row r="9057" spans="5:5" x14ac:dyDescent="0.2">
      <c r="E9057" s="2"/>
    </row>
    <row r="9058" spans="5:5" x14ac:dyDescent="0.2">
      <c r="E9058" s="2"/>
    </row>
    <row r="9059" spans="5:5" x14ac:dyDescent="0.2">
      <c r="E9059" s="2"/>
    </row>
    <row r="9060" spans="5:5" x14ac:dyDescent="0.2">
      <c r="E9060" s="2"/>
    </row>
    <row r="9061" spans="5:5" x14ac:dyDescent="0.2">
      <c r="E9061" s="2"/>
    </row>
    <row r="9062" spans="5:5" x14ac:dyDescent="0.2">
      <c r="E9062" s="2"/>
    </row>
    <row r="9063" spans="5:5" x14ac:dyDescent="0.2">
      <c r="E9063" s="2"/>
    </row>
    <row r="9064" spans="5:5" x14ac:dyDescent="0.2">
      <c r="E9064" s="2"/>
    </row>
    <row r="9065" spans="5:5" x14ac:dyDescent="0.2">
      <c r="E9065" s="2"/>
    </row>
    <row r="9066" spans="5:5" x14ac:dyDescent="0.2">
      <c r="E9066" s="2"/>
    </row>
    <row r="9067" spans="5:5" x14ac:dyDescent="0.2">
      <c r="E9067" s="2"/>
    </row>
    <row r="9068" spans="5:5" x14ac:dyDescent="0.2">
      <c r="E9068" s="2"/>
    </row>
    <row r="9069" spans="5:5" x14ac:dyDescent="0.2">
      <c r="E9069" s="2"/>
    </row>
    <row r="9070" spans="5:5" x14ac:dyDescent="0.2">
      <c r="E9070" s="2"/>
    </row>
    <row r="9071" spans="5:5" x14ac:dyDescent="0.2">
      <c r="E9071" s="2"/>
    </row>
    <row r="9072" spans="5:5" x14ac:dyDescent="0.2">
      <c r="E9072" s="2"/>
    </row>
    <row r="9073" spans="5:5" x14ac:dyDescent="0.2">
      <c r="E9073" s="2"/>
    </row>
    <row r="9074" spans="5:5" x14ac:dyDescent="0.2">
      <c r="E9074" s="2"/>
    </row>
    <row r="9075" spans="5:5" x14ac:dyDescent="0.2">
      <c r="E9075" s="2"/>
    </row>
    <row r="9076" spans="5:5" x14ac:dyDescent="0.2">
      <c r="E9076" s="2"/>
    </row>
    <row r="9077" spans="5:5" x14ac:dyDescent="0.2">
      <c r="E9077" s="2"/>
    </row>
    <row r="9078" spans="5:5" x14ac:dyDescent="0.2">
      <c r="E9078" s="2"/>
    </row>
    <row r="9079" spans="5:5" x14ac:dyDescent="0.2">
      <c r="E9079" s="2"/>
    </row>
    <row r="9080" spans="5:5" x14ac:dyDescent="0.2">
      <c r="E9080" s="2"/>
    </row>
    <row r="9081" spans="5:5" x14ac:dyDescent="0.2">
      <c r="E9081" s="2"/>
    </row>
    <row r="9082" spans="5:5" x14ac:dyDescent="0.2">
      <c r="E9082" s="2"/>
    </row>
    <row r="9083" spans="5:5" x14ac:dyDescent="0.2">
      <c r="E9083" s="2"/>
    </row>
    <row r="9084" spans="5:5" x14ac:dyDescent="0.2">
      <c r="E9084" s="2"/>
    </row>
    <row r="9085" spans="5:5" x14ac:dyDescent="0.2">
      <c r="E9085" s="2"/>
    </row>
    <row r="9086" spans="5:5" x14ac:dyDescent="0.2">
      <c r="E9086" s="2"/>
    </row>
    <row r="9087" spans="5:5" x14ac:dyDescent="0.2">
      <c r="E9087" s="2"/>
    </row>
    <row r="9088" spans="5:5" x14ac:dyDescent="0.2">
      <c r="E9088" s="2"/>
    </row>
    <row r="9089" spans="5:5" x14ac:dyDescent="0.2">
      <c r="E9089" s="2"/>
    </row>
    <row r="9090" spans="5:5" x14ac:dyDescent="0.2">
      <c r="E9090" s="2"/>
    </row>
    <row r="9091" spans="5:5" x14ac:dyDescent="0.2">
      <c r="E9091" s="2"/>
    </row>
    <row r="9092" spans="5:5" x14ac:dyDescent="0.2">
      <c r="E9092" s="2"/>
    </row>
    <row r="9093" spans="5:5" x14ac:dyDescent="0.2">
      <c r="E9093" s="2"/>
    </row>
    <row r="9094" spans="5:5" x14ac:dyDescent="0.2">
      <c r="E9094" s="2"/>
    </row>
    <row r="9095" spans="5:5" x14ac:dyDescent="0.2">
      <c r="E9095" s="2"/>
    </row>
    <row r="9096" spans="5:5" x14ac:dyDescent="0.2">
      <c r="E9096" s="2"/>
    </row>
    <row r="9097" spans="5:5" x14ac:dyDescent="0.2">
      <c r="E9097" s="2"/>
    </row>
    <row r="9098" spans="5:5" x14ac:dyDescent="0.2">
      <c r="E9098" s="2"/>
    </row>
    <row r="9099" spans="5:5" x14ac:dyDescent="0.2">
      <c r="E9099" s="2"/>
    </row>
    <row r="9100" spans="5:5" x14ac:dyDescent="0.2">
      <c r="E9100" s="2"/>
    </row>
    <row r="9101" spans="5:5" x14ac:dyDescent="0.2">
      <c r="E9101" s="2"/>
    </row>
    <row r="9102" spans="5:5" x14ac:dyDescent="0.2">
      <c r="E9102" s="2"/>
    </row>
    <row r="9103" spans="5:5" x14ac:dyDescent="0.2">
      <c r="E9103" s="2"/>
    </row>
    <row r="9104" spans="5:5" x14ac:dyDescent="0.2">
      <c r="E9104" s="2"/>
    </row>
    <row r="9105" spans="5:5" x14ac:dyDescent="0.2">
      <c r="E9105" s="2"/>
    </row>
    <row r="9106" spans="5:5" x14ac:dyDescent="0.2">
      <c r="E9106" s="2"/>
    </row>
    <row r="9107" spans="5:5" x14ac:dyDescent="0.2">
      <c r="E9107" s="2"/>
    </row>
    <row r="9108" spans="5:5" x14ac:dyDescent="0.2">
      <c r="E9108" s="2"/>
    </row>
    <row r="9109" spans="5:5" x14ac:dyDescent="0.2">
      <c r="E9109" s="2"/>
    </row>
    <row r="9110" spans="5:5" x14ac:dyDescent="0.2">
      <c r="E9110" s="2"/>
    </row>
    <row r="9111" spans="5:5" x14ac:dyDescent="0.2">
      <c r="E9111" s="2"/>
    </row>
    <row r="9112" spans="5:5" x14ac:dyDescent="0.2">
      <c r="E9112" s="2"/>
    </row>
    <row r="9113" spans="5:5" x14ac:dyDescent="0.2">
      <c r="E9113" s="2"/>
    </row>
    <row r="9114" spans="5:5" x14ac:dyDescent="0.2">
      <c r="E9114" s="2"/>
    </row>
    <row r="9115" spans="5:5" x14ac:dyDescent="0.2">
      <c r="E9115" s="2"/>
    </row>
    <row r="9116" spans="5:5" x14ac:dyDescent="0.2">
      <c r="E9116" s="2"/>
    </row>
    <row r="9117" spans="5:5" x14ac:dyDescent="0.2">
      <c r="E9117" s="2"/>
    </row>
    <row r="9118" spans="5:5" x14ac:dyDescent="0.2">
      <c r="E9118" s="2"/>
    </row>
    <row r="9119" spans="5:5" x14ac:dyDescent="0.2">
      <c r="E9119" s="2"/>
    </row>
    <row r="9120" spans="5:5" x14ac:dyDescent="0.2">
      <c r="E9120" s="2"/>
    </row>
    <row r="9121" spans="5:5" x14ac:dyDescent="0.2">
      <c r="E9121" s="2"/>
    </row>
    <row r="9122" spans="5:5" x14ac:dyDescent="0.2">
      <c r="E9122" s="2"/>
    </row>
    <row r="9123" spans="5:5" x14ac:dyDescent="0.2">
      <c r="E9123" s="2"/>
    </row>
    <row r="9124" spans="5:5" x14ac:dyDescent="0.2">
      <c r="E9124" s="2"/>
    </row>
    <row r="9125" spans="5:5" x14ac:dyDescent="0.2">
      <c r="E9125" s="2"/>
    </row>
    <row r="9126" spans="5:5" x14ac:dyDescent="0.2">
      <c r="E9126" s="2"/>
    </row>
    <row r="9127" spans="5:5" x14ac:dyDescent="0.2">
      <c r="E9127" s="2"/>
    </row>
    <row r="9128" spans="5:5" x14ac:dyDescent="0.2">
      <c r="E9128" s="2"/>
    </row>
    <row r="9129" spans="5:5" x14ac:dyDescent="0.2">
      <c r="E9129" s="2"/>
    </row>
    <row r="9130" spans="5:5" x14ac:dyDescent="0.2">
      <c r="E9130" s="2"/>
    </row>
    <row r="9131" spans="5:5" x14ac:dyDescent="0.2">
      <c r="E9131" s="2"/>
    </row>
    <row r="9132" spans="5:5" x14ac:dyDescent="0.2">
      <c r="E9132" s="2"/>
    </row>
    <row r="9133" spans="5:5" x14ac:dyDescent="0.2">
      <c r="E9133" s="2"/>
    </row>
    <row r="9134" spans="5:5" x14ac:dyDescent="0.2">
      <c r="E9134" s="2"/>
    </row>
    <row r="9135" spans="5:5" x14ac:dyDescent="0.2">
      <c r="E9135" s="2"/>
    </row>
    <row r="9136" spans="5:5" x14ac:dyDescent="0.2">
      <c r="E9136" s="2"/>
    </row>
    <row r="9137" spans="5:5" x14ac:dyDescent="0.2">
      <c r="E9137" s="2"/>
    </row>
    <row r="9138" spans="5:5" x14ac:dyDescent="0.2">
      <c r="E9138" s="2"/>
    </row>
    <row r="9139" spans="5:5" x14ac:dyDescent="0.2">
      <c r="E9139" s="2"/>
    </row>
    <row r="9140" spans="5:5" x14ac:dyDescent="0.2">
      <c r="E9140" s="2"/>
    </row>
    <row r="9141" spans="5:5" x14ac:dyDescent="0.2">
      <c r="E9141" s="2"/>
    </row>
    <row r="9142" spans="5:5" x14ac:dyDescent="0.2">
      <c r="E9142" s="2"/>
    </row>
    <row r="9143" spans="5:5" x14ac:dyDescent="0.2">
      <c r="E9143" s="2"/>
    </row>
    <row r="9144" spans="5:5" x14ac:dyDescent="0.2">
      <c r="E9144" s="2"/>
    </row>
    <row r="9145" spans="5:5" x14ac:dyDescent="0.2">
      <c r="E9145" s="2"/>
    </row>
    <row r="9146" spans="5:5" x14ac:dyDescent="0.2">
      <c r="E9146" s="2"/>
    </row>
    <row r="9147" spans="5:5" x14ac:dyDescent="0.2">
      <c r="E9147" s="2"/>
    </row>
    <row r="9148" spans="5:5" x14ac:dyDescent="0.2">
      <c r="E9148" s="2"/>
    </row>
    <row r="9149" spans="5:5" x14ac:dyDescent="0.2">
      <c r="E9149" s="2"/>
    </row>
    <row r="9150" spans="5:5" x14ac:dyDescent="0.2">
      <c r="E9150" s="2"/>
    </row>
    <row r="9151" spans="5:5" x14ac:dyDescent="0.2">
      <c r="E9151" s="2"/>
    </row>
    <row r="9152" spans="5:5" x14ac:dyDescent="0.2">
      <c r="E9152" s="2"/>
    </row>
    <row r="9153" spans="5:5" x14ac:dyDescent="0.2">
      <c r="E9153" s="2"/>
    </row>
    <row r="9154" spans="5:5" x14ac:dyDescent="0.2">
      <c r="E9154" s="2"/>
    </row>
    <row r="9155" spans="5:5" x14ac:dyDescent="0.2">
      <c r="E9155" s="2"/>
    </row>
    <row r="9156" spans="5:5" x14ac:dyDescent="0.2">
      <c r="E9156" s="2"/>
    </row>
    <row r="9157" spans="5:5" x14ac:dyDescent="0.2">
      <c r="E9157" s="2"/>
    </row>
    <row r="9158" spans="5:5" x14ac:dyDescent="0.2">
      <c r="E9158" s="2"/>
    </row>
    <row r="9159" spans="5:5" x14ac:dyDescent="0.2">
      <c r="E9159" s="2"/>
    </row>
    <row r="9160" spans="5:5" x14ac:dyDescent="0.2">
      <c r="E9160" s="2"/>
    </row>
    <row r="9161" spans="5:5" x14ac:dyDescent="0.2">
      <c r="E9161" s="2"/>
    </row>
    <row r="9162" spans="5:5" x14ac:dyDescent="0.2">
      <c r="E9162" s="2"/>
    </row>
    <row r="9163" spans="5:5" x14ac:dyDescent="0.2">
      <c r="E9163" s="2"/>
    </row>
    <row r="9164" spans="5:5" x14ac:dyDescent="0.2">
      <c r="E9164" s="2"/>
    </row>
    <row r="9165" spans="5:5" x14ac:dyDescent="0.2">
      <c r="E9165" s="2"/>
    </row>
    <row r="9166" spans="5:5" x14ac:dyDescent="0.2">
      <c r="E9166" s="2"/>
    </row>
    <row r="9167" spans="5:5" x14ac:dyDescent="0.2">
      <c r="E9167" s="2"/>
    </row>
    <row r="9168" spans="5:5" x14ac:dyDescent="0.2">
      <c r="E9168" s="2"/>
    </row>
    <row r="9169" spans="5:5" x14ac:dyDescent="0.2">
      <c r="E9169" s="2"/>
    </row>
    <row r="9170" spans="5:5" x14ac:dyDescent="0.2">
      <c r="E9170" s="2"/>
    </row>
    <row r="9171" spans="5:5" x14ac:dyDescent="0.2">
      <c r="E9171" s="2"/>
    </row>
    <row r="9172" spans="5:5" x14ac:dyDescent="0.2">
      <c r="E9172" s="2"/>
    </row>
    <row r="9173" spans="5:5" x14ac:dyDescent="0.2">
      <c r="E9173" s="2"/>
    </row>
    <row r="9174" spans="5:5" x14ac:dyDescent="0.2">
      <c r="E9174" s="2"/>
    </row>
    <row r="9175" spans="5:5" x14ac:dyDescent="0.2">
      <c r="E9175" s="2"/>
    </row>
    <row r="9176" spans="5:5" x14ac:dyDescent="0.2">
      <c r="E9176" s="2"/>
    </row>
    <row r="9177" spans="5:5" x14ac:dyDescent="0.2">
      <c r="E9177" s="2"/>
    </row>
    <row r="9178" spans="5:5" x14ac:dyDescent="0.2">
      <c r="E9178" s="2"/>
    </row>
    <row r="9179" spans="5:5" x14ac:dyDescent="0.2">
      <c r="E9179" s="2"/>
    </row>
    <row r="9180" spans="5:5" x14ac:dyDescent="0.2">
      <c r="E9180" s="2"/>
    </row>
    <row r="9181" spans="5:5" x14ac:dyDescent="0.2">
      <c r="E9181" s="2"/>
    </row>
    <row r="9182" spans="5:5" x14ac:dyDescent="0.2">
      <c r="E9182" s="2"/>
    </row>
    <row r="9183" spans="5:5" x14ac:dyDescent="0.2">
      <c r="E9183" s="2"/>
    </row>
    <row r="9184" spans="5:5" x14ac:dyDescent="0.2">
      <c r="E9184" s="2"/>
    </row>
    <row r="9185" spans="5:5" x14ac:dyDescent="0.2">
      <c r="E9185" s="2"/>
    </row>
    <row r="9186" spans="5:5" x14ac:dyDescent="0.2">
      <c r="E9186" s="2"/>
    </row>
    <row r="9187" spans="5:5" x14ac:dyDescent="0.2">
      <c r="E9187" s="2"/>
    </row>
    <row r="9188" spans="5:5" x14ac:dyDescent="0.2">
      <c r="E9188" s="2"/>
    </row>
    <row r="9189" spans="5:5" x14ac:dyDescent="0.2">
      <c r="E9189" s="2"/>
    </row>
    <row r="9190" spans="5:5" x14ac:dyDescent="0.2">
      <c r="E9190" s="2"/>
    </row>
    <row r="9191" spans="5:5" x14ac:dyDescent="0.2">
      <c r="E9191" s="2"/>
    </row>
    <row r="9192" spans="5:5" x14ac:dyDescent="0.2">
      <c r="E9192" s="2"/>
    </row>
    <row r="9193" spans="5:5" x14ac:dyDescent="0.2">
      <c r="E9193" s="2"/>
    </row>
    <row r="9194" spans="5:5" x14ac:dyDescent="0.2">
      <c r="E9194" s="2"/>
    </row>
    <row r="9195" spans="5:5" x14ac:dyDescent="0.2">
      <c r="E9195" s="2"/>
    </row>
    <row r="9196" spans="5:5" x14ac:dyDescent="0.2">
      <c r="E9196" s="2"/>
    </row>
    <row r="9197" spans="5:5" x14ac:dyDescent="0.2">
      <c r="E9197" s="2"/>
    </row>
    <row r="9198" spans="5:5" x14ac:dyDescent="0.2">
      <c r="E9198" s="2"/>
    </row>
    <row r="9199" spans="5:5" x14ac:dyDescent="0.2">
      <c r="E9199" s="2"/>
    </row>
    <row r="9200" spans="5:5" x14ac:dyDescent="0.2">
      <c r="E9200" s="2"/>
    </row>
    <row r="9201" spans="5:5" x14ac:dyDescent="0.2">
      <c r="E9201" s="2"/>
    </row>
    <row r="9202" spans="5:5" x14ac:dyDescent="0.2">
      <c r="E9202" s="2"/>
    </row>
    <row r="9203" spans="5:5" x14ac:dyDescent="0.2">
      <c r="E9203" s="2"/>
    </row>
    <row r="9204" spans="5:5" x14ac:dyDescent="0.2">
      <c r="E9204" s="2"/>
    </row>
    <row r="9205" spans="5:5" x14ac:dyDescent="0.2">
      <c r="E9205" s="2"/>
    </row>
    <row r="9206" spans="5:5" x14ac:dyDescent="0.2">
      <c r="E9206" s="2"/>
    </row>
    <row r="9207" spans="5:5" x14ac:dyDescent="0.2">
      <c r="E9207" s="2"/>
    </row>
    <row r="9208" spans="5:5" x14ac:dyDescent="0.2">
      <c r="E9208" s="2"/>
    </row>
    <row r="9209" spans="5:5" x14ac:dyDescent="0.2">
      <c r="E9209" s="2"/>
    </row>
    <row r="9210" spans="5:5" x14ac:dyDescent="0.2">
      <c r="E9210" s="2"/>
    </row>
    <row r="9211" spans="5:5" x14ac:dyDescent="0.2">
      <c r="E9211" s="2"/>
    </row>
    <row r="9212" spans="5:5" x14ac:dyDescent="0.2">
      <c r="E9212" s="2"/>
    </row>
    <row r="9213" spans="5:5" x14ac:dyDescent="0.2">
      <c r="E9213" s="2"/>
    </row>
    <row r="9214" spans="5:5" x14ac:dyDescent="0.2">
      <c r="E9214" s="2"/>
    </row>
    <row r="9215" spans="5:5" x14ac:dyDescent="0.2">
      <c r="E9215" s="2"/>
    </row>
    <row r="9216" spans="5:5" x14ac:dyDescent="0.2">
      <c r="E9216" s="2"/>
    </row>
    <row r="9217" spans="5:5" x14ac:dyDescent="0.2">
      <c r="E9217" s="2"/>
    </row>
    <row r="9218" spans="5:5" x14ac:dyDescent="0.2">
      <c r="E9218" s="2"/>
    </row>
    <row r="9219" spans="5:5" x14ac:dyDescent="0.2">
      <c r="E9219" s="2"/>
    </row>
    <row r="9220" spans="5:5" x14ac:dyDescent="0.2">
      <c r="E9220" s="2"/>
    </row>
    <row r="9221" spans="5:5" x14ac:dyDescent="0.2">
      <c r="E9221" s="2"/>
    </row>
    <row r="9222" spans="5:5" x14ac:dyDescent="0.2">
      <c r="E9222" s="2"/>
    </row>
    <row r="9223" spans="5:5" x14ac:dyDescent="0.2">
      <c r="E9223" s="2"/>
    </row>
    <row r="9224" spans="5:5" x14ac:dyDescent="0.2">
      <c r="E9224" s="2"/>
    </row>
    <row r="9225" spans="5:5" x14ac:dyDescent="0.2">
      <c r="E9225" s="2"/>
    </row>
    <row r="9226" spans="5:5" x14ac:dyDescent="0.2">
      <c r="E9226" s="2"/>
    </row>
    <row r="9227" spans="5:5" x14ac:dyDescent="0.2">
      <c r="E9227" s="2"/>
    </row>
    <row r="9228" spans="5:5" x14ac:dyDescent="0.2">
      <c r="E9228" s="2"/>
    </row>
    <row r="9229" spans="5:5" x14ac:dyDescent="0.2">
      <c r="E9229" s="2"/>
    </row>
    <row r="9230" spans="5:5" x14ac:dyDescent="0.2">
      <c r="E9230" s="2"/>
    </row>
    <row r="9231" spans="5:5" x14ac:dyDescent="0.2">
      <c r="E9231" s="2"/>
    </row>
    <row r="9232" spans="5:5" x14ac:dyDescent="0.2">
      <c r="E9232" s="2"/>
    </row>
    <row r="9233" spans="5:5" x14ac:dyDescent="0.2">
      <c r="E9233" s="2"/>
    </row>
    <row r="9234" spans="5:5" x14ac:dyDescent="0.2">
      <c r="E9234" s="2"/>
    </row>
    <row r="9235" spans="5:5" x14ac:dyDescent="0.2">
      <c r="E9235" s="2"/>
    </row>
    <row r="9236" spans="5:5" x14ac:dyDescent="0.2">
      <c r="E9236" s="2"/>
    </row>
    <row r="9237" spans="5:5" x14ac:dyDescent="0.2">
      <c r="E9237" s="2"/>
    </row>
    <row r="9238" spans="5:5" x14ac:dyDescent="0.2">
      <c r="E9238" s="2"/>
    </row>
    <row r="9239" spans="5:5" x14ac:dyDescent="0.2">
      <c r="E9239" s="2"/>
    </row>
    <row r="9240" spans="5:5" x14ac:dyDescent="0.2">
      <c r="E9240" s="2"/>
    </row>
    <row r="9241" spans="5:5" x14ac:dyDescent="0.2">
      <c r="E9241" s="2"/>
    </row>
    <row r="9242" spans="5:5" x14ac:dyDescent="0.2">
      <c r="E9242" s="2"/>
    </row>
    <row r="9243" spans="5:5" x14ac:dyDescent="0.2">
      <c r="E9243" s="2"/>
    </row>
    <row r="9244" spans="5:5" x14ac:dyDescent="0.2">
      <c r="E9244" s="2"/>
    </row>
    <row r="9245" spans="5:5" x14ac:dyDescent="0.2">
      <c r="E9245" s="2"/>
    </row>
    <row r="9246" spans="5:5" x14ac:dyDescent="0.2">
      <c r="E9246" s="2"/>
    </row>
    <row r="9247" spans="5:5" x14ac:dyDescent="0.2">
      <c r="E9247" s="2"/>
    </row>
    <row r="9248" spans="5:5" x14ac:dyDescent="0.2">
      <c r="E9248" s="2"/>
    </row>
    <row r="9249" spans="5:5" x14ac:dyDescent="0.2">
      <c r="E9249" s="2"/>
    </row>
    <row r="9250" spans="5:5" x14ac:dyDescent="0.2">
      <c r="E9250" s="2"/>
    </row>
    <row r="9251" spans="5:5" x14ac:dyDescent="0.2">
      <c r="E9251" s="2"/>
    </row>
    <row r="9252" spans="5:5" x14ac:dyDescent="0.2">
      <c r="E9252" s="2"/>
    </row>
    <row r="9253" spans="5:5" x14ac:dyDescent="0.2">
      <c r="E9253" s="2"/>
    </row>
    <row r="9254" spans="5:5" x14ac:dyDescent="0.2">
      <c r="E9254" s="2"/>
    </row>
    <row r="9255" spans="5:5" x14ac:dyDescent="0.2">
      <c r="E9255" s="2"/>
    </row>
    <row r="9256" spans="5:5" x14ac:dyDescent="0.2">
      <c r="E9256" s="2"/>
    </row>
    <row r="9257" spans="5:5" x14ac:dyDescent="0.2">
      <c r="E9257" s="2"/>
    </row>
    <row r="9258" spans="5:5" x14ac:dyDescent="0.2">
      <c r="E9258" s="2"/>
    </row>
    <row r="9259" spans="5:5" x14ac:dyDescent="0.2">
      <c r="E9259" s="2"/>
    </row>
    <row r="9260" spans="5:5" x14ac:dyDescent="0.2">
      <c r="E9260" s="2"/>
    </row>
    <row r="9261" spans="5:5" x14ac:dyDescent="0.2">
      <c r="E9261" s="2"/>
    </row>
    <row r="9262" spans="5:5" x14ac:dyDescent="0.2">
      <c r="E9262" s="2"/>
    </row>
    <row r="9263" spans="5:5" x14ac:dyDescent="0.2">
      <c r="E9263" s="2"/>
    </row>
    <row r="9264" spans="5:5" x14ac:dyDescent="0.2">
      <c r="E9264" s="2"/>
    </row>
    <row r="9265" spans="5:5" x14ac:dyDescent="0.2">
      <c r="E9265" s="2"/>
    </row>
    <row r="9266" spans="5:5" x14ac:dyDescent="0.2">
      <c r="E9266" s="2"/>
    </row>
    <row r="9267" spans="5:5" x14ac:dyDescent="0.2">
      <c r="E9267" s="2"/>
    </row>
    <row r="9268" spans="5:5" x14ac:dyDescent="0.2">
      <c r="E9268" s="2"/>
    </row>
    <row r="9269" spans="5:5" x14ac:dyDescent="0.2">
      <c r="E9269" s="2"/>
    </row>
    <row r="9270" spans="5:5" x14ac:dyDescent="0.2">
      <c r="E9270" s="2"/>
    </row>
    <row r="9271" spans="5:5" x14ac:dyDescent="0.2">
      <c r="E9271" s="2"/>
    </row>
    <row r="9272" spans="5:5" x14ac:dyDescent="0.2">
      <c r="E9272" s="2"/>
    </row>
    <row r="9273" spans="5:5" x14ac:dyDescent="0.2">
      <c r="E9273" s="2"/>
    </row>
    <row r="9274" spans="5:5" x14ac:dyDescent="0.2">
      <c r="E9274" s="2"/>
    </row>
    <row r="9275" spans="5:5" x14ac:dyDescent="0.2">
      <c r="E9275" s="2"/>
    </row>
    <row r="9276" spans="5:5" x14ac:dyDescent="0.2">
      <c r="E9276" s="2"/>
    </row>
    <row r="9277" spans="5:5" x14ac:dyDescent="0.2">
      <c r="E9277" s="2"/>
    </row>
    <row r="9278" spans="5:5" x14ac:dyDescent="0.2">
      <c r="E9278" s="2"/>
    </row>
    <row r="9279" spans="5:5" x14ac:dyDescent="0.2">
      <c r="E9279" s="2"/>
    </row>
    <row r="9280" spans="5:5" x14ac:dyDescent="0.2">
      <c r="E9280" s="2"/>
    </row>
    <row r="9281" spans="5:5" x14ac:dyDescent="0.2">
      <c r="E9281" s="2"/>
    </row>
    <row r="9282" spans="5:5" x14ac:dyDescent="0.2">
      <c r="E9282" s="2"/>
    </row>
    <row r="9283" spans="5:5" x14ac:dyDescent="0.2">
      <c r="E9283" s="2"/>
    </row>
    <row r="9284" spans="5:5" x14ac:dyDescent="0.2">
      <c r="E9284" s="2"/>
    </row>
    <row r="9285" spans="5:5" x14ac:dyDescent="0.2">
      <c r="E9285" s="2"/>
    </row>
    <row r="9286" spans="5:5" x14ac:dyDescent="0.2">
      <c r="E9286" s="2"/>
    </row>
    <row r="9287" spans="5:5" x14ac:dyDescent="0.2">
      <c r="E9287" s="2"/>
    </row>
    <row r="9288" spans="5:5" x14ac:dyDescent="0.2">
      <c r="E9288" s="2"/>
    </row>
    <row r="9289" spans="5:5" x14ac:dyDescent="0.2">
      <c r="E9289" s="2"/>
    </row>
    <row r="9290" spans="5:5" x14ac:dyDescent="0.2">
      <c r="E9290" s="2"/>
    </row>
    <row r="9291" spans="5:5" x14ac:dyDescent="0.2">
      <c r="E9291" s="2"/>
    </row>
    <row r="9292" spans="5:5" x14ac:dyDescent="0.2">
      <c r="E9292" s="2"/>
    </row>
    <row r="9293" spans="5:5" x14ac:dyDescent="0.2">
      <c r="E9293" s="2"/>
    </row>
    <row r="9294" spans="5:5" x14ac:dyDescent="0.2">
      <c r="E9294" s="2"/>
    </row>
    <row r="9295" spans="5:5" x14ac:dyDescent="0.2">
      <c r="E9295" s="2"/>
    </row>
    <row r="9296" spans="5:5" x14ac:dyDescent="0.2">
      <c r="E9296" s="2"/>
    </row>
    <row r="9297" spans="5:5" x14ac:dyDescent="0.2">
      <c r="E9297" s="2"/>
    </row>
    <row r="9298" spans="5:5" x14ac:dyDescent="0.2">
      <c r="E9298" s="2"/>
    </row>
    <row r="9299" spans="5:5" x14ac:dyDescent="0.2">
      <c r="E9299" s="2"/>
    </row>
    <row r="9300" spans="5:5" x14ac:dyDescent="0.2">
      <c r="E9300" s="2"/>
    </row>
    <row r="9301" spans="5:5" x14ac:dyDescent="0.2">
      <c r="E9301" s="2"/>
    </row>
    <row r="9302" spans="5:5" x14ac:dyDescent="0.2">
      <c r="E9302" s="2"/>
    </row>
    <row r="9303" spans="5:5" x14ac:dyDescent="0.2">
      <c r="E9303" s="2"/>
    </row>
    <row r="9304" spans="5:5" x14ac:dyDescent="0.2">
      <c r="E9304" s="2"/>
    </row>
    <row r="9305" spans="5:5" x14ac:dyDescent="0.2">
      <c r="E9305" s="2"/>
    </row>
    <row r="9306" spans="5:5" x14ac:dyDescent="0.2">
      <c r="E9306" s="2"/>
    </row>
    <row r="9307" spans="5:5" x14ac:dyDescent="0.2">
      <c r="E9307" s="2"/>
    </row>
    <row r="9308" spans="5:5" x14ac:dyDescent="0.2">
      <c r="E9308" s="2"/>
    </row>
    <row r="9309" spans="5:5" x14ac:dyDescent="0.2">
      <c r="E9309" s="2"/>
    </row>
    <row r="9310" spans="5:5" x14ac:dyDescent="0.2">
      <c r="E9310" s="2"/>
    </row>
    <row r="9311" spans="5:5" x14ac:dyDescent="0.2">
      <c r="E9311" s="2"/>
    </row>
    <row r="9312" spans="5:5" x14ac:dyDescent="0.2">
      <c r="E9312" s="2"/>
    </row>
    <row r="9313" spans="5:5" x14ac:dyDescent="0.2">
      <c r="E9313" s="2"/>
    </row>
    <row r="9314" spans="5:5" x14ac:dyDescent="0.2">
      <c r="E9314" s="2"/>
    </row>
    <row r="9315" spans="5:5" x14ac:dyDescent="0.2">
      <c r="E9315" s="2"/>
    </row>
    <row r="9316" spans="5:5" x14ac:dyDescent="0.2">
      <c r="E9316" s="2"/>
    </row>
    <row r="9317" spans="5:5" x14ac:dyDescent="0.2">
      <c r="E9317" s="2"/>
    </row>
    <row r="9318" spans="5:5" x14ac:dyDescent="0.2">
      <c r="E9318" s="2"/>
    </row>
    <row r="9319" spans="5:5" x14ac:dyDescent="0.2">
      <c r="E9319" s="2"/>
    </row>
    <row r="9320" spans="5:5" x14ac:dyDescent="0.2">
      <c r="E9320" s="2"/>
    </row>
    <row r="9321" spans="5:5" x14ac:dyDescent="0.2">
      <c r="E9321" s="2"/>
    </row>
    <row r="9322" spans="5:5" x14ac:dyDescent="0.2">
      <c r="E9322" s="2"/>
    </row>
    <row r="9323" spans="5:5" x14ac:dyDescent="0.2">
      <c r="E9323" s="2"/>
    </row>
    <row r="9324" spans="5:5" x14ac:dyDescent="0.2">
      <c r="E9324" s="2"/>
    </row>
    <row r="9325" spans="5:5" x14ac:dyDescent="0.2">
      <c r="E9325" s="2"/>
    </row>
    <row r="9326" spans="5:5" x14ac:dyDescent="0.2">
      <c r="E9326" s="2"/>
    </row>
    <row r="9327" spans="5:5" x14ac:dyDescent="0.2">
      <c r="E9327" s="2"/>
    </row>
    <row r="9328" spans="5:5" x14ac:dyDescent="0.2">
      <c r="E9328" s="2"/>
    </row>
    <row r="9329" spans="5:5" x14ac:dyDescent="0.2">
      <c r="E9329" s="2"/>
    </row>
    <row r="9330" spans="5:5" x14ac:dyDescent="0.2">
      <c r="E9330" s="2"/>
    </row>
    <row r="9331" spans="5:5" x14ac:dyDescent="0.2">
      <c r="E9331" s="2"/>
    </row>
    <row r="9332" spans="5:5" x14ac:dyDescent="0.2">
      <c r="E9332" s="2"/>
    </row>
    <row r="9333" spans="5:5" x14ac:dyDescent="0.2">
      <c r="E9333" s="2"/>
    </row>
    <row r="9334" spans="5:5" x14ac:dyDescent="0.2">
      <c r="E9334" s="2"/>
    </row>
    <row r="9335" spans="5:5" x14ac:dyDescent="0.2">
      <c r="E9335" s="2"/>
    </row>
    <row r="9336" spans="5:5" x14ac:dyDescent="0.2">
      <c r="E9336" s="2"/>
    </row>
    <row r="9337" spans="5:5" x14ac:dyDescent="0.2">
      <c r="E9337" s="2"/>
    </row>
    <row r="9338" spans="5:5" x14ac:dyDescent="0.2">
      <c r="E9338" s="2"/>
    </row>
    <row r="9339" spans="5:5" x14ac:dyDescent="0.2">
      <c r="E9339" s="2"/>
    </row>
    <row r="9340" spans="5:5" x14ac:dyDescent="0.2">
      <c r="E9340" s="2"/>
    </row>
    <row r="9341" spans="5:5" x14ac:dyDescent="0.2">
      <c r="E9341" s="2"/>
    </row>
    <row r="9342" spans="5:5" x14ac:dyDescent="0.2">
      <c r="E9342" s="2"/>
    </row>
    <row r="9343" spans="5:5" x14ac:dyDescent="0.2">
      <c r="E9343" s="2"/>
    </row>
    <row r="9344" spans="5:5" x14ac:dyDescent="0.2">
      <c r="E9344" s="2"/>
    </row>
    <row r="9345" spans="5:5" x14ac:dyDescent="0.2">
      <c r="E9345" s="2"/>
    </row>
    <row r="9346" spans="5:5" x14ac:dyDescent="0.2">
      <c r="E9346" s="2"/>
    </row>
    <row r="9347" spans="5:5" x14ac:dyDescent="0.2">
      <c r="E9347" s="2"/>
    </row>
    <row r="9348" spans="5:5" x14ac:dyDescent="0.2">
      <c r="E9348" s="2"/>
    </row>
    <row r="9349" spans="5:5" x14ac:dyDescent="0.2">
      <c r="E9349" s="2"/>
    </row>
    <row r="9350" spans="5:5" x14ac:dyDescent="0.2">
      <c r="E9350" s="2"/>
    </row>
    <row r="9351" spans="5:5" x14ac:dyDescent="0.2">
      <c r="E9351" s="2"/>
    </row>
    <row r="9352" spans="5:5" x14ac:dyDescent="0.2">
      <c r="E9352" s="2"/>
    </row>
    <row r="9353" spans="5:5" x14ac:dyDescent="0.2">
      <c r="E9353" s="2"/>
    </row>
    <row r="9354" spans="5:5" x14ac:dyDescent="0.2">
      <c r="E9354" s="2"/>
    </row>
    <row r="9355" spans="5:5" x14ac:dyDescent="0.2">
      <c r="E9355" s="2"/>
    </row>
    <row r="9356" spans="5:5" x14ac:dyDescent="0.2">
      <c r="E9356" s="2"/>
    </row>
    <row r="9357" spans="5:5" x14ac:dyDescent="0.2">
      <c r="E9357" s="2"/>
    </row>
    <row r="9358" spans="5:5" x14ac:dyDescent="0.2">
      <c r="E9358" s="2"/>
    </row>
    <row r="9359" spans="5:5" x14ac:dyDescent="0.2">
      <c r="E9359" s="2"/>
    </row>
    <row r="9360" spans="5:5" x14ac:dyDescent="0.2">
      <c r="E9360" s="2"/>
    </row>
    <row r="9361" spans="5:5" x14ac:dyDescent="0.2">
      <c r="E9361" s="2"/>
    </row>
    <row r="9362" spans="5:5" x14ac:dyDescent="0.2">
      <c r="E9362" s="2"/>
    </row>
    <row r="9363" spans="5:5" x14ac:dyDescent="0.2">
      <c r="E9363" s="2"/>
    </row>
    <row r="9364" spans="5:5" x14ac:dyDescent="0.2">
      <c r="E9364" s="2"/>
    </row>
    <row r="9365" spans="5:5" x14ac:dyDescent="0.2">
      <c r="E9365" s="2"/>
    </row>
    <row r="9366" spans="5:5" x14ac:dyDescent="0.2">
      <c r="E9366" s="2"/>
    </row>
    <row r="9367" spans="5:5" x14ac:dyDescent="0.2">
      <c r="E9367" s="2"/>
    </row>
    <row r="9368" spans="5:5" x14ac:dyDescent="0.2">
      <c r="E9368" s="2"/>
    </row>
    <row r="9369" spans="5:5" x14ac:dyDescent="0.2">
      <c r="E9369" s="2"/>
    </row>
    <row r="9370" spans="5:5" x14ac:dyDescent="0.2">
      <c r="E9370" s="2"/>
    </row>
    <row r="9371" spans="5:5" x14ac:dyDescent="0.2">
      <c r="E9371" s="2"/>
    </row>
    <row r="9372" spans="5:5" x14ac:dyDescent="0.2">
      <c r="E9372" s="2"/>
    </row>
    <row r="9373" spans="5:5" x14ac:dyDescent="0.2">
      <c r="E9373" s="2"/>
    </row>
    <row r="9374" spans="5:5" x14ac:dyDescent="0.2">
      <c r="E9374" s="2"/>
    </row>
    <row r="9375" spans="5:5" x14ac:dyDescent="0.2">
      <c r="E9375" s="2"/>
    </row>
    <row r="9376" spans="5:5" x14ac:dyDescent="0.2">
      <c r="E9376" s="2"/>
    </row>
    <row r="9377" spans="5:5" x14ac:dyDescent="0.2">
      <c r="E9377" s="2"/>
    </row>
    <row r="9378" spans="5:5" x14ac:dyDescent="0.2">
      <c r="E9378" s="2"/>
    </row>
    <row r="9379" spans="5:5" x14ac:dyDescent="0.2">
      <c r="E9379" s="2"/>
    </row>
    <row r="9380" spans="5:5" x14ac:dyDescent="0.2">
      <c r="E9380" s="2"/>
    </row>
    <row r="9381" spans="5:5" x14ac:dyDescent="0.2">
      <c r="E9381" s="2"/>
    </row>
    <row r="9382" spans="5:5" x14ac:dyDescent="0.2">
      <c r="E9382" s="2"/>
    </row>
    <row r="9383" spans="5:5" x14ac:dyDescent="0.2">
      <c r="E9383" s="2"/>
    </row>
    <row r="9384" spans="5:5" x14ac:dyDescent="0.2">
      <c r="E9384" s="2"/>
    </row>
    <row r="9385" spans="5:5" x14ac:dyDescent="0.2">
      <c r="E9385" s="2"/>
    </row>
    <row r="9386" spans="5:5" x14ac:dyDescent="0.2">
      <c r="E9386" s="2"/>
    </row>
    <row r="9387" spans="5:5" x14ac:dyDescent="0.2">
      <c r="E9387" s="2"/>
    </row>
    <row r="9388" spans="5:5" x14ac:dyDescent="0.2">
      <c r="E9388" s="2"/>
    </row>
    <row r="9389" spans="5:5" x14ac:dyDescent="0.2">
      <c r="E9389" s="2"/>
    </row>
    <row r="9390" spans="5:5" x14ac:dyDescent="0.2">
      <c r="E9390" s="2"/>
    </row>
    <row r="9391" spans="5:5" x14ac:dyDescent="0.2">
      <c r="E9391" s="2"/>
    </row>
    <row r="9392" spans="5:5" x14ac:dyDescent="0.2">
      <c r="E9392" s="2"/>
    </row>
    <row r="9393" spans="5:5" x14ac:dyDescent="0.2">
      <c r="E9393" s="2"/>
    </row>
    <row r="9394" spans="5:5" x14ac:dyDescent="0.2">
      <c r="E9394" s="2"/>
    </row>
    <row r="9395" spans="5:5" x14ac:dyDescent="0.2">
      <c r="E9395" s="2"/>
    </row>
    <row r="9396" spans="5:5" x14ac:dyDescent="0.2">
      <c r="E9396" s="2"/>
    </row>
    <row r="9397" spans="5:5" x14ac:dyDescent="0.2">
      <c r="E9397" s="2"/>
    </row>
    <row r="9398" spans="5:5" x14ac:dyDescent="0.2">
      <c r="E9398" s="2"/>
    </row>
    <row r="9399" spans="5:5" x14ac:dyDescent="0.2">
      <c r="E9399" s="2"/>
    </row>
    <row r="9400" spans="5:5" x14ac:dyDescent="0.2">
      <c r="E9400" s="2"/>
    </row>
    <row r="9401" spans="5:5" x14ac:dyDescent="0.2">
      <c r="E9401" s="2"/>
    </row>
    <row r="9402" spans="5:5" x14ac:dyDescent="0.2">
      <c r="E9402" s="2"/>
    </row>
    <row r="9403" spans="5:5" x14ac:dyDescent="0.2">
      <c r="E9403" s="2"/>
    </row>
    <row r="9404" spans="5:5" x14ac:dyDescent="0.2">
      <c r="E9404" s="2"/>
    </row>
    <row r="9405" spans="5:5" x14ac:dyDescent="0.2">
      <c r="E9405" s="2"/>
    </row>
    <row r="9406" spans="5:5" x14ac:dyDescent="0.2">
      <c r="E9406" s="2"/>
    </row>
    <row r="9407" spans="5:5" x14ac:dyDescent="0.2">
      <c r="E9407" s="2"/>
    </row>
    <row r="9408" spans="5:5" x14ac:dyDescent="0.2">
      <c r="E9408" s="2"/>
    </row>
    <row r="9409" spans="5:5" x14ac:dyDescent="0.2">
      <c r="E9409" s="2"/>
    </row>
    <row r="9410" spans="5:5" x14ac:dyDescent="0.2">
      <c r="E9410" s="2"/>
    </row>
    <row r="9411" spans="5:5" x14ac:dyDescent="0.2">
      <c r="E9411" s="2"/>
    </row>
    <row r="9412" spans="5:5" x14ac:dyDescent="0.2">
      <c r="E9412" s="2"/>
    </row>
    <row r="9413" spans="5:5" x14ac:dyDescent="0.2">
      <c r="E9413" s="2"/>
    </row>
    <row r="9414" spans="5:5" x14ac:dyDescent="0.2">
      <c r="E9414" s="2"/>
    </row>
    <row r="9415" spans="5:5" x14ac:dyDescent="0.2">
      <c r="E9415" s="2"/>
    </row>
    <row r="9416" spans="5:5" x14ac:dyDescent="0.2">
      <c r="E9416" s="2"/>
    </row>
    <row r="9417" spans="5:5" x14ac:dyDescent="0.2">
      <c r="E9417" s="2"/>
    </row>
    <row r="9418" spans="5:5" x14ac:dyDescent="0.2">
      <c r="E9418" s="2"/>
    </row>
    <row r="9419" spans="5:5" x14ac:dyDescent="0.2">
      <c r="E9419" s="2"/>
    </row>
    <row r="9420" spans="5:5" x14ac:dyDescent="0.2">
      <c r="E9420" s="2"/>
    </row>
    <row r="9421" spans="5:5" x14ac:dyDescent="0.2">
      <c r="E9421" s="2"/>
    </row>
    <row r="9422" spans="5:5" x14ac:dyDescent="0.2">
      <c r="E9422" s="2"/>
    </row>
    <row r="9423" spans="5:5" x14ac:dyDescent="0.2">
      <c r="E9423" s="2"/>
    </row>
    <row r="9424" spans="5:5" x14ac:dyDescent="0.2">
      <c r="E9424" s="2"/>
    </row>
    <row r="9425" spans="5:5" x14ac:dyDescent="0.2">
      <c r="E9425" s="2"/>
    </row>
    <row r="9426" spans="5:5" x14ac:dyDescent="0.2">
      <c r="E9426" s="2"/>
    </row>
    <row r="9427" spans="5:5" x14ac:dyDescent="0.2">
      <c r="E9427" s="2"/>
    </row>
    <row r="9428" spans="5:5" x14ac:dyDescent="0.2">
      <c r="E9428" s="2"/>
    </row>
    <row r="9429" spans="5:5" x14ac:dyDescent="0.2">
      <c r="E9429" s="2"/>
    </row>
    <row r="9430" spans="5:5" x14ac:dyDescent="0.2">
      <c r="E9430" s="2"/>
    </row>
    <row r="9431" spans="5:5" x14ac:dyDescent="0.2">
      <c r="E9431" s="2"/>
    </row>
    <row r="9432" spans="5:5" x14ac:dyDescent="0.2">
      <c r="E9432" s="2"/>
    </row>
    <row r="9433" spans="5:5" x14ac:dyDescent="0.2">
      <c r="E9433" s="2"/>
    </row>
    <row r="9434" spans="5:5" x14ac:dyDescent="0.2">
      <c r="E9434" s="2"/>
    </row>
    <row r="9435" spans="5:5" x14ac:dyDescent="0.2">
      <c r="E9435" s="2"/>
    </row>
    <row r="9436" spans="5:5" x14ac:dyDescent="0.2">
      <c r="E9436" s="2"/>
    </row>
    <row r="9437" spans="5:5" x14ac:dyDescent="0.2">
      <c r="E9437" s="2"/>
    </row>
    <row r="9438" spans="5:5" x14ac:dyDescent="0.2">
      <c r="E9438" s="2"/>
    </row>
    <row r="9439" spans="5:5" x14ac:dyDescent="0.2">
      <c r="E9439" s="2"/>
    </row>
    <row r="9440" spans="5:5" x14ac:dyDescent="0.2">
      <c r="E9440" s="2"/>
    </row>
    <row r="9441" spans="5:5" x14ac:dyDescent="0.2">
      <c r="E9441" s="2"/>
    </row>
    <row r="9442" spans="5:5" x14ac:dyDescent="0.2">
      <c r="E9442" s="2"/>
    </row>
    <row r="9443" spans="5:5" x14ac:dyDescent="0.2">
      <c r="E9443" s="2"/>
    </row>
    <row r="9444" spans="5:5" x14ac:dyDescent="0.2">
      <c r="E9444" s="2"/>
    </row>
    <row r="9445" spans="5:5" x14ac:dyDescent="0.2">
      <c r="E9445" s="2"/>
    </row>
    <row r="9446" spans="5:5" x14ac:dyDescent="0.2">
      <c r="E9446" s="2"/>
    </row>
    <row r="9447" spans="5:5" x14ac:dyDescent="0.2">
      <c r="E9447" s="2"/>
    </row>
    <row r="9448" spans="5:5" x14ac:dyDescent="0.2">
      <c r="E9448" s="2"/>
    </row>
    <row r="9449" spans="5:5" x14ac:dyDescent="0.2">
      <c r="E9449" s="2"/>
    </row>
    <row r="9450" spans="5:5" x14ac:dyDescent="0.2">
      <c r="E9450" s="2"/>
    </row>
    <row r="9451" spans="5:5" x14ac:dyDescent="0.2">
      <c r="E9451" s="2"/>
    </row>
    <row r="9452" spans="5:5" x14ac:dyDescent="0.2">
      <c r="E9452" s="2"/>
    </row>
    <row r="9453" spans="5:5" x14ac:dyDescent="0.2">
      <c r="E9453" s="2"/>
    </row>
    <row r="9454" spans="5:5" x14ac:dyDescent="0.2">
      <c r="E9454" s="2"/>
    </row>
    <row r="9455" spans="5:5" x14ac:dyDescent="0.2">
      <c r="E9455" s="2"/>
    </row>
    <row r="9456" spans="5:5" x14ac:dyDescent="0.2">
      <c r="E9456" s="2"/>
    </row>
    <row r="9457" spans="5:5" x14ac:dyDescent="0.2">
      <c r="E9457" s="2"/>
    </row>
    <row r="9458" spans="5:5" x14ac:dyDescent="0.2">
      <c r="E9458" s="2"/>
    </row>
    <row r="9459" spans="5:5" x14ac:dyDescent="0.2">
      <c r="E9459" s="2"/>
    </row>
    <row r="9460" spans="5:5" x14ac:dyDescent="0.2">
      <c r="E9460" s="2"/>
    </row>
    <row r="9461" spans="5:5" x14ac:dyDescent="0.2">
      <c r="E9461" s="2"/>
    </row>
    <row r="9462" spans="5:5" x14ac:dyDescent="0.2">
      <c r="E9462" s="2"/>
    </row>
    <row r="9463" spans="5:5" x14ac:dyDescent="0.2">
      <c r="E9463" s="2"/>
    </row>
    <row r="9464" spans="5:5" x14ac:dyDescent="0.2">
      <c r="E9464" s="2"/>
    </row>
    <row r="9465" spans="5:5" x14ac:dyDescent="0.2">
      <c r="E9465" s="2"/>
    </row>
    <row r="9466" spans="5:5" x14ac:dyDescent="0.2">
      <c r="E9466" s="2"/>
    </row>
    <row r="9467" spans="5:5" x14ac:dyDescent="0.2">
      <c r="E9467" s="2"/>
    </row>
    <row r="9468" spans="5:5" x14ac:dyDescent="0.2">
      <c r="E9468" s="2"/>
    </row>
    <row r="9469" spans="5:5" x14ac:dyDescent="0.2">
      <c r="E9469" s="2"/>
    </row>
    <row r="9470" spans="5:5" x14ac:dyDescent="0.2">
      <c r="E9470" s="2"/>
    </row>
    <row r="9471" spans="5:5" x14ac:dyDescent="0.2">
      <c r="E9471" s="2"/>
    </row>
    <row r="9472" spans="5:5" x14ac:dyDescent="0.2">
      <c r="E9472" s="2"/>
    </row>
    <row r="9473" spans="5:5" x14ac:dyDescent="0.2">
      <c r="E9473" s="2"/>
    </row>
    <row r="9474" spans="5:5" x14ac:dyDescent="0.2">
      <c r="E9474" s="2"/>
    </row>
    <row r="9475" spans="5:5" x14ac:dyDescent="0.2">
      <c r="E9475" s="2"/>
    </row>
    <row r="9476" spans="5:5" x14ac:dyDescent="0.2">
      <c r="E9476" s="2"/>
    </row>
    <row r="9477" spans="5:5" x14ac:dyDescent="0.2">
      <c r="E9477" s="2"/>
    </row>
    <row r="9478" spans="5:5" x14ac:dyDescent="0.2">
      <c r="E9478" s="2"/>
    </row>
    <row r="9479" spans="5:5" x14ac:dyDescent="0.2">
      <c r="E9479" s="2"/>
    </row>
    <row r="9480" spans="5:5" x14ac:dyDescent="0.2">
      <c r="E9480" s="2"/>
    </row>
    <row r="9481" spans="5:5" x14ac:dyDescent="0.2">
      <c r="E9481" s="2"/>
    </row>
    <row r="9482" spans="5:5" x14ac:dyDescent="0.2">
      <c r="E9482" s="2"/>
    </row>
    <row r="9483" spans="5:5" x14ac:dyDescent="0.2">
      <c r="E9483" s="2"/>
    </row>
    <row r="9484" spans="5:5" x14ac:dyDescent="0.2">
      <c r="E9484" s="2"/>
    </row>
    <row r="9485" spans="5:5" x14ac:dyDescent="0.2">
      <c r="E9485" s="2"/>
    </row>
    <row r="9486" spans="5:5" x14ac:dyDescent="0.2">
      <c r="E9486" s="2"/>
    </row>
    <row r="9487" spans="5:5" x14ac:dyDescent="0.2">
      <c r="E9487" s="2"/>
    </row>
    <row r="9488" spans="5:5" x14ac:dyDescent="0.2">
      <c r="E9488" s="2"/>
    </row>
    <row r="9489" spans="5:5" x14ac:dyDescent="0.2">
      <c r="E9489" s="2"/>
    </row>
    <row r="9490" spans="5:5" x14ac:dyDescent="0.2">
      <c r="E9490" s="2"/>
    </row>
    <row r="9491" spans="5:5" x14ac:dyDescent="0.2">
      <c r="E9491" s="2"/>
    </row>
    <row r="9492" spans="5:5" x14ac:dyDescent="0.2">
      <c r="E9492" s="2"/>
    </row>
    <row r="9493" spans="5:5" x14ac:dyDescent="0.2">
      <c r="E9493" s="2"/>
    </row>
    <row r="9494" spans="5:5" x14ac:dyDescent="0.2">
      <c r="E9494" s="2"/>
    </row>
    <row r="9495" spans="5:5" x14ac:dyDescent="0.2">
      <c r="E9495" s="2"/>
    </row>
    <row r="9496" spans="5:5" x14ac:dyDescent="0.2">
      <c r="E9496" s="2"/>
    </row>
    <row r="9497" spans="5:5" x14ac:dyDescent="0.2">
      <c r="E9497" s="2"/>
    </row>
    <row r="9498" spans="5:5" x14ac:dyDescent="0.2">
      <c r="E9498" s="2"/>
    </row>
    <row r="9499" spans="5:5" x14ac:dyDescent="0.2">
      <c r="E9499" s="2"/>
    </row>
    <row r="9500" spans="5:5" x14ac:dyDescent="0.2">
      <c r="E9500" s="2"/>
    </row>
    <row r="9501" spans="5:5" x14ac:dyDescent="0.2">
      <c r="E9501" s="2"/>
    </row>
    <row r="9502" spans="5:5" x14ac:dyDescent="0.2">
      <c r="E9502" s="2"/>
    </row>
    <row r="9503" spans="5:5" x14ac:dyDescent="0.2">
      <c r="E9503" s="2"/>
    </row>
    <row r="9504" spans="5:5" x14ac:dyDescent="0.2">
      <c r="E9504" s="2"/>
    </row>
    <row r="9505" spans="5:5" x14ac:dyDescent="0.2">
      <c r="E9505" s="2"/>
    </row>
    <row r="9506" spans="5:5" x14ac:dyDescent="0.2">
      <c r="E9506" s="2"/>
    </row>
    <row r="9507" spans="5:5" x14ac:dyDescent="0.2">
      <c r="E9507" s="2"/>
    </row>
    <row r="9508" spans="5:5" x14ac:dyDescent="0.2">
      <c r="E9508" s="2"/>
    </row>
    <row r="9509" spans="5:5" x14ac:dyDescent="0.2">
      <c r="E9509" s="2"/>
    </row>
    <row r="9510" spans="5:5" x14ac:dyDescent="0.2">
      <c r="E9510" s="2"/>
    </row>
    <row r="9511" spans="5:5" x14ac:dyDescent="0.2">
      <c r="E9511" s="2"/>
    </row>
    <row r="9512" spans="5:5" x14ac:dyDescent="0.2">
      <c r="E9512" s="2"/>
    </row>
    <row r="9513" spans="5:5" x14ac:dyDescent="0.2">
      <c r="E9513" s="2"/>
    </row>
    <row r="9514" spans="5:5" x14ac:dyDescent="0.2">
      <c r="E9514" s="2"/>
    </row>
    <row r="9515" spans="5:5" x14ac:dyDescent="0.2">
      <c r="E9515" s="2"/>
    </row>
    <row r="9516" spans="5:5" x14ac:dyDescent="0.2">
      <c r="E9516" s="2"/>
    </row>
    <row r="9517" spans="5:5" x14ac:dyDescent="0.2">
      <c r="E9517" s="2"/>
    </row>
    <row r="9518" spans="5:5" x14ac:dyDescent="0.2">
      <c r="E9518" s="2"/>
    </row>
    <row r="9519" spans="5:5" x14ac:dyDescent="0.2">
      <c r="E9519" s="2"/>
    </row>
    <row r="9520" spans="5:5" x14ac:dyDescent="0.2">
      <c r="E9520" s="2"/>
    </row>
    <row r="9521" spans="5:5" x14ac:dyDescent="0.2">
      <c r="E9521" s="2"/>
    </row>
    <row r="9522" spans="5:5" x14ac:dyDescent="0.2">
      <c r="E9522" s="2"/>
    </row>
    <row r="9523" spans="5:5" x14ac:dyDescent="0.2">
      <c r="E9523" s="2"/>
    </row>
    <row r="9524" spans="5:5" x14ac:dyDescent="0.2">
      <c r="E9524" s="2"/>
    </row>
    <row r="9525" spans="5:5" x14ac:dyDescent="0.2">
      <c r="E9525" s="2"/>
    </row>
    <row r="9526" spans="5:5" x14ac:dyDescent="0.2">
      <c r="E9526" s="2"/>
    </row>
    <row r="9527" spans="5:5" x14ac:dyDescent="0.2">
      <c r="E9527" s="2"/>
    </row>
    <row r="9528" spans="5:5" x14ac:dyDescent="0.2">
      <c r="E9528" s="2"/>
    </row>
    <row r="9529" spans="5:5" x14ac:dyDescent="0.2">
      <c r="E9529" s="2"/>
    </row>
    <row r="9530" spans="5:5" x14ac:dyDescent="0.2">
      <c r="E9530" s="2"/>
    </row>
    <row r="9531" spans="5:5" x14ac:dyDescent="0.2">
      <c r="E9531" s="2"/>
    </row>
    <row r="9532" spans="5:5" x14ac:dyDescent="0.2">
      <c r="E9532" s="2"/>
    </row>
    <row r="9533" spans="5:5" x14ac:dyDescent="0.2">
      <c r="E9533" s="2"/>
    </row>
    <row r="9534" spans="5:5" x14ac:dyDescent="0.2">
      <c r="E9534" s="2"/>
    </row>
    <row r="9535" spans="5:5" x14ac:dyDescent="0.2">
      <c r="E9535" s="2"/>
    </row>
    <row r="9536" spans="5:5" x14ac:dyDescent="0.2">
      <c r="E9536" s="2"/>
    </row>
    <row r="9537" spans="5:5" x14ac:dyDescent="0.2">
      <c r="E9537" s="2"/>
    </row>
    <row r="9538" spans="5:5" x14ac:dyDescent="0.2">
      <c r="E9538" s="2"/>
    </row>
    <row r="9539" spans="5:5" x14ac:dyDescent="0.2">
      <c r="E9539" s="2"/>
    </row>
    <row r="9540" spans="5:5" x14ac:dyDescent="0.2">
      <c r="E9540" s="2"/>
    </row>
    <row r="9541" spans="5:5" x14ac:dyDescent="0.2">
      <c r="E9541" s="2"/>
    </row>
    <row r="9542" spans="5:5" x14ac:dyDescent="0.2">
      <c r="E9542" s="2"/>
    </row>
    <row r="9543" spans="5:5" x14ac:dyDescent="0.2">
      <c r="E9543" s="2"/>
    </row>
    <row r="9544" spans="5:5" x14ac:dyDescent="0.2">
      <c r="E9544" s="2"/>
    </row>
    <row r="9545" spans="5:5" x14ac:dyDescent="0.2">
      <c r="E9545" s="2"/>
    </row>
    <row r="9546" spans="5:5" x14ac:dyDescent="0.2">
      <c r="E9546" s="2"/>
    </row>
    <row r="9547" spans="5:5" x14ac:dyDescent="0.2">
      <c r="E9547" s="2"/>
    </row>
    <row r="9548" spans="5:5" x14ac:dyDescent="0.2">
      <c r="E9548" s="2"/>
    </row>
    <row r="9549" spans="5:5" x14ac:dyDescent="0.2">
      <c r="E9549" s="2"/>
    </row>
    <row r="9550" spans="5:5" x14ac:dyDescent="0.2">
      <c r="E9550" s="2"/>
    </row>
    <row r="9551" spans="5:5" x14ac:dyDescent="0.2">
      <c r="E9551" s="2"/>
    </row>
    <row r="9552" spans="5:5" x14ac:dyDescent="0.2">
      <c r="E9552" s="2"/>
    </row>
    <row r="9553" spans="5:5" x14ac:dyDescent="0.2">
      <c r="E9553" s="2"/>
    </row>
    <row r="9554" spans="5:5" x14ac:dyDescent="0.2">
      <c r="E9554" s="2"/>
    </row>
    <row r="9555" spans="5:5" x14ac:dyDescent="0.2">
      <c r="E9555" s="2"/>
    </row>
    <row r="9556" spans="5:5" x14ac:dyDescent="0.2">
      <c r="E9556" s="2"/>
    </row>
    <row r="9557" spans="5:5" x14ac:dyDescent="0.2">
      <c r="E9557" s="2"/>
    </row>
    <row r="9558" spans="5:5" x14ac:dyDescent="0.2">
      <c r="E9558" s="2"/>
    </row>
    <row r="9559" spans="5:5" x14ac:dyDescent="0.2">
      <c r="E9559" s="2"/>
    </row>
    <row r="9560" spans="5:5" x14ac:dyDescent="0.2">
      <c r="E9560" s="2"/>
    </row>
    <row r="9561" spans="5:5" x14ac:dyDescent="0.2">
      <c r="E9561" s="2"/>
    </row>
    <row r="9562" spans="5:5" x14ac:dyDescent="0.2">
      <c r="E9562" s="2"/>
    </row>
    <row r="9563" spans="5:5" x14ac:dyDescent="0.2">
      <c r="E9563" s="2"/>
    </row>
    <row r="9564" spans="5:5" x14ac:dyDescent="0.2">
      <c r="E9564" s="2"/>
    </row>
    <row r="9565" spans="5:5" x14ac:dyDescent="0.2">
      <c r="E9565" s="2"/>
    </row>
    <row r="9566" spans="5:5" x14ac:dyDescent="0.2">
      <c r="E9566" s="2"/>
    </row>
    <row r="9567" spans="5:5" x14ac:dyDescent="0.2">
      <c r="E9567" s="2"/>
    </row>
    <row r="9568" spans="5:5" x14ac:dyDescent="0.2">
      <c r="E9568" s="2"/>
    </row>
    <row r="9569" spans="5:5" x14ac:dyDescent="0.2">
      <c r="E9569" s="2"/>
    </row>
    <row r="9570" spans="5:5" x14ac:dyDescent="0.2">
      <c r="E9570" s="2"/>
    </row>
    <row r="9571" spans="5:5" x14ac:dyDescent="0.2">
      <c r="E9571" s="2"/>
    </row>
    <row r="9572" spans="5:5" x14ac:dyDescent="0.2">
      <c r="E9572" s="2"/>
    </row>
    <row r="9573" spans="5:5" x14ac:dyDescent="0.2">
      <c r="E9573" s="2"/>
    </row>
    <row r="9574" spans="5:5" x14ac:dyDescent="0.2">
      <c r="E9574" s="2"/>
    </row>
    <row r="9575" spans="5:5" x14ac:dyDescent="0.2">
      <c r="E9575" s="2"/>
    </row>
    <row r="9576" spans="5:5" x14ac:dyDescent="0.2">
      <c r="E9576" s="2"/>
    </row>
    <row r="9577" spans="5:5" x14ac:dyDescent="0.2">
      <c r="E9577" s="2"/>
    </row>
    <row r="9578" spans="5:5" x14ac:dyDescent="0.2">
      <c r="E9578" s="2"/>
    </row>
    <row r="9579" spans="5:5" x14ac:dyDescent="0.2">
      <c r="E9579" s="2"/>
    </row>
    <row r="9580" spans="5:5" x14ac:dyDescent="0.2">
      <c r="E9580" s="2"/>
    </row>
    <row r="9581" spans="5:5" x14ac:dyDescent="0.2">
      <c r="E9581" s="2"/>
    </row>
    <row r="9582" spans="5:5" x14ac:dyDescent="0.2">
      <c r="E9582" s="2"/>
    </row>
    <row r="9583" spans="5:5" x14ac:dyDescent="0.2">
      <c r="E9583" s="2"/>
    </row>
    <row r="9584" spans="5:5" x14ac:dyDescent="0.2">
      <c r="E9584" s="2"/>
    </row>
    <row r="9585" spans="5:5" x14ac:dyDescent="0.2">
      <c r="E9585" s="2"/>
    </row>
    <row r="9586" spans="5:5" x14ac:dyDescent="0.2">
      <c r="E9586" s="2"/>
    </row>
    <row r="9587" spans="5:5" x14ac:dyDescent="0.2">
      <c r="E9587" s="2"/>
    </row>
    <row r="9588" spans="5:5" x14ac:dyDescent="0.2">
      <c r="E9588" s="2"/>
    </row>
    <row r="9589" spans="5:5" x14ac:dyDescent="0.2">
      <c r="E9589" s="2"/>
    </row>
    <row r="9590" spans="5:5" x14ac:dyDescent="0.2">
      <c r="E9590" s="2"/>
    </row>
    <row r="9591" spans="5:5" x14ac:dyDescent="0.2">
      <c r="E9591" s="2"/>
    </row>
    <row r="9592" spans="5:5" x14ac:dyDescent="0.2">
      <c r="E9592" s="2"/>
    </row>
    <row r="9593" spans="5:5" x14ac:dyDescent="0.2">
      <c r="E9593" s="2"/>
    </row>
    <row r="9594" spans="5:5" x14ac:dyDescent="0.2">
      <c r="E9594" s="2"/>
    </row>
    <row r="9595" spans="5:5" x14ac:dyDescent="0.2">
      <c r="E9595" s="2"/>
    </row>
    <row r="9596" spans="5:5" x14ac:dyDescent="0.2">
      <c r="E9596" s="2"/>
    </row>
    <row r="9597" spans="5:5" x14ac:dyDescent="0.2">
      <c r="E9597" s="2"/>
    </row>
    <row r="9598" spans="5:5" x14ac:dyDescent="0.2">
      <c r="E9598" s="2"/>
    </row>
    <row r="9599" spans="5:5" x14ac:dyDescent="0.2">
      <c r="E9599" s="2"/>
    </row>
    <row r="9600" spans="5:5" x14ac:dyDescent="0.2">
      <c r="E9600" s="2"/>
    </row>
    <row r="9601" spans="5:5" x14ac:dyDescent="0.2">
      <c r="E9601" s="2"/>
    </row>
    <row r="9602" spans="5:5" x14ac:dyDescent="0.2">
      <c r="E9602" s="2"/>
    </row>
    <row r="9603" spans="5:5" x14ac:dyDescent="0.2">
      <c r="E9603" s="2"/>
    </row>
    <row r="9604" spans="5:5" x14ac:dyDescent="0.2">
      <c r="E9604" s="2"/>
    </row>
    <row r="9605" spans="5:5" x14ac:dyDescent="0.2">
      <c r="E9605" s="2"/>
    </row>
    <row r="9606" spans="5:5" x14ac:dyDescent="0.2">
      <c r="E9606" s="2"/>
    </row>
    <row r="9607" spans="5:5" x14ac:dyDescent="0.2">
      <c r="E9607" s="2"/>
    </row>
    <row r="9608" spans="5:5" x14ac:dyDescent="0.2">
      <c r="E9608" s="2"/>
    </row>
    <row r="9609" spans="5:5" x14ac:dyDescent="0.2">
      <c r="E9609" s="2"/>
    </row>
    <row r="9610" spans="5:5" x14ac:dyDescent="0.2">
      <c r="E9610" s="2"/>
    </row>
    <row r="9611" spans="5:5" x14ac:dyDescent="0.2">
      <c r="E9611" s="2"/>
    </row>
    <row r="9612" spans="5:5" x14ac:dyDescent="0.2">
      <c r="E9612" s="2"/>
    </row>
    <row r="9613" spans="5:5" x14ac:dyDescent="0.2">
      <c r="E9613" s="2"/>
    </row>
    <row r="9614" spans="5:5" x14ac:dyDescent="0.2">
      <c r="E9614" s="2"/>
    </row>
    <row r="9615" spans="5:5" x14ac:dyDescent="0.2">
      <c r="E9615" s="2"/>
    </row>
    <row r="9616" spans="5:5" x14ac:dyDescent="0.2">
      <c r="E9616" s="2"/>
    </row>
    <row r="9617" spans="5:5" x14ac:dyDescent="0.2">
      <c r="E9617" s="2"/>
    </row>
    <row r="9618" spans="5:5" x14ac:dyDescent="0.2">
      <c r="E9618" s="2"/>
    </row>
    <row r="9619" spans="5:5" x14ac:dyDescent="0.2">
      <c r="E9619" s="2"/>
    </row>
    <row r="9620" spans="5:5" x14ac:dyDescent="0.2">
      <c r="E9620" s="2"/>
    </row>
    <row r="9621" spans="5:5" x14ac:dyDescent="0.2">
      <c r="E9621" s="2"/>
    </row>
    <row r="9622" spans="5:5" x14ac:dyDescent="0.2">
      <c r="E9622" s="2"/>
    </row>
    <row r="9623" spans="5:5" x14ac:dyDescent="0.2">
      <c r="E9623" s="2"/>
    </row>
    <row r="9624" spans="5:5" x14ac:dyDescent="0.2">
      <c r="E9624" s="2"/>
    </row>
    <row r="9625" spans="5:5" x14ac:dyDescent="0.2">
      <c r="E9625" s="2"/>
    </row>
    <row r="9626" spans="5:5" x14ac:dyDescent="0.2">
      <c r="E9626" s="2"/>
    </row>
    <row r="9627" spans="5:5" x14ac:dyDescent="0.2">
      <c r="E9627" s="2"/>
    </row>
    <row r="9628" spans="5:5" x14ac:dyDescent="0.2">
      <c r="E9628" s="2"/>
    </row>
    <row r="9629" spans="5:5" x14ac:dyDescent="0.2">
      <c r="E9629" s="2"/>
    </row>
    <row r="9630" spans="5:5" x14ac:dyDescent="0.2">
      <c r="E9630" s="2"/>
    </row>
    <row r="9631" spans="5:5" x14ac:dyDescent="0.2">
      <c r="E9631" s="2"/>
    </row>
    <row r="9632" spans="5:5" x14ac:dyDescent="0.2">
      <c r="E9632" s="2"/>
    </row>
    <row r="9633" spans="5:5" x14ac:dyDescent="0.2">
      <c r="E9633" s="2"/>
    </row>
    <row r="9634" spans="5:5" x14ac:dyDescent="0.2">
      <c r="E9634" s="2"/>
    </row>
    <row r="9635" spans="5:5" x14ac:dyDescent="0.2">
      <c r="E9635" s="2"/>
    </row>
    <row r="9636" spans="5:5" x14ac:dyDescent="0.2">
      <c r="E9636" s="2"/>
    </row>
    <row r="9637" spans="5:5" x14ac:dyDescent="0.2">
      <c r="E9637" s="2"/>
    </row>
    <row r="9638" spans="5:5" x14ac:dyDescent="0.2">
      <c r="E9638" s="2"/>
    </row>
    <row r="9639" spans="5:5" x14ac:dyDescent="0.2">
      <c r="E9639" s="2"/>
    </row>
    <row r="9640" spans="5:5" x14ac:dyDescent="0.2">
      <c r="E9640" s="2"/>
    </row>
    <row r="9641" spans="5:5" x14ac:dyDescent="0.2">
      <c r="E9641" s="2"/>
    </row>
    <row r="9642" spans="5:5" x14ac:dyDescent="0.2">
      <c r="E9642" s="2"/>
    </row>
    <row r="9643" spans="5:5" x14ac:dyDescent="0.2">
      <c r="E9643" s="2"/>
    </row>
    <row r="9644" spans="5:5" x14ac:dyDescent="0.2">
      <c r="E9644" s="2"/>
    </row>
    <row r="9645" spans="5:5" x14ac:dyDescent="0.2">
      <c r="E9645" s="2"/>
    </row>
    <row r="9646" spans="5:5" x14ac:dyDescent="0.2">
      <c r="E9646" s="2"/>
    </row>
    <row r="9647" spans="5:5" x14ac:dyDescent="0.2">
      <c r="E9647" s="2"/>
    </row>
    <row r="9648" spans="5:5" x14ac:dyDescent="0.2">
      <c r="E9648" s="2"/>
    </row>
    <row r="9649" spans="5:5" x14ac:dyDescent="0.2">
      <c r="E9649" s="2"/>
    </row>
    <row r="9650" spans="5:5" x14ac:dyDescent="0.2">
      <c r="E9650" s="2"/>
    </row>
    <row r="9651" spans="5:5" x14ac:dyDescent="0.2">
      <c r="E9651" s="2"/>
    </row>
    <row r="9652" spans="5:5" x14ac:dyDescent="0.2">
      <c r="E9652" s="2"/>
    </row>
    <row r="9653" spans="5:5" x14ac:dyDescent="0.2">
      <c r="E9653" s="2"/>
    </row>
    <row r="9654" spans="5:5" x14ac:dyDescent="0.2">
      <c r="E9654" s="2"/>
    </row>
    <row r="9655" spans="5:5" x14ac:dyDescent="0.2">
      <c r="E9655" s="2"/>
    </row>
    <row r="9656" spans="5:5" x14ac:dyDescent="0.2">
      <c r="E9656" s="2"/>
    </row>
    <row r="9657" spans="5:5" x14ac:dyDescent="0.2">
      <c r="E9657" s="2"/>
    </row>
    <row r="9658" spans="5:5" x14ac:dyDescent="0.2">
      <c r="E9658" s="2"/>
    </row>
    <row r="9659" spans="5:5" x14ac:dyDescent="0.2">
      <c r="E9659" s="2"/>
    </row>
    <row r="9660" spans="5:5" x14ac:dyDescent="0.2">
      <c r="E9660" s="2"/>
    </row>
    <row r="9661" spans="5:5" x14ac:dyDescent="0.2">
      <c r="E9661" s="2"/>
    </row>
    <row r="9662" spans="5:5" x14ac:dyDescent="0.2">
      <c r="E9662" s="2"/>
    </row>
    <row r="9663" spans="5:5" x14ac:dyDescent="0.2">
      <c r="E9663" s="2"/>
    </row>
    <row r="9664" spans="5:5" x14ac:dyDescent="0.2">
      <c r="E9664" s="2"/>
    </row>
    <row r="9665" spans="5:5" x14ac:dyDescent="0.2">
      <c r="E9665" s="2"/>
    </row>
    <row r="9666" spans="5:5" x14ac:dyDescent="0.2">
      <c r="E9666" s="2"/>
    </row>
    <row r="9667" spans="5:5" x14ac:dyDescent="0.2">
      <c r="E9667" s="2"/>
    </row>
    <row r="9668" spans="5:5" x14ac:dyDescent="0.2">
      <c r="E9668" s="2"/>
    </row>
    <row r="9669" spans="5:5" x14ac:dyDescent="0.2">
      <c r="E9669" s="2"/>
    </row>
    <row r="9670" spans="5:5" x14ac:dyDescent="0.2">
      <c r="E9670" s="2"/>
    </row>
    <row r="9671" spans="5:5" x14ac:dyDescent="0.2">
      <c r="E9671" s="2"/>
    </row>
    <row r="9672" spans="5:5" x14ac:dyDescent="0.2">
      <c r="E9672" s="2"/>
    </row>
    <row r="9673" spans="5:5" x14ac:dyDescent="0.2">
      <c r="E9673" s="2"/>
    </row>
    <row r="9674" spans="5:5" x14ac:dyDescent="0.2">
      <c r="E9674" s="2"/>
    </row>
    <row r="9675" spans="5:5" x14ac:dyDescent="0.2">
      <c r="E9675" s="2"/>
    </row>
    <row r="9676" spans="5:5" x14ac:dyDescent="0.2">
      <c r="E9676" s="2"/>
    </row>
    <row r="9677" spans="5:5" x14ac:dyDescent="0.2">
      <c r="E9677" s="2"/>
    </row>
    <row r="9678" spans="5:5" x14ac:dyDescent="0.2">
      <c r="E9678" s="2"/>
    </row>
    <row r="9679" spans="5:5" x14ac:dyDescent="0.2">
      <c r="E9679" s="2"/>
    </row>
    <row r="9680" spans="5:5" x14ac:dyDescent="0.2">
      <c r="E9680" s="2"/>
    </row>
    <row r="9681" spans="5:5" x14ac:dyDescent="0.2">
      <c r="E9681" s="2"/>
    </row>
    <row r="9682" spans="5:5" x14ac:dyDescent="0.2">
      <c r="E9682" s="2"/>
    </row>
    <row r="9683" spans="5:5" x14ac:dyDescent="0.2">
      <c r="E9683" s="2"/>
    </row>
    <row r="9684" spans="5:5" x14ac:dyDescent="0.2">
      <c r="E9684" s="2"/>
    </row>
    <row r="9685" spans="5:5" x14ac:dyDescent="0.2">
      <c r="E9685" s="2"/>
    </row>
    <row r="9686" spans="5:5" x14ac:dyDescent="0.2">
      <c r="E9686" s="2"/>
    </row>
    <row r="9687" spans="5:5" x14ac:dyDescent="0.2">
      <c r="E9687" s="2"/>
    </row>
    <row r="9688" spans="5:5" x14ac:dyDescent="0.2">
      <c r="E9688" s="2"/>
    </row>
    <row r="9689" spans="5:5" x14ac:dyDescent="0.2">
      <c r="E9689" s="2"/>
    </row>
    <row r="9690" spans="5:5" x14ac:dyDescent="0.2">
      <c r="E9690" s="2"/>
    </row>
    <row r="9691" spans="5:5" x14ac:dyDescent="0.2">
      <c r="E9691" s="2"/>
    </row>
    <row r="9692" spans="5:5" x14ac:dyDescent="0.2">
      <c r="E9692" s="2"/>
    </row>
    <row r="9693" spans="5:5" x14ac:dyDescent="0.2">
      <c r="E9693" s="2"/>
    </row>
    <row r="9694" spans="5:5" x14ac:dyDescent="0.2">
      <c r="E9694" s="2"/>
    </row>
    <row r="9695" spans="5:5" x14ac:dyDescent="0.2">
      <c r="E9695" s="2"/>
    </row>
    <row r="9696" spans="5:5" x14ac:dyDescent="0.2">
      <c r="E9696" s="2"/>
    </row>
    <row r="9697" spans="5:5" x14ac:dyDescent="0.2">
      <c r="E9697" s="2"/>
    </row>
    <row r="9698" spans="5:5" x14ac:dyDescent="0.2">
      <c r="E9698" s="2"/>
    </row>
    <row r="9699" spans="5:5" x14ac:dyDescent="0.2">
      <c r="E9699" s="2"/>
    </row>
    <row r="9700" spans="5:5" x14ac:dyDescent="0.2">
      <c r="E9700" s="2"/>
    </row>
    <row r="9701" spans="5:5" x14ac:dyDescent="0.2">
      <c r="E9701" s="2"/>
    </row>
    <row r="9702" spans="5:5" x14ac:dyDescent="0.2">
      <c r="E9702" s="2"/>
    </row>
    <row r="9703" spans="5:5" x14ac:dyDescent="0.2">
      <c r="E9703" s="2"/>
    </row>
    <row r="9704" spans="5:5" x14ac:dyDescent="0.2">
      <c r="E9704" s="2"/>
    </row>
    <row r="9705" spans="5:5" x14ac:dyDescent="0.2">
      <c r="E9705" s="2"/>
    </row>
    <row r="9706" spans="5:5" x14ac:dyDescent="0.2">
      <c r="E9706" s="2"/>
    </row>
    <row r="9707" spans="5:5" x14ac:dyDescent="0.2">
      <c r="E9707" s="2"/>
    </row>
    <row r="9708" spans="5:5" x14ac:dyDescent="0.2">
      <c r="E9708" s="2"/>
    </row>
    <row r="9709" spans="5:5" x14ac:dyDescent="0.2">
      <c r="E9709" s="2"/>
    </row>
    <row r="9710" spans="5:5" x14ac:dyDescent="0.2">
      <c r="E9710" s="2"/>
    </row>
    <row r="9711" spans="5:5" x14ac:dyDescent="0.2">
      <c r="E9711" s="2"/>
    </row>
    <row r="9712" spans="5:5" x14ac:dyDescent="0.2">
      <c r="E9712" s="2"/>
    </row>
    <row r="9713" spans="5:5" x14ac:dyDescent="0.2">
      <c r="E9713" s="2"/>
    </row>
    <row r="9714" spans="5:5" x14ac:dyDescent="0.2">
      <c r="E9714" s="2"/>
    </row>
    <row r="9715" spans="5:5" x14ac:dyDescent="0.2">
      <c r="E9715" s="2"/>
    </row>
    <row r="9716" spans="5:5" x14ac:dyDescent="0.2">
      <c r="E9716" s="2"/>
    </row>
    <row r="9717" spans="5:5" x14ac:dyDescent="0.2">
      <c r="E9717" s="2"/>
    </row>
    <row r="9718" spans="5:5" x14ac:dyDescent="0.2">
      <c r="E9718" s="2"/>
    </row>
    <row r="9719" spans="5:5" x14ac:dyDescent="0.2">
      <c r="E9719" s="2"/>
    </row>
    <row r="9720" spans="5:5" x14ac:dyDescent="0.2">
      <c r="E9720" s="2"/>
    </row>
    <row r="9721" spans="5:5" x14ac:dyDescent="0.2">
      <c r="E9721" s="2"/>
    </row>
    <row r="9722" spans="5:5" x14ac:dyDescent="0.2">
      <c r="E9722" s="2"/>
    </row>
    <row r="9723" spans="5:5" x14ac:dyDescent="0.2">
      <c r="E9723" s="2"/>
    </row>
    <row r="9724" spans="5:5" x14ac:dyDescent="0.2">
      <c r="E9724" s="2"/>
    </row>
    <row r="9725" spans="5:5" x14ac:dyDescent="0.2">
      <c r="E9725" s="2"/>
    </row>
    <row r="9726" spans="5:5" x14ac:dyDescent="0.2">
      <c r="E9726" s="2"/>
    </row>
    <row r="9727" spans="5:5" x14ac:dyDescent="0.2">
      <c r="E9727" s="2"/>
    </row>
    <row r="9728" spans="5:5" x14ac:dyDescent="0.2">
      <c r="E9728" s="2"/>
    </row>
    <row r="9729" spans="5:5" x14ac:dyDescent="0.2">
      <c r="E9729" s="2"/>
    </row>
    <row r="9730" spans="5:5" x14ac:dyDescent="0.2">
      <c r="E9730" s="2"/>
    </row>
    <row r="9731" spans="5:5" x14ac:dyDescent="0.2">
      <c r="E9731" s="2"/>
    </row>
    <row r="9732" spans="5:5" x14ac:dyDescent="0.2">
      <c r="E9732" s="2"/>
    </row>
    <row r="9733" spans="5:5" x14ac:dyDescent="0.2">
      <c r="E9733" s="2"/>
    </row>
    <row r="9734" spans="5:5" x14ac:dyDescent="0.2">
      <c r="E9734" s="2"/>
    </row>
    <row r="9735" spans="5:5" x14ac:dyDescent="0.2">
      <c r="E9735" s="2"/>
    </row>
    <row r="9736" spans="5:5" x14ac:dyDescent="0.2">
      <c r="E9736" s="2"/>
    </row>
    <row r="9737" spans="5:5" x14ac:dyDescent="0.2">
      <c r="E9737" s="2"/>
    </row>
    <row r="9738" spans="5:5" x14ac:dyDescent="0.2">
      <c r="E9738" s="2"/>
    </row>
    <row r="9739" spans="5:5" x14ac:dyDescent="0.2">
      <c r="E9739" s="2"/>
    </row>
    <row r="9740" spans="5:5" x14ac:dyDescent="0.2">
      <c r="E9740" s="2"/>
    </row>
    <row r="9741" spans="5:5" x14ac:dyDescent="0.2">
      <c r="E9741" s="2"/>
    </row>
    <row r="9742" spans="5:5" x14ac:dyDescent="0.2">
      <c r="E9742" s="2"/>
    </row>
    <row r="9743" spans="5:5" x14ac:dyDescent="0.2">
      <c r="E9743" s="2"/>
    </row>
    <row r="9744" spans="5:5" x14ac:dyDescent="0.2">
      <c r="E9744" s="2"/>
    </row>
    <row r="9745" spans="5:5" x14ac:dyDescent="0.2">
      <c r="E9745" s="2"/>
    </row>
    <row r="9746" spans="5:5" x14ac:dyDescent="0.2">
      <c r="E9746" s="2"/>
    </row>
    <row r="9747" spans="5:5" x14ac:dyDescent="0.2">
      <c r="E9747" s="2"/>
    </row>
    <row r="9748" spans="5:5" x14ac:dyDescent="0.2">
      <c r="E9748" s="2"/>
    </row>
    <row r="9749" spans="5:5" x14ac:dyDescent="0.2">
      <c r="E9749" s="2"/>
    </row>
    <row r="9750" spans="5:5" x14ac:dyDescent="0.2">
      <c r="E9750" s="2"/>
    </row>
    <row r="9751" spans="5:5" x14ac:dyDescent="0.2">
      <c r="E9751" s="2"/>
    </row>
    <row r="9752" spans="5:5" x14ac:dyDescent="0.2">
      <c r="E9752" s="2"/>
    </row>
    <row r="9753" spans="5:5" x14ac:dyDescent="0.2">
      <c r="E9753" s="2"/>
    </row>
    <row r="9754" spans="5:5" x14ac:dyDescent="0.2">
      <c r="E9754" s="2"/>
    </row>
    <row r="9755" spans="5:5" x14ac:dyDescent="0.2">
      <c r="E9755" s="2"/>
    </row>
    <row r="9756" spans="5:5" x14ac:dyDescent="0.2">
      <c r="E9756" s="2"/>
    </row>
    <row r="9757" spans="5:5" x14ac:dyDescent="0.2">
      <c r="E9757" s="2"/>
    </row>
    <row r="9758" spans="5:5" x14ac:dyDescent="0.2">
      <c r="E9758" s="2"/>
    </row>
    <row r="9759" spans="5:5" x14ac:dyDescent="0.2">
      <c r="E9759" s="2"/>
    </row>
    <row r="9760" spans="5:5" x14ac:dyDescent="0.2">
      <c r="E9760" s="2"/>
    </row>
    <row r="9761" spans="5:5" x14ac:dyDescent="0.2">
      <c r="E9761" s="2"/>
    </row>
    <row r="9762" spans="5:5" x14ac:dyDescent="0.2">
      <c r="E9762" s="2"/>
    </row>
    <row r="9763" spans="5:5" x14ac:dyDescent="0.2">
      <c r="E9763" s="2"/>
    </row>
    <row r="9764" spans="5:5" x14ac:dyDescent="0.2">
      <c r="E9764" s="2"/>
    </row>
    <row r="9765" spans="5:5" x14ac:dyDescent="0.2">
      <c r="E9765" s="2"/>
    </row>
    <row r="9766" spans="5:5" x14ac:dyDescent="0.2">
      <c r="E9766" s="2"/>
    </row>
    <row r="9767" spans="5:5" x14ac:dyDescent="0.2">
      <c r="E9767" s="2"/>
    </row>
    <row r="9768" spans="5:5" x14ac:dyDescent="0.2">
      <c r="E9768" s="2"/>
    </row>
    <row r="9769" spans="5:5" x14ac:dyDescent="0.2">
      <c r="E9769" s="2"/>
    </row>
    <row r="9770" spans="5:5" x14ac:dyDescent="0.2">
      <c r="E9770" s="2"/>
    </row>
    <row r="9771" spans="5:5" x14ac:dyDescent="0.2">
      <c r="E9771" s="2"/>
    </row>
    <row r="9772" spans="5:5" x14ac:dyDescent="0.2">
      <c r="E9772" s="2"/>
    </row>
    <row r="9773" spans="5:5" x14ac:dyDescent="0.2">
      <c r="E9773" s="2"/>
    </row>
    <row r="9774" spans="5:5" x14ac:dyDescent="0.2">
      <c r="E9774" s="2"/>
    </row>
    <row r="9775" spans="5:5" x14ac:dyDescent="0.2">
      <c r="E9775" s="2"/>
    </row>
    <row r="9776" spans="5:5" x14ac:dyDescent="0.2">
      <c r="E9776" s="2"/>
    </row>
    <row r="9777" spans="5:5" x14ac:dyDescent="0.2">
      <c r="E9777" s="2"/>
    </row>
    <row r="9778" spans="5:5" x14ac:dyDescent="0.2">
      <c r="E9778" s="2"/>
    </row>
    <row r="9779" spans="5:5" x14ac:dyDescent="0.2">
      <c r="E9779" s="2"/>
    </row>
    <row r="9780" spans="5:5" x14ac:dyDescent="0.2">
      <c r="E9780" s="2"/>
    </row>
    <row r="9781" spans="5:5" x14ac:dyDescent="0.2">
      <c r="E9781" s="2"/>
    </row>
    <row r="9782" spans="5:5" x14ac:dyDescent="0.2">
      <c r="E9782" s="2"/>
    </row>
    <row r="9783" spans="5:5" x14ac:dyDescent="0.2">
      <c r="E9783" s="2"/>
    </row>
    <row r="9784" spans="5:5" x14ac:dyDescent="0.2">
      <c r="E9784" s="2"/>
    </row>
    <row r="9785" spans="5:5" x14ac:dyDescent="0.2">
      <c r="E9785" s="2"/>
    </row>
    <row r="9786" spans="5:5" x14ac:dyDescent="0.2">
      <c r="E9786" s="2"/>
    </row>
    <row r="9787" spans="5:5" x14ac:dyDescent="0.2">
      <c r="E9787" s="2"/>
    </row>
    <row r="9788" spans="5:5" x14ac:dyDescent="0.2">
      <c r="E9788" s="2"/>
    </row>
    <row r="9789" spans="5:5" x14ac:dyDescent="0.2">
      <c r="E9789" s="2"/>
    </row>
    <row r="9790" spans="5:5" x14ac:dyDescent="0.2">
      <c r="E9790" s="2"/>
    </row>
    <row r="9791" spans="5:5" x14ac:dyDescent="0.2">
      <c r="E9791" s="2"/>
    </row>
    <row r="9792" spans="5:5" x14ac:dyDescent="0.2">
      <c r="E9792" s="2"/>
    </row>
    <row r="9793" spans="5:5" x14ac:dyDescent="0.2">
      <c r="E9793" s="2"/>
    </row>
    <row r="9794" spans="5:5" x14ac:dyDescent="0.2">
      <c r="E9794" s="2"/>
    </row>
    <row r="9795" spans="5:5" x14ac:dyDescent="0.2">
      <c r="E9795" s="2"/>
    </row>
    <row r="9796" spans="5:5" x14ac:dyDescent="0.2">
      <c r="E9796" s="2"/>
    </row>
    <row r="9797" spans="5:5" x14ac:dyDescent="0.2">
      <c r="E9797" s="2"/>
    </row>
    <row r="9798" spans="5:5" x14ac:dyDescent="0.2">
      <c r="E9798" s="2"/>
    </row>
    <row r="9799" spans="5:5" x14ac:dyDescent="0.2">
      <c r="E9799" s="2"/>
    </row>
    <row r="9800" spans="5:5" x14ac:dyDescent="0.2">
      <c r="E9800" s="2"/>
    </row>
    <row r="9801" spans="5:5" x14ac:dyDescent="0.2">
      <c r="E9801" s="2"/>
    </row>
    <row r="9802" spans="5:5" x14ac:dyDescent="0.2">
      <c r="E9802" s="2"/>
    </row>
    <row r="9803" spans="5:5" x14ac:dyDescent="0.2">
      <c r="E9803" s="2"/>
    </row>
    <row r="9804" spans="5:5" x14ac:dyDescent="0.2">
      <c r="E9804" s="2"/>
    </row>
    <row r="9805" spans="5:5" x14ac:dyDescent="0.2">
      <c r="E9805" s="2"/>
    </row>
    <row r="9806" spans="5:5" x14ac:dyDescent="0.2">
      <c r="E9806" s="2"/>
    </row>
    <row r="9807" spans="5:5" x14ac:dyDescent="0.2">
      <c r="E9807" s="2"/>
    </row>
    <row r="9808" spans="5:5" x14ac:dyDescent="0.2">
      <c r="E9808" s="2"/>
    </row>
    <row r="9809" spans="5:5" x14ac:dyDescent="0.2">
      <c r="E9809" s="2"/>
    </row>
    <row r="9810" spans="5:5" x14ac:dyDescent="0.2">
      <c r="E9810" s="2"/>
    </row>
    <row r="9811" spans="5:5" x14ac:dyDescent="0.2">
      <c r="E9811" s="2"/>
    </row>
    <row r="9812" spans="5:5" x14ac:dyDescent="0.2">
      <c r="E9812" s="2"/>
    </row>
    <row r="9813" spans="5:5" x14ac:dyDescent="0.2">
      <c r="E9813" s="2"/>
    </row>
    <row r="9814" spans="5:5" x14ac:dyDescent="0.2">
      <c r="E9814" s="2"/>
    </row>
    <row r="9815" spans="5:5" x14ac:dyDescent="0.2">
      <c r="E9815" s="2"/>
    </row>
    <row r="9816" spans="5:5" x14ac:dyDescent="0.2">
      <c r="E9816" s="2"/>
    </row>
    <row r="9817" spans="5:5" x14ac:dyDescent="0.2">
      <c r="E9817" s="2"/>
    </row>
    <row r="9818" spans="5:5" x14ac:dyDescent="0.2">
      <c r="E9818" s="2"/>
    </row>
    <row r="9819" spans="5:5" x14ac:dyDescent="0.2">
      <c r="E9819" s="2"/>
    </row>
    <row r="9820" spans="5:5" x14ac:dyDescent="0.2">
      <c r="E9820" s="2"/>
    </row>
    <row r="9821" spans="5:5" x14ac:dyDescent="0.2">
      <c r="E9821" s="2"/>
    </row>
    <row r="9822" spans="5:5" x14ac:dyDescent="0.2">
      <c r="E9822" s="2"/>
    </row>
    <row r="9823" spans="5:5" x14ac:dyDescent="0.2">
      <c r="E9823" s="2"/>
    </row>
    <row r="9824" spans="5:5" x14ac:dyDescent="0.2">
      <c r="E9824" s="2"/>
    </row>
    <row r="9825" spans="5:5" x14ac:dyDescent="0.2">
      <c r="E9825" s="2"/>
    </row>
    <row r="9826" spans="5:5" x14ac:dyDescent="0.2">
      <c r="E9826" s="2"/>
    </row>
    <row r="9827" spans="5:5" x14ac:dyDescent="0.2">
      <c r="E9827" s="2"/>
    </row>
    <row r="9828" spans="5:5" x14ac:dyDescent="0.2">
      <c r="E9828" s="2"/>
    </row>
    <row r="9829" spans="5:5" x14ac:dyDescent="0.2">
      <c r="E9829" s="2"/>
    </row>
    <row r="9830" spans="5:5" x14ac:dyDescent="0.2">
      <c r="E9830" s="2"/>
    </row>
    <row r="9831" spans="5:5" x14ac:dyDescent="0.2">
      <c r="E9831" s="2"/>
    </row>
    <row r="9832" spans="5:5" x14ac:dyDescent="0.2">
      <c r="E9832" s="2"/>
    </row>
    <row r="9833" spans="5:5" x14ac:dyDescent="0.2">
      <c r="E9833" s="2"/>
    </row>
    <row r="9834" spans="5:5" x14ac:dyDescent="0.2">
      <c r="E9834" s="2"/>
    </row>
    <row r="9835" spans="5:5" x14ac:dyDescent="0.2">
      <c r="E9835" s="2"/>
    </row>
    <row r="9836" spans="5:5" x14ac:dyDescent="0.2">
      <c r="E9836" s="2"/>
    </row>
    <row r="9837" spans="5:5" x14ac:dyDescent="0.2">
      <c r="E9837" s="2"/>
    </row>
    <row r="9838" spans="5:5" x14ac:dyDescent="0.2">
      <c r="E9838" s="2"/>
    </row>
    <row r="9839" spans="5:5" x14ac:dyDescent="0.2">
      <c r="E9839" s="2"/>
    </row>
    <row r="9840" spans="5:5" x14ac:dyDescent="0.2">
      <c r="E9840" s="2"/>
    </row>
    <row r="9841" spans="5:5" x14ac:dyDescent="0.2">
      <c r="E9841" s="2"/>
    </row>
    <row r="9842" spans="5:5" x14ac:dyDescent="0.2">
      <c r="E9842" s="2"/>
    </row>
    <row r="9843" spans="5:5" x14ac:dyDescent="0.2">
      <c r="E9843" s="2"/>
    </row>
    <row r="9844" spans="5:5" x14ac:dyDescent="0.2">
      <c r="E9844" s="2"/>
    </row>
    <row r="9845" spans="5:5" x14ac:dyDescent="0.2">
      <c r="E9845" s="2"/>
    </row>
    <row r="9846" spans="5:5" x14ac:dyDescent="0.2">
      <c r="E9846" s="2"/>
    </row>
    <row r="9847" spans="5:5" x14ac:dyDescent="0.2">
      <c r="E9847" s="2"/>
    </row>
    <row r="9848" spans="5:5" x14ac:dyDescent="0.2">
      <c r="E9848" s="2"/>
    </row>
    <row r="9849" spans="5:5" x14ac:dyDescent="0.2">
      <c r="E9849" s="2"/>
    </row>
    <row r="9850" spans="5:5" x14ac:dyDescent="0.2">
      <c r="E9850" s="2"/>
    </row>
    <row r="9851" spans="5:5" x14ac:dyDescent="0.2">
      <c r="E9851" s="2"/>
    </row>
    <row r="9852" spans="5:5" x14ac:dyDescent="0.2">
      <c r="E9852" s="2"/>
    </row>
    <row r="9853" spans="5:5" x14ac:dyDescent="0.2">
      <c r="E9853" s="2"/>
    </row>
    <row r="9854" spans="5:5" x14ac:dyDescent="0.2">
      <c r="E9854" s="2"/>
    </row>
    <row r="9855" spans="5:5" x14ac:dyDescent="0.2">
      <c r="E9855" s="2"/>
    </row>
    <row r="9856" spans="5:5" x14ac:dyDescent="0.2">
      <c r="E9856" s="2"/>
    </row>
    <row r="9857" spans="5:5" x14ac:dyDescent="0.2">
      <c r="E9857" s="2"/>
    </row>
    <row r="9858" spans="5:5" x14ac:dyDescent="0.2">
      <c r="E9858" s="2"/>
    </row>
    <row r="9859" spans="5:5" x14ac:dyDescent="0.2">
      <c r="E9859" s="2"/>
    </row>
    <row r="9860" spans="5:5" x14ac:dyDescent="0.2">
      <c r="E9860" s="2"/>
    </row>
    <row r="9861" spans="5:5" x14ac:dyDescent="0.2">
      <c r="E9861" s="2"/>
    </row>
    <row r="9862" spans="5:5" x14ac:dyDescent="0.2">
      <c r="E9862" s="2"/>
    </row>
    <row r="9863" spans="5:5" x14ac:dyDescent="0.2">
      <c r="E9863" s="2"/>
    </row>
    <row r="9864" spans="5:5" x14ac:dyDescent="0.2">
      <c r="E9864" s="2"/>
    </row>
    <row r="9865" spans="5:5" x14ac:dyDescent="0.2">
      <c r="E9865" s="2"/>
    </row>
    <row r="9866" spans="5:5" x14ac:dyDescent="0.2">
      <c r="E9866" s="2"/>
    </row>
    <row r="9867" spans="5:5" x14ac:dyDescent="0.2">
      <c r="E9867" s="2"/>
    </row>
    <row r="9868" spans="5:5" x14ac:dyDescent="0.2">
      <c r="E9868" s="2"/>
    </row>
    <row r="9869" spans="5:5" x14ac:dyDescent="0.2">
      <c r="E9869" s="2"/>
    </row>
    <row r="9870" spans="5:5" x14ac:dyDescent="0.2">
      <c r="E9870" s="2"/>
    </row>
    <row r="9871" spans="5:5" x14ac:dyDescent="0.2">
      <c r="E9871" s="2"/>
    </row>
    <row r="9872" spans="5:5" x14ac:dyDescent="0.2">
      <c r="E9872" s="2"/>
    </row>
    <row r="9873" spans="5:5" x14ac:dyDescent="0.2">
      <c r="E9873" s="2"/>
    </row>
    <row r="9874" spans="5:5" x14ac:dyDescent="0.2">
      <c r="E9874" s="2"/>
    </row>
    <row r="9875" spans="5:5" x14ac:dyDescent="0.2">
      <c r="E9875" s="2"/>
    </row>
    <row r="9876" spans="5:5" x14ac:dyDescent="0.2">
      <c r="E9876" s="2"/>
    </row>
    <row r="9877" spans="5:5" x14ac:dyDescent="0.2">
      <c r="E9877" s="2"/>
    </row>
    <row r="9878" spans="5:5" x14ac:dyDescent="0.2">
      <c r="E9878" s="2"/>
    </row>
    <row r="9879" spans="5:5" x14ac:dyDescent="0.2">
      <c r="E9879" s="2"/>
    </row>
    <row r="9880" spans="5:5" x14ac:dyDescent="0.2">
      <c r="E9880" s="2"/>
    </row>
    <row r="9881" spans="5:5" x14ac:dyDescent="0.2">
      <c r="E9881" s="2"/>
    </row>
    <row r="9882" spans="5:5" x14ac:dyDescent="0.2">
      <c r="E9882" s="2"/>
    </row>
    <row r="9883" spans="5:5" x14ac:dyDescent="0.2">
      <c r="E9883" s="2"/>
    </row>
    <row r="9884" spans="5:5" x14ac:dyDescent="0.2">
      <c r="E9884" s="2"/>
    </row>
    <row r="9885" spans="5:5" x14ac:dyDescent="0.2">
      <c r="E9885" s="2"/>
    </row>
    <row r="9886" spans="5:5" x14ac:dyDescent="0.2">
      <c r="E9886" s="2"/>
    </row>
    <row r="9887" spans="5:5" x14ac:dyDescent="0.2">
      <c r="E9887" s="2"/>
    </row>
    <row r="9888" spans="5:5" x14ac:dyDescent="0.2">
      <c r="E9888" s="2"/>
    </row>
    <row r="9889" spans="5:5" x14ac:dyDescent="0.2">
      <c r="E9889" s="2"/>
    </row>
    <row r="9890" spans="5:5" x14ac:dyDescent="0.2">
      <c r="E9890" s="2"/>
    </row>
    <row r="9891" spans="5:5" x14ac:dyDescent="0.2">
      <c r="E9891" s="2"/>
    </row>
    <row r="9892" spans="5:5" x14ac:dyDescent="0.2">
      <c r="E9892" s="2"/>
    </row>
    <row r="9893" spans="5:5" x14ac:dyDescent="0.2">
      <c r="E9893" s="2"/>
    </row>
    <row r="9894" spans="5:5" x14ac:dyDescent="0.2">
      <c r="E9894" s="2"/>
    </row>
    <row r="9895" spans="5:5" x14ac:dyDescent="0.2">
      <c r="E9895" s="2"/>
    </row>
    <row r="9896" spans="5:5" x14ac:dyDescent="0.2">
      <c r="E9896" s="2"/>
    </row>
    <row r="9897" spans="5:5" x14ac:dyDescent="0.2">
      <c r="E9897" s="2"/>
    </row>
    <row r="9898" spans="5:5" x14ac:dyDescent="0.2">
      <c r="E9898" s="2"/>
    </row>
    <row r="9899" spans="5:5" x14ac:dyDescent="0.2">
      <c r="E9899" s="2"/>
    </row>
    <row r="9900" spans="5:5" x14ac:dyDescent="0.2">
      <c r="E9900" s="2"/>
    </row>
    <row r="9901" spans="5:5" x14ac:dyDescent="0.2">
      <c r="E9901" s="2"/>
    </row>
    <row r="9902" spans="5:5" x14ac:dyDescent="0.2">
      <c r="E9902" s="2"/>
    </row>
    <row r="9903" spans="5:5" x14ac:dyDescent="0.2">
      <c r="E9903" s="2"/>
    </row>
    <row r="9904" spans="5:5" x14ac:dyDescent="0.2">
      <c r="E9904" s="2"/>
    </row>
    <row r="9905" spans="5:5" x14ac:dyDescent="0.2">
      <c r="E9905" s="2"/>
    </row>
    <row r="9906" spans="5:5" x14ac:dyDescent="0.2">
      <c r="E9906" s="2"/>
    </row>
    <row r="9907" spans="5:5" x14ac:dyDescent="0.2">
      <c r="E9907" s="2"/>
    </row>
    <row r="9908" spans="5:5" x14ac:dyDescent="0.2">
      <c r="E9908" s="2"/>
    </row>
    <row r="9909" spans="5:5" x14ac:dyDescent="0.2">
      <c r="E9909" s="2"/>
    </row>
    <row r="9910" spans="5:5" x14ac:dyDescent="0.2">
      <c r="E9910" s="2"/>
    </row>
    <row r="9911" spans="5:5" x14ac:dyDescent="0.2">
      <c r="E9911" s="2"/>
    </row>
    <row r="9912" spans="5:5" x14ac:dyDescent="0.2">
      <c r="E9912" s="2"/>
    </row>
    <row r="9913" spans="5:5" x14ac:dyDescent="0.2">
      <c r="E9913" s="2"/>
    </row>
    <row r="9914" spans="5:5" x14ac:dyDescent="0.2">
      <c r="E9914" s="2"/>
    </row>
    <row r="9915" spans="5:5" x14ac:dyDescent="0.2">
      <c r="E9915" s="2"/>
    </row>
    <row r="9916" spans="5:5" x14ac:dyDescent="0.2">
      <c r="E9916" s="2"/>
    </row>
    <row r="9917" spans="5:5" x14ac:dyDescent="0.2">
      <c r="E9917" s="2"/>
    </row>
    <row r="9918" spans="5:5" x14ac:dyDescent="0.2">
      <c r="E9918" s="2"/>
    </row>
    <row r="9919" spans="5:5" x14ac:dyDescent="0.2">
      <c r="E9919" s="2"/>
    </row>
    <row r="9920" spans="5:5" x14ac:dyDescent="0.2">
      <c r="E9920" s="2"/>
    </row>
    <row r="9921" spans="5:5" x14ac:dyDescent="0.2">
      <c r="E9921" s="2"/>
    </row>
    <row r="9922" spans="5:5" x14ac:dyDescent="0.2">
      <c r="E9922" s="2"/>
    </row>
    <row r="9923" spans="5:5" x14ac:dyDescent="0.2">
      <c r="E9923" s="2"/>
    </row>
    <row r="9924" spans="5:5" x14ac:dyDescent="0.2">
      <c r="E9924" s="2"/>
    </row>
    <row r="9925" spans="5:5" x14ac:dyDescent="0.2">
      <c r="E9925" s="2"/>
    </row>
    <row r="9926" spans="5:5" x14ac:dyDescent="0.2">
      <c r="E9926" s="2"/>
    </row>
    <row r="9927" spans="5:5" x14ac:dyDescent="0.2">
      <c r="E9927" s="2"/>
    </row>
    <row r="9928" spans="5:5" x14ac:dyDescent="0.2">
      <c r="E9928" s="2"/>
    </row>
    <row r="9929" spans="5:5" x14ac:dyDescent="0.2">
      <c r="E9929" s="2"/>
    </row>
    <row r="9930" spans="5:5" x14ac:dyDescent="0.2">
      <c r="E9930" s="2"/>
    </row>
    <row r="9931" spans="5:5" x14ac:dyDescent="0.2">
      <c r="E9931" s="2"/>
    </row>
    <row r="9932" spans="5:5" x14ac:dyDescent="0.2">
      <c r="E9932" s="2"/>
    </row>
    <row r="9933" spans="5:5" x14ac:dyDescent="0.2">
      <c r="E9933" s="2"/>
    </row>
    <row r="9934" spans="5:5" x14ac:dyDescent="0.2">
      <c r="E9934" s="2"/>
    </row>
    <row r="9935" spans="5:5" x14ac:dyDescent="0.2">
      <c r="E9935" s="2"/>
    </row>
    <row r="9936" spans="5:5" x14ac:dyDescent="0.2">
      <c r="E9936" s="2"/>
    </row>
    <row r="9937" spans="5:5" x14ac:dyDescent="0.2">
      <c r="E9937" s="2"/>
    </row>
    <row r="9938" spans="5:5" x14ac:dyDescent="0.2">
      <c r="E9938" s="2"/>
    </row>
    <row r="9939" spans="5:5" x14ac:dyDescent="0.2">
      <c r="E9939" s="2"/>
    </row>
    <row r="9940" spans="5:5" x14ac:dyDescent="0.2">
      <c r="E9940" s="2"/>
    </row>
    <row r="9941" spans="5:5" x14ac:dyDescent="0.2">
      <c r="E9941" s="2"/>
    </row>
    <row r="9942" spans="5:5" x14ac:dyDescent="0.2">
      <c r="E9942" s="2"/>
    </row>
    <row r="9943" spans="5:5" x14ac:dyDescent="0.2">
      <c r="E9943" s="2"/>
    </row>
    <row r="9944" spans="5:5" x14ac:dyDescent="0.2">
      <c r="E9944" s="2"/>
    </row>
    <row r="9945" spans="5:5" x14ac:dyDescent="0.2">
      <c r="E9945" s="2"/>
    </row>
    <row r="9946" spans="5:5" x14ac:dyDescent="0.2">
      <c r="E9946" s="2"/>
    </row>
    <row r="9947" spans="5:5" x14ac:dyDescent="0.2">
      <c r="E9947" s="2"/>
    </row>
    <row r="9948" spans="5:5" x14ac:dyDescent="0.2">
      <c r="E9948" s="2"/>
    </row>
    <row r="9949" spans="5:5" x14ac:dyDescent="0.2">
      <c r="E9949" s="2"/>
    </row>
    <row r="9950" spans="5:5" x14ac:dyDescent="0.2">
      <c r="E9950" s="2"/>
    </row>
    <row r="9951" spans="5:5" x14ac:dyDescent="0.2">
      <c r="E9951" s="2"/>
    </row>
    <row r="9952" spans="5:5" x14ac:dyDescent="0.2">
      <c r="E9952" s="2"/>
    </row>
    <row r="9953" spans="5:5" x14ac:dyDescent="0.2">
      <c r="E9953" s="2"/>
    </row>
    <row r="9954" spans="5:5" x14ac:dyDescent="0.2">
      <c r="E9954" s="2"/>
    </row>
    <row r="9955" spans="5:5" x14ac:dyDescent="0.2">
      <c r="E9955" s="2"/>
    </row>
    <row r="9956" spans="5:5" x14ac:dyDescent="0.2">
      <c r="E9956" s="2"/>
    </row>
    <row r="9957" spans="5:5" x14ac:dyDescent="0.2">
      <c r="E9957" s="2"/>
    </row>
    <row r="9958" spans="5:5" x14ac:dyDescent="0.2">
      <c r="E9958" s="2"/>
    </row>
    <row r="9959" spans="5:5" x14ac:dyDescent="0.2">
      <c r="E9959" s="2"/>
    </row>
    <row r="9960" spans="5:5" x14ac:dyDescent="0.2">
      <c r="E9960" s="2"/>
    </row>
    <row r="9961" spans="5:5" x14ac:dyDescent="0.2">
      <c r="E9961" s="2"/>
    </row>
    <row r="9962" spans="5:5" x14ac:dyDescent="0.2">
      <c r="E9962" s="2"/>
    </row>
    <row r="9963" spans="5:5" x14ac:dyDescent="0.2">
      <c r="E9963" s="2"/>
    </row>
    <row r="9964" spans="5:5" x14ac:dyDescent="0.2">
      <c r="E9964" s="2"/>
    </row>
    <row r="9965" spans="5:5" x14ac:dyDescent="0.2">
      <c r="E9965" s="2"/>
    </row>
    <row r="9966" spans="5:5" x14ac:dyDescent="0.2">
      <c r="E9966" s="2"/>
    </row>
    <row r="9967" spans="5:5" x14ac:dyDescent="0.2">
      <c r="E9967" s="2"/>
    </row>
    <row r="9968" spans="5:5" x14ac:dyDescent="0.2">
      <c r="E9968" s="2"/>
    </row>
    <row r="9969" spans="5:5" x14ac:dyDescent="0.2">
      <c r="E9969" s="2"/>
    </row>
    <row r="9970" spans="5:5" x14ac:dyDescent="0.2">
      <c r="E9970" s="2"/>
    </row>
    <row r="9971" spans="5:5" x14ac:dyDescent="0.2">
      <c r="E9971" s="2"/>
    </row>
    <row r="9972" spans="5:5" x14ac:dyDescent="0.2">
      <c r="E9972" s="2"/>
    </row>
    <row r="9973" spans="5:5" x14ac:dyDescent="0.2">
      <c r="E9973" s="2"/>
    </row>
    <row r="9974" spans="5:5" x14ac:dyDescent="0.2">
      <c r="E9974" s="2"/>
    </row>
    <row r="9975" spans="5:5" x14ac:dyDescent="0.2">
      <c r="E9975" s="2"/>
    </row>
    <row r="9976" spans="5:5" x14ac:dyDescent="0.2">
      <c r="E9976" s="2"/>
    </row>
    <row r="9977" spans="5:5" x14ac:dyDescent="0.2">
      <c r="E9977" s="2"/>
    </row>
    <row r="9978" spans="5:5" x14ac:dyDescent="0.2">
      <c r="E9978" s="2"/>
    </row>
    <row r="9979" spans="5:5" x14ac:dyDescent="0.2">
      <c r="E9979" s="2"/>
    </row>
    <row r="9980" spans="5:5" x14ac:dyDescent="0.2">
      <c r="E9980" s="2"/>
    </row>
    <row r="9981" spans="5:5" x14ac:dyDescent="0.2">
      <c r="E9981" s="2"/>
    </row>
    <row r="9982" spans="5:5" x14ac:dyDescent="0.2">
      <c r="E9982" s="2"/>
    </row>
    <row r="9983" spans="5:5" x14ac:dyDescent="0.2">
      <c r="E9983" s="2"/>
    </row>
    <row r="9984" spans="5:5" x14ac:dyDescent="0.2">
      <c r="E9984" s="2"/>
    </row>
    <row r="9985" spans="5:5" x14ac:dyDescent="0.2">
      <c r="E9985" s="2"/>
    </row>
    <row r="9986" spans="5:5" x14ac:dyDescent="0.2">
      <c r="E9986" s="2"/>
    </row>
    <row r="9987" spans="5:5" x14ac:dyDescent="0.2">
      <c r="E9987" s="2"/>
    </row>
    <row r="9988" spans="5:5" x14ac:dyDescent="0.2">
      <c r="E9988" s="2"/>
    </row>
    <row r="9989" spans="5:5" x14ac:dyDescent="0.2">
      <c r="E9989" s="2"/>
    </row>
    <row r="9990" spans="5:5" x14ac:dyDescent="0.2">
      <c r="E9990" s="2"/>
    </row>
    <row r="9991" spans="5:5" x14ac:dyDescent="0.2">
      <c r="E9991" s="2"/>
    </row>
    <row r="9992" spans="5:5" x14ac:dyDescent="0.2">
      <c r="E9992" s="2"/>
    </row>
    <row r="9993" spans="5:5" x14ac:dyDescent="0.2">
      <c r="E9993" s="2"/>
    </row>
    <row r="9994" spans="5:5" x14ac:dyDescent="0.2">
      <c r="E9994" s="2"/>
    </row>
    <row r="9995" spans="5:5" x14ac:dyDescent="0.2">
      <c r="E9995" s="2"/>
    </row>
    <row r="9996" spans="5:5" x14ac:dyDescent="0.2">
      <c r="E9996" s="2"/>
    </row>
    <row r="9997" spans="5:5" x14ac:dyDescent="0.2">
      <c r="E9997" s="2"/>
    </row>
    <row r="9998" spans="5:5" x14ac:dyDescent="0.2">
      <c r="E9998" s="2"/>
    </row>
    <row r="9999" spans="5:5" x14ac:dyDescent="0.2">
      <c r="E9999" s="2"/>
    </row>
    <row r="10000" spans="5:5" x14ac:dyDescent="0.2">
      <c r="E10000" s="2"/>
    </row>
    <row r="10001" spans="5:5" x14ac:dyDescent="0.2">
      <c r="E10001" s="2"/>
    </row>
    <row r="10002" spans="5:5" x14ac:dyDescent="0.2">
      <c r="E10002" s="2"/>
    </row>
    <row r="10003" spans="5:5" x14ac:dyDescent="0.2">
      <c r="E10003" s="2"/>
    </row>
    <row r="10004" spans="5:5" x14ac:dyDescent="0.2">
      <c r="E10004" s="2"/>
    </row>
    <row r="10005" spans="5:5" x14ac:dyDescent="0.2">
      <c r="E10005" s="2"/>
    </row>
    <row r="10006" spans="5:5" x14ac:dyDescent="0.2">
      <c r="E10006" s="2"/>
    </row>
    <row r="10007" spans="5:5" x14ac:dyDescent="0.2">
      <c r="E10007" s="2"/>
    </row>
    <row r="10008" spans="5:5" x14ac:dyDescent="0.2">
      <c r="E10008" s="2"/>
    </row>
    <row r="10009" spans="5:5" x14ac:dyDescent="0.2">
      <c r="E10009" s="2"/>
    </row>
    <row r="10010" spans="5:5" x14ac:dyDescent="0.2">
      <c r="E10010" s="2"/>
    </row>
    <row r="10011" spans="5:5" x14ac:dyDescent="0.2">
      <c r="E10011" s="2"/>
    </row>
    <row r="10012" spans="5:5" x14ac:dyDescent="0.2">
      <c r="E10012" s="2"/>
    </row>
    <row r="10013" spans="5:5" x14ac:dyDescent="0.2">
      <c r="E10013" s="2"/>
    </row>
    <row r="10014" spans="5:5" x14ac:dyDescent="0.2">
      <c r="E10014" s="2"/>
    </row>
    <row r="10015" spans="5:5" x14ac:dyDescent="0.2">
      <c r="E10015" s="2"/>
    </row>
    <row r="10016" spans="5:5" x14ac:dyDescent="0.2">
      <c r="E10016" s="2"/>
    </row>
    <row r="10017" spans="5:5" x14ac:dyDescent="0.2">
      <c r="E10017" s="2"/>
    </row>
    <row r="10018" spans="5:5" x14ac:dyDescent="0.2">
      <c r="E10018" s="2"/>
    </row>
    <row r="10019" spans="5:5" x14ac:dyDescent="0.2">
      <c r="E10019" s="2"/>
    </row>
    <row r="10020" spans="5:5" x14ac:dyDescent="0.2">
      <c r="E10020" s="2"/>
    </row>
    <row r="10021" spans="5:5" x14ac:dyDescent="0.2">
      <c r="E10021" s="2"/>
    </row>
    <row r="10022" spans="5:5" x14ac:dyDescent="0.2">
      <c r="E10022" s="2"/>
    </row>
    <row r="10023" spans="5:5" x14ac:dyDescent="0.2">
      <c r="E10023" s="2"/>
    </row>
    <row r="10024" spans="5:5" x14ac:dyDescent="0.2">
      <c r="E10024" s="2"/>
    </row>
    <row r="10025" spans="5:5" x14ac:dyDescent="0.2">
      <c r="E10025" s="2"/>
    </row>
    <row r="10026" spans="5:5" x14ac:dyDescent="0.2">
      <c r="E10026" s="2"/>
    </row>
    <row r="10027" spans="5:5" x14ac:dyDescent="0.2">
      <c r="E10027" s="2"/>
    </row>
    <row r="10028" spans="5:5" x14ac:dyDescent="0.2">
      <c r="E10028" s="2"/>
    </row>
    <row r="10029" spans="5:5" x14ac:dyDescent="0.2">
      <c r="E10029" s="2"/>
    </row>
    <row r="10030" spans="5:5" x14ac:dyDescent="0.2">
      <c r="E10030" s="2"/>
    </row>
    <row r="10031" spans="5:5" x14ac:dyDescent="0.2">
      <c r="E10031" s="2"/>
    </row>
    <row r="10032" spans="5:5" x14ac:dyDescent="0.2">
      <c r="E10032" s="2"/>
    </row>
    <row r="10033" spans="5:5" x14ac:dyDescent="0.2">
      <c r="E10033" s="2"/>
    </row>
    <row r="10034" spans="5:5" x14ac:dyDescent="0.2">
      <c r="E10034" s="2"/>
    </row>
    <row r="10035" spans="5:5" x14ac:dyDescent="0.2">
      <c r="E10035" s="2"/>
    </row>
    <row r="10036" spans="5:5" x14ac:dyDescent="0.2">
      <c r="E10036" s="2"/>
    </row>
    <row r="10037" spans="5:5" x14ac:dyDescent="0.2">
      <c r="E10037" s="2"/>
    </row>
    <row r="10038" spans="5:5" x14ac:dyDescent="0.2">
      <c r="E10038" s="2"/>
    </row>
    <row r="10039" spans="5:5" x14ac:dyDescent="0.2">
      <c r="E10039" s="2"/>
    </row>
    <row r="10040" spans="5:5" x14ac:dyDescent="0.2">
      <c r="E10040" s="2"/>
    </row>
    <row r="10041" spans="5:5" x14ac:dyDescent="0.2">
      <c r="E10041" s="2"/>
    </row>
    <row r="10042" spans="5:5" x14ac:dyDescent="0.2">
      <c r="E10042" s="2"/>
    </row>
    <row r="10043" spans="5:5" x14ac:dyDescent="0.2">
      <c r="E10043" s="2"/>
    </row>
    <row r="10044" spans="5:5" x14ac:dyDescent="0.2">
      <c r="E10044" s="2"/>
    </row>
    <row r="10045" spans="5:5" x14ac:dyDescent="0.2">
      <c r="E10045" s="2"/>
    </row>
    <row r="10046" spans="5:5" x14ac:dyDescent="0.2">
      <c r="E10046" s="2"/>
    </row>
    <row r="10047" spans="5:5" x14ac:dyDescent="0.2">
      <c r="E10047" s="2"/>
    </row>
    <row r="10048" spans="5:5" x14ac:dyDescent="0.2">
      <c r="E10048" s="2"/>
    </row>
    <row r="10049" spans="5:5" x14ac:dyDescent="0.2">
      <c r="E10049" s="2"/>
    </row>
    <row r="10050" spans="5:5" x14ac:dyDescent="0.2">
      <c r="E10050" s="2"/>
    </row>
    <row r="10051" spans="5:5" x14ac:dyDescent="0.2">
      <c r="E10051" s="2"/>
    </row>
    <row r="10052" spans="5:5" x14ac:dyDescent="0.2">
      <c r="E10052" s="2"/>
    </row>
    <row r="10053" spans="5:5" x14ac:dyDescent="0.2">
      <c r="E10053" s="2"/>
    </row>
    <row r="10054" spans="5:5" x14ac:dyDescent="0.2">
      <c r="E10054" s="2"/>
    </row>
    <row r="10055" spans="5:5" x14ac:dyDescent="0.2">
      <c r="E10055" s="2"/>
    </row>
    <row r="10056" spans="5:5" x14ac:dyDescent="0.2">
      <c r="E10056" s="2"/>
    </row>
    <row r="10057" spans="5:5" x14ac:dyDescent="0.2">
      <c r="E10057" s="2"/>
    </row>
    <row r="10058" spans="5:5" x14ac:dyDescent="0.2">
      <c r="E10058" s="2"/>
    </row>
    <row r="10059" spans="5:5" x14ac:dyDescent="0.2">
      <c r="E10059" s="2"/>
    </row>
    <row r="10060" spans="5:5" x14ac:dyDescent="0.2">
      <c r="E10060" s="2"/>
    </row>
    <row r="10061" spans="5:5" x14ac:dyDescent="0.2">
      <c r="E10061" s="2"/>
    </row>
    <row r="10062" spans="5:5" x14ac:dyDescent="0.2">
      <c r="E10062" s="2"/>
    </row>
    <row r="10063" spans="5:5" x14ac:dyDescent="0.2">
      <c r="E10063" s="2"/>
    </row>
    <row r="10064" spans="5:5" x14ac:dyDescent="0.2">
      <c r="E10064" s="2"/>
    </row>
    <row r="10065" spans="5:5" x14ac:dyDescent="0.2">
      <c r="E10065" s="2"/>
    </row>
    <row r="10066" spans="5:5" x14ac:dyDescent="0.2">
      <c r="E10066" s="2"/>
    </row>
    <row r="10067" spans="5:5" x14ac:dyDescent="0.2">
      <c r="E10067" s="2"/>
    </row>
    <row r="10068" spans="5:5" x14ac:dyDescent="0.2">
      <c r="E10068" s="2"/>
    </row>
    <row r="10069" spans="5:5" x14ac:dyDescent="0.2">
      <c r="E10069" s="2"/>
    </row>
    <row r="10070" spans="5:5" x14ac:dyDescent="0.2">
      <c r="E10070" s="2"/>
    </row>
    <row r="10071" spans="5:5" x14ac:dyDescent="0.2">
      <c r="E10071" s="2"/>
    </row>
    <row r="10072" spans="5:5" x14ac:dyDescent="0.2">
      <c r="E10072" s="2"/>
    </row>
    <row r="10073" spans="5:5" x14ac:dyDescent="0.2">
      <c r="E10073" s="2"/>
    </row>
    <row r="10074" spans="5:5" x14ac:dyDescent="0.2">
      <c r="E10074" s="2"/>
    </row>
    <row r="10075" spans="5:5" x14ac:dyDescent="0.2">
      <c r="E10075" s="2"/>
    </row>
    <row r="10076" spans="5:5" x14ac:dyDescent="0.2">
      <c r="E10076" s="2"/>
    </row>
    <row r="10077" spans="5:5" x14ac:dyDescent="0.2">
      <c r="E10077" s="2"/>
    </row>
    <row r="10078" spans="5:5" x14ac:dyDescent="0.2">
      <c r="E10078" s="2"/>
    </row>
    <row r="10079" spans="5:5" x14ac:dyDescent="0.2">
      <c r="E10079" s="2"/>
    </row>
    <row r="10080" spans="5:5" x14ac:dyDescent="0.2">
      <c r="E10080" s="2"/>
    </row>
    <row r="10081" spans="5:5" x14ac:dyDescent="0.2">
      <c r="E10081" s="2"/>
    </row>
    <row r="10082" spans="5:5" x14ac:dyDescent="0.2">
      <c r="E10082" s="2"/>
    </row>
    <row r="10083" spans="5:5" x14ac:dyDescent="0.2">
      <c r="E10083" s="2"/>
    </row>
    <row r="10084" spans="5:5" x14ac:dyDescent="0.2">
      <c r="E10084" s="2"/>
    </row>
    <row r="10085" spans="5:5" x14ac:dyDescent="0.2">
      <c r="E10085" s="2"/>
    </row>
    <row r="10086" spans="5:5" x14ac:dyDescent="0.2">
      <c r="E10086" s="2"/>
    </row>
    <row r="10087" spans="5:5" x14ac:dyDescent="0.2">
      <c r="E10087" s="2"/>
    </row>
    <row r="10088" spans="5:5" x14ac:dyDescent="0.2">
      <c r="E10088" s="2"/>
    </row>
    <row r="10089" spans="5:5" x14ac:dyDescent="0.2">
      <c r="E10089" s="2"/>
    </row>
    <row r="10090" spans="5:5" x14ac:dyDescent="0.2">
      <c r="E10090" s="2"/>
    </row>
    <row r="10091" spans="5:5" x14ac:dyDescent="0.2">
      <c r="E10091" s="2"/>
    </row>
    <row r="10092" spans="5:5" x14ac:dyDescent="0.2">
      <c r="E10092" s="2"/>
    </row>
    <row r="10093" spans="5:5" x14ac:dyDescent="0.2">
      <c r="E10093" s="2"/>
    </row>
    <row r="10094" spans="5:5" x14ac:dyDescent="0.2">
      <c r="E10094" s="2"/>
    </row>
    <row r="10095" spans="5:5" x14ac:dyDescent="0.2">
      <c r="E10095" s="2"/>
    </row>
    <row r="10096" spans="5:5" x14ac:dyDescent="0.2">
      <c r="E10096" s="2"/>
    </row>
    <row r="10097" spans="5:5" x14ac:dyDescent="0.2">
      <c r="E10097" s="2"/>
    </row>
    <row r="10098" spans="5:5" x14ac:dyDescent="0.2">
      <c r="E10098" s="2"/>
    </row>
    <row r="10099" spans="5:5" x14ac:dyDescent="0.2">
      <c r="E10099" s="2"/>
    </row>
    <row r="10100" spans="5:5" x14ac:dyDescent="0.2">
      <c r="E10100" s="2"/>
    </row>
    <row r="10101" spans="5:5" x14ac:dyDescent="0.2">
      <c r="E10101" s="2"/>
    </row>
    <row r="10102" spans="5:5" x14ac:dyDescent="0.2">
      <c r="E10102" s="2"/>
    </row>
    <row r="10103" spans="5:5" x14ac:dyDescent="0.2">
      <c r="E10103" s="2"/>
    </row>
    <row r="10104" spans="5:5" x14ac:dyDescent="0.2">
      <c r="E10104" s="2"/>
    </row>
    <row r="10105" spans="5:5" x14ac:dyDescent="0.2">
      <c r="E10105" s="2"/>
    </row>
    <row r="10106" spans="5:5" x14ac:dyDescent="0.2">
      <c r="E10106" s="2"/>
    </row>
    <row r="10107" spans="5:5" x14ac:dyDescent="0.2">
      <c r="E10107" s="2"/>
    </row>
    <row r="10108" spans="5:5" x14ac:dyDescent="0.2">
      <c r="E10108" s="2"/>
    </row>
    <row r="10109" spans="5:5" x14ac:dyDescent="0.2">
      <c r="E10109" s="2"/>
    </row>
    <row r="10110" spans="5:5" x14ac:dyDescent="0.2">
      <c r="E10110" s="2"/>
    </row>
    <row r="10111" spans="5:5" x14ac:dyDescent="0.2">
      <c r="E10111" s="2"/>
    </row>
    <row r="10112" spans="5:5" x14ac:dyDescent="0.2">
      <c r="E10112" s="2"/>
    </row>
    <row r="10113" spans="5:5" x14ac:dyDescent="0.2">
      <c r="E10113" s="2"/>
    </row>
    <row r="10114" spans="5:5" x14ac:dyDescent="0.2">
      <c r="E10114" s="2"/>
    </row>
    <row r="10115" spans="5:5" x14ac:dyDescent="0.2">
      <c r="E10115" s="2"/>
    </row>
    <row r="10116" spans="5:5" x14ac:dyDescent="0.2">
      <c r="E10116" s="2"/>
    </row>
    <row r="10117" spans="5:5" x14ac:dyDescent="0.2">
      <c r="E10117" s="2"/>
    </row>
    <row r="10118" spans="5:5" x14ac:dyDescent="0.2">
      <c r="E10118" s="2"/>
    </row>
    <row r="10119" spans="5:5" x14ac:dyDescent="0.2">
      <c r="E10119" s="2"/>
    </row>
    <row r="10120" spans="5:5" x14ac:dyDescent="0.2">
      <c r="E10120" s="2"/>
    </row>
    <row r="10121" spans="5:5" x14ac:dyDescent="0.2">
      <c r="E10121" s="2"/>
    </row>
    <row r="10122" spans="5:5" x14ac:dyDescent="0.2">
      <c r="E10122" s="2"/>
    </row>
    <row r="10123" spans="5:5" x14ac:dyDescent="0.2">
      <c r="E10123" s="2"/>
    </row>
    <row r="10124" spans="5:5" x14ac:dyDescent="0.2">
      <c r="E10124" s="2"/>
    </row>
    <row r="10125" spans="5:5" x14ac:dyDescent="0.2">
      <c r="E10125" s="2"/>
    </row>
    <row r="10126" spans="5:5" x14ac:dyDescent="0.2">
      <c r="E10126" s="2"/>
    </row>
    <row r="10127" spans="5:5" x14ac:dyDescent="0.2">
      <c r="E10127" s="2"/>
    </row>
    <row r="10128" spans="5:5" x14ac:dyDescent="0.2">
      <c r="E10128" s="2"/>
    </row>
    <row r="10129" spans="5:5" x14ac:dyDescent="0.2">
      <c r="E10129" s="2"/>
    </row>
    <row r="10130" spans="5:5" x14ac:dyDescent="0.2">
      <c r="E10130" s="2"/>
    </row>
    <row r="10131" spans="5:5" x14ac:dyDescent="0.2">
      <c r="E10131" s="2"/>
    </row>
    <row r="10132" spans="5:5" x14ac:dyDescent="0.2">
      <c r="E10132" s="2"/>
    </row>
    <row r="10133" spans="5:5" x14ac:dyDescent="0.2">
      <c r="E10133" s="2"/>
    </row>
    <row r="10134" spans="5:5" x14ac:dyDescent="0.2">
      <c r="E10134" s="2"/>
    </row>
    <row r="10135" spans="5:5" x14ac:dyDescent="0.2">
      <c r="E10135" s="2"/>
    </row>
    <row r="10136" spans="5:5" x14ac:dyDescent="0.2">
      <c r="E10136" s="2"/>
    </row>
    <row r="10137" spans="5:5" x14ac:dyDescent="0.2">
      <c r="E10137" s="2"/>
    </row>
    <row r="10138" spans="5:5" x14ac:dyDescent="0.2">
      <c r="E10138" s="2"/>
    </row>
    <row r="10139" spans="5:5" x14ac:dyDescent="0.2">
      <c r="E10139" s="2"/>
    </row>
    <row r="10140" spans="5:5" x14ac:dyDescent="0.2">
      <c r="E10140" s="2"/>
    </row>
    <row r="10141" spans="5:5" x14ac:dyDescent="0.2">
      <c r="E10141" s="2"/>
    </row>
    <row r="10142" spans="5:5" x14ac:dyDescent="0.2">
      <c r="E10142" s="2"/>
    </row>
    <row r="10143" spans="5:5" x14ac:dyDescent="0.2">
      <c r="E10143" s="2"/>
    </row>
    <row r="10144" spans="5:5" x14ac:dyDescent="0.2">
      <c r="E10144" s="2"/>
    </row>
    <row r="10145" spans="5:5" x14ac:dyDescent="0.2">
      <c r="E10145" s="2"/>
    </row>
    <row r="10146" spans="5:5" x14ac:dyDescent="0.2">
      <c r="E10146" s="2"/>
    </row>
    <row r="10147" spans="5:5" x14ac:dyDescent="0.2">
      <c r="E10147" s="2"/>
    </row>
    <row r="10148" spans="5:5" x14ac:dyDescent="0.2">
      <c r="E10148" s="2"/>
    </row>
    <row r="10149" spans="5:5" x14ac:dyDescent="0.2">
      <c r="E10149" s="2"/>
    </row>
    <row r="10150" spans="5:5" x14ac:dyDescent="0.2">
      <c r="E10150" s="2"/>
    </row>
    <row r="10151" spans="5:5" x14ac:dyDescent="0.2">
      <c r="E10151" s="2"/>
    </row>
    <row r="10152" spans="5:5" x14ac:dyDescent="0.2">
      <c r="E10152" s="2"/>
    </row>
    <row r="10153" spans="5:5" x14ac:dyDescent="0.2">
      <c r="E10153" s="2"/>
    </row>
    <row r="10154" spans="5:5" x14ac:dyDescent="0.2">
      <c r="E10154" s="2"/>
    </row>
    <row r="10155" spans="5:5" x14ac:dyDescent="0.2">
      <c r="E10155" s="2"/>
    </row>
    <row r="10156" spans="5:5" x14ac:dyDescent="0.2">
      <c r="E10156" s="2"/>
    </row>
    <row r="10157" spans="5:5" x14ac:dyDescent="0.2">
      <c r="E10157" s="2"/>
    </row>
    <row r="10158" spans="5:5" x14ac:dyDescent="0.2">
      <c r="E10158" s="2"/>
    </row>
    <row r="10159" spans="5:5" x14ac:dyDescent="0.2">
      <c r="E10159" s="2"/>
    </row>
    <row r="10160" spans="5:5" x14ac:dyDescent="0.2">
      <c r="E10160" s="2"/>
    </row>
    <row r="10161" spans="5:5" x14ac:dyDescent="0.2">
      <c r="E10161" s="2"/>
    </row>
    <row r="10162" spans="5:5" x14ac:dyDescent="0.2">
      <c r="E10162" s="2"/>
    </row>
    <row r="10163" spans="5:5" x14ac:dyDescent="0.2">
      <c r="E10163" s="2"/>
    </row>
    <row r="10164" spans="5:5" x14ac:dyDescent="0.2">
      <c r="E10164" s="2"/>
    </row>
    <row r="10165" spans="5:5" x14ac:dyDescent="0.2">
      <c r="E10165" s="2"/>
    </row>
    <row r="10166" spans="5:5" x14ac:dyDescent="0.2">
      <c r="E10166" s="2"/>
    </row>
    <row r="10167" spans="5:5" x14ac:dyDescent="0.2">
      <c r="E10167" s="2"/>
    </row>
    <row r="10168" spans="5:5" x14ac:dyDescent="0.2">
      <c r="E10168" s="2"/>
    </row>
    <row r="10169" spans="5:5" x14ac:dyDescent="0.2">
      <c r="E10169" s="2"/>
    </row>
    <row r="10170" spans="5:5" x14ac:dyDescent="0.2">
      <c r="E10170" s="2"/>
    </row>
    <row r="10171" spans="5:5" x14ac:dyDescent="0.2">
      <c r="E10171" s="2"/>
    </row>
    <row r="10172" spans="5:5" x14ac:dyDescent="0.2">
      <c r="E10172" s="2"/>
    </row>
    <row r="10173" spans="5:5" x14ac:dyDescent="0.2">
      <c r="E10173" s="2"/>
    </row>
    <row r="10174" spans="5:5" x14ac:dyDescent="0.2">
      <c r="E10174" s="2"/>
    </row>
    <row r="10175" spans="5:5" x14ac:dyDescent="0.2">
      <c r="E10175" s="2"/>
    </row>
    <row r="10176" spans="5:5" x14ac:dyDescent="0.2">
      <c r="E10176" s="2"/>
    </row>
    <row r="10177" spans="5:5" x14ac:dyDescent="0.2">
      <c r="E10177" s="2"/>
    </row>
    <row r="10178" spans="5:5" x14ac:dyDescent="0.2">
      <c r="E10178" s="2"/>
    </row>
    <row r="10179" spans="5:5" x14ac:dyDescent="0.2">
      <c r="E10179" s="2"/>
    </row>
    <row r="10180" spans="5:5" x14ac:dyDescent="0.2">
      <c r="E10180" s="2"/>
    </row>
    <row r="10181" spans="5:5" x14ac:dyDescent="0.2">
      <c r="E10181" s="2"/>
    </row>
    <row r="10182" spans="5:5" x14ac:dyDescent="0.2">
      <c r="E10182" s="2"/>
    </row>
    <row r="10183" spans="5:5" x14ac:dyDescent="0.2">
      <c r="E10183" s="2"/>
    </row>
    <row r="10184" spans="5:5" x14ac:dyDescent="0.2">
      <c r="E10184" s="2"/>
    </row>
    <row r="10185" spans="5:5" x14ac:dyDescent="0.2">
      <c r="E10185" s="2"/>
    </row>
    <row r="10186" spans="5:5" x14ac:dyDescent="0.2">
      <c r="E10186" s="2"/>
    </row>
    <row r="10187" spans="5:5" x14ac:dyDescent="0.2">
      <c r="E10187" s="2"/>
    </row>
    <row r="10188" spans="5:5" x14ac:dyDescent="0.2">
      <c r="E10188" s="2"/>
    </row>
    <row r="10189" spans="5:5" x14ac:dyDescent="0.2">
      <c r="E10189" s="2"/>
    </row>
    <row r="10190" spans="5:5" x14ac:dyDescent="0.2">
      <c r="E10190" s="2"/>
    </row>
    <row r="10191" spans="5:5" x14ac:dyDescent="0.2">
      <c r="E10191" s="2"/>
    </row>
    <row r="10192" spans="5:5" x14ac:dyDescent="0.2">
      <c r="E10192" s="2"/>
    </row>
    <row r="10193" spans="5:5" x14ac:dyDescent="0.2">
      <c r="E10193" s="2"/>
    </row>
    <row r="10194" spans="5:5" x14ac:dyDescent="0.2">
      <c r="E10194" s="2"/>
    </row>
    <row r="10195" spans="5:5" x14ac:dyDescent="0.2">
      <c r="E10195" s="2"/>
    </row>
    <row r="10196" spans="5:5" x14ac:dyDescent="0.2">
      <c r="E10196" s="2"/>
    </row>
    <row r="10197" spans="5:5" x14ac:dyDescent="0.2">
      <c r="E10197" s="2"/>
    </row>
    <row r="10198" spans="5:5" x14ac:dyDescent="0.2">
      <c r="E10198" s="2"/>
    </row>
    <row r="10199" spans="5:5" x14ac:dyDescent="0.2">
      <c r="E10199" s="2"/>
    </row>
    <row r="10200" spans="5:5" x14ac:dyDescent="0.2">
      <c r="E10200" s="2"/>
    </row>
    <row r="10201" spans="5:5" x14ac:dyDescent="0.2">
      <c r="E10201" s="2"/>
    </row>
    <row r="10202" spans="5:5" x14ac:dyDescent="0.2">
      <c r="E10202" s="2"/>
    </row>
    <row r="10203" spans="5:5" x14ac:dyDescent="0.2">
      <c r="E10203" s="2"/>
    </row>
    <row r="10204" spans="5:5" x14ac:dyDescent="0.2">
      <c r="E10204" s="2"/>
    </row>
    <row r="10205" spans="5:5" x14ac:dyDescent="0.2">
      <c r="E10205" s="2"/>
    </row>
    <row r="10206" spans="5:5" x14ac:dyDescent="0.2">
      <c r="E10206" s="2"/>
    </row>
    <row r="10207" spans="5:5" x14ac:dyDescent="0.2">
      <c r="E10207" s="2"/>
    </row>
    <row r="10208" spans="5:5" x14ac:dyDescent="0.2">
      <c r="E10208" s="2"/>
    </row>
    <row r="10209" spans="5:5" x14ac:dyDescent="0.2">
      <c r="E10209" s="2"/>
    </row>
    <row r="10210" spans="5:5" x14ac:dyDescent="0.2">
      <c r="E10210" s="2"/>
    </row>
    <row r="10211" spans="5:5" x14ac:dyDescent="0.2">
      <c r="E10211" s="2"/>
    </row>
    <row r="10212" spans="5:5" x14ac:dyDescent="0.2">
      <c r="E10212" s="2"/>
    </row>
    <row r="10213" spans="5:5" x14ac:dyDescent="0.2">
      <c r="E10213" s="2"/>
    </row>
    <row r="10214" spans="5:5" x14ac:dyDescent="0.2">
      <c r="E10214" s="2"/>
    </row>
    <row r="10215" spans="5:5" x14ac:dyDescent="0.2">
      <c r="E10215" s="2"/>
    </row>
    <row r="10216" spans="5:5" x14ac:dyDescent="0.2">
      <c r="E10216" s="2"/>
    </row>
    <row r="10217" spans="5:5" x14ac:dyDescent="0.2">
      <c r="E10217" s="2"/>
    </row>
    <row r="10218" spans="5:5" x14ac:dyDescent="0.2">
      <c r="E10218" s="2"/>
    </row>
    <row r="10219" spans="5:5" x14ac:dyDescent="0.2">
      <c r="E10219" s="2"/>
    </row>
    <row r="10220" spans="5:5" x14ac:dyDescent="0.2">
      <c r="E10220" s="2"/>
    </row>
    <row r="10221" spans="5:5" x14ac:dyDescent="0.2">
      <c r="E10221" s="2"/>
    </row>
    <row r="10222" spans="5:5" x14ac:dyDescent="0.2">
      <c r="E10222" s="2"/>
    </row>
    <row r="10223" spans="5:5" x14ac:dyDescent="0.2">
      <c r="E10223" s="2"/>
    </row>
    <row r="10224" spans="5:5" x14ac:dyDescent="0.2">
      <c r="E10224" s="2"/>
    </row>
    <row r="10225" spans="5:5" x14ac:dyDescent="0.2">
      <c r="E10225" s="2"/>
    </row>
    <row r="10226" spans="5:5" x14ac:dyDescent="0.2">
      <c r="E10226" s="2"/>
    </row>
    <row r="10227" spans="5:5" x14ac:dyDescent="0.2">
      <c r="E10227" s="2"/>
    </row>
    <row r="10228" spans="5:5" x14ac:dyDescent="0.2">
      <c r="E10228" s="2"/>
    </row>
    <row r="10229" spans="5:5" x14ac:dyDescent="0.2">
      <c r="E10229" s="2"/>
    </row>
    <row r="10230" spans="5:5" x14ac:dyDescent="0.2">
      <c r="E10230" s="2"/>
    </row>
    <row r="10231" spans="5:5" x14ac:dyDescent="0.2">
      <c r="E10231" s="2"/>
    </row>
    <row r="10232" spans="5:5" x14ac:dyDescent="0.2">
      <c r="E10232" s="2"/>
    </row>
    <row r="10233" spans="5:5" x14ac:dyDescent="0.2">
      <c r="E10233" s="2"/>
    </row>
    <row r="10234" spans="5:5" x14ac:dyDescent="0.2">
      <c r="E10234" s="2"/>
    </row>
    <row r="10235" spans="5:5" x14ac:dyDescent="0.2">
      <c r="E10235" s="2"/>
    </row>
    <row r="10236" spans="5:5" x14ac:dyDescent="0.2">
      <c r="E10236" s="2"/>
    </row>
    <row r="10237" spans="5:5" x14ac:dyDescent="0.2">
      <c r="E10237" s="2"/>
    </row>
    <row r="10238" spans="5:5" x14ac:dyDescent="0.2">
      <c r="E10238" s="2"/>
    </row>
    <row r="10239" spans="5:5" x14ac:dyDescent="0.2">
      <c r="E10239" s="2"/>
    </row>
    <row r="10240" spans="5:5" x14ac:dyDescent="0.2">
      <c r="E10240" s="2"/>
    </row>
    <row r="10241" spans="5:5" x14ac:dyDescent="0.2">
      <c r="E10241" s="2"/>
    </row>
    <row r="10242" spans="5:5" x14ac:dyDescent="0.2">
      <c r="E10242" s="2"/>
    </row>
    <row r="10243" spans="5:5" x14ac:dyDescent="0.2">
      <c r="E10243" s="2"/>
    </row>
    <row r="10244" spans="5:5" x14ac:dyDescent="0.2">
      <c r="E10244" s="2"/>
    </row>
    <row r="10245" spans="5:5" x14ac:dyDescent="0.2">
      <c r="E10245" s="2"/>
    </row>
    <row r="10246" spans="5:5" x14ac:dyDescent="0.2">
      <c r="E10246" s="2"/>
    </row>
    <row r="10247" spans="5:5" x14ac:dyDescent="0.2">
      <c r="E10247" s="2"/>
    </row>
    <row r="10248" spans="5:5" x14ac:dyDescent="0.2">
      <c r="E10248" s="2"/>
    </row>
    <row r="10249" spans="5:5" x14ac:dyDescent="0.2">
      <c r="E10249" s="2"/>
    </row>
    <row r="10250" spans="5:5" x14ac:dyDescent="0.2">
      <c r="E10250" s="2"/>
    </row>
    <row r="10251" spans="5:5" x14ac:dyDescent="0.2">
      <c r="E10251" s="2"/>
    </row>
    <row r="10252" spans="5:5" x14ac:dyDescent="0.2">
      <c r="E10252" s="2"/>
    </row>
    <row r="10253" spans="5:5" x14ac:dyDescent="0.2">
      <c r="E10253" s="2"/>
    </row>
    <row r="10254" spans="5:5" x14ac:dyDescent="0.2">
      <c r="E10254" s="2"/>
    </row>
    <row r="10255" spans="5:5" x14ac:dyDescent="0.2">
      <c r="E10255" s="2"/>
    </row>
    <row r="10256" spans="5:5" x14ac:dyDescent="0.2">
      <c r="E10256" s="2"/>
    </row>
    <row r="10257" spans="5:5" x14ac:dyDescent="0.2">
      <c r="E10257" s="2"/>
    </row>
    <row r="10258" spans="5:5" x14ac:dyDescent="0.2">
      <c r="E10258" s="2"/>
    </row>
    <row r="10259" spans="5:5" x14ac:dyDescent="0.2">
      <c r="E10259" s="2"/>
    </row>
    <row r="10260" spans="5:5" x14ac:dyDescent="0.2">
      <c r="E10260" s="2"/>
    </row>
    <row r="10261" spans="5:5" x14ac:dyDescent="0.2">
      <c r="E10261" s="2"/>
    </row>
    <row r="10262" spans="5:5" x14ac:dyDescent="0.2">
      <c r="E10262" s="2"/>
    </row>
    <row r="10263" spans="5:5" x14ac:dyDescent="0.2">
      <c r="E10263" s="2"/>
    </row>
    <row r="10264" spans="5:5" x14ac:dyDescent="0.2">
      <c r="E10264" s="2"/>
    </row>
    <row r="10265" spans="5:5" x14ac:dyDescent="0.2">
      <c r="E10265" s="2"/>
    </row>
    <row r="10266" spans="5:5" x14ac:dyDescent="0.2">
      <c r="E10266" s="2"/>
    </row>
    <row r="10267" spans="5:5" x14ac:dyDescent="0.2">
      <c r="E10267" s="2"/>
    </row>
    <row r="10268" spans="5:5" x14ac:dyDescent="0.2">
      <c r="E10268" s="2"/>
    </row>
    <row r="10269" spans="5:5" x14ac:dyDescent="0.2">
      <c r="E10269" s="2"/>
    </row>
    <row r="10270" spans="5:5" x14ac:dyDescent="0.2">
      <c r="E10270" s="2"/>
    </row>
    <row r="10271" spans="5:5" x14ac:dyDescent="0.2">
      <c r="E10271" s="2"/>
    </row>
    <row r="10272" spans="5:5" x14ac:dyDescent="0.2">
      <c r="E10272" s="2"/>
    </row>
    <row r="10273" spans="5:5" x14ac:dyDescent="0.2">
      <c r="E10273" s="2"/>
    </row>
    <row r="10274" spans="5:5" x14ac:dyDescent="0.2">
      <c r="E10274" s="2"/>
    </row>
    <row r="10275" spans="5:5" x14ac:dyDescent="0.2">
      <c r="E10275" s="2"/>
    </row>
    <row r="10276" spans="5:5" x14ac:dyDescent="0.2">
      <c r="E10276" s="2"/>
    </row>
    <row r="10277" spans="5:5" x14ac:dyDescent="0.2">
      <c r="E10277" s="2"/>
    </row>
    <row r="10278" spans="5:5" x14ac:dyDescent="0.2">
      <c r="E10278" s="2"/>
    </row>
    <row r="10279" spans="5:5" x14ac:dyDescent="0.2">
      <c r="E10279" s="2"/>
    </row>
    <row r="10280" spans="5:5" x14ac:dyDescent="0.2">
      <c r="E10280" s="2"/>
    </row>
    <row r="10281" spans="5:5" x14ac:dyDescent="0.2">
      <c r="E10281" s="2"/>
    </row>
    <row r="10282" spans="5:5" x14ac:dyDescent="0.2">
      <c r="E10282" s="2"/>
    </row>
    <row r="10283" spans="5:5" x14ac:dyDescent="0.2">
      <c r="E10283" s="2"/>
    </row>
    <row r="10284" spans="5:5" x14ac:dyDescent="0.2">
      <c r="E10284" s="2"/>
    </row>
    <row r="10285" spans="5:5" x14ac:dyDescent="0.2">
      <c r="E10285" s="2"/>
    </row>
    <row r="10286" spans="5:5" x14ac:dyDescent="0.2">
      <c r="E10286" s="2"/>
    </row>
    <row r="10287" spans="5:5" x14ac:dyDescent="0.2">
      <c r="E10287" s="2"/>
    </row>
    <row r="10288" spans="5:5" x14ac:dyDescent="0.2">
      <c r="E10288" s="2"/>
    </row>
    <row r="10289" spans="5:5" x14ac:dyDescent="0.2">
      <c r="E10289" s="2"/>
    </row>
    <row r="10290" spans="5:5" x14ac:dyDescent="0.2">
      <c r="E10290" s="2"/>
    </row>
    <row r="10291" spans="5:5" x14ac:dyDescent="0.2">
      <c r="E10291" s="2"/>
    </row>
    <row r="10292" spans="5:5" x14ac:dyDescent="0.2">
      <c r="E10292" s="2"/>
    </row>
    <row r="10293" spans="5:5" x14ac:dyDescent="0.2">
      <c r="E10293" s="2"/>
    </row>
    <row r="10294" spans="5:5" x14ac:dyDescent="0.2">
      <c r="E10294" s="2"/>
    </row>
    <row r="10295" spans="5:5" x14ac:dyDescent="0.2">
      <c r="E10295" s="2"/>
    </row>
    <row r="10296" spans="5:5" x14ac:dyDescent="0.2">
      <c r="E10296" s="2"/>
    </row>
    <row r="10297" spans="5:5" x14ac:dyDescent="0.2">
      <c r="E10297" s="2"/>
    </row>
    <row r="10298" spans="5:5" x14ac:dyDescent="0.2">
      <c r="E10298" s="2"/>
    </row>
    <row r="10299" spans="5:5" x14ac:dyDescent="0.2">
      <c r="E10299" s="2"/>
    </row>
    <row r="10300" spans="5:5" x14ac:dyDescent="0.2">
      <c r="E10300" s="2"/>
    </row>
    <row r="10301" spans="5:5" x14ac:dyDescent="0.2">
      <c r="E10301" s="2"/>
    </row>
    <row r="10302" spans="5:5" x14ac:dyDescent="0.2">
      <c r="E10302" s="2"/>
    </row>
    <row r="10303" spans="5:5" x14ac:dyDescent="0.2">
      <c r="E10303" s="2"/>
    </row>
    <row r="10304" spans="5:5" x14ac:dyDescent="0.2">
      <c r="E10304" s="2"/>
    </row>
    <row r="10305" spans="5:5" x14ac:dyDescent="0.2">
      <c r="E10305" s="2"/>
    </row>
    <row r="10306" spans="5:5" x14ac:dyDescent="0.2">
      <c r="E10306" s="2"/>
    </row>
    <row r="10307" spans="5:5" x14ac:dyDescent="0.2">
      <c r="E10307" s="2"/>
    </row>
    <row r="10308" spans="5:5" x14ac:dyDescent="0.2">
      <c r="E10308" s="2"/>
    </row>
    <row r="10309" spans="5:5" x14ac:dyDescent="0.2">
      <c r="E10309" s="2"/>
    </row>
    <row r="10310" spans="5:5" x14ac:dyDescent="0.2">
      <c r="E10310" s="2"/>
    </row>
    <row r="10311" spans="5:5" x14ac:dyDescent="0.2">
      <c r="E10311" s="2"/>
    </row>
    <row r="10312" spans="5:5" x14ac:dyDescent="0.2">
      <c r="E10312" s="2"/>
    </row>
    <row r="10313" spans="5:5" x14ac:dyDescent="0.2">
      <c r="E10313" s="2"/>
    </row>
    <row r="10314" spans="5:5" x14ac:dyDescent="0.2">
      <c r="E10314" s="2"/>
    </row>
    <row r="10315" spans="5:5" x14ac:dyDescent="0.2">
      <c r="E10315" s="2"/>
    </row>
    <row r="10316" spans="5:5" x14ac:dyDescent="0.2">
      <c r="E10316" s="2"/>
    </row>
    <row r="10317" spans="5:5" x14ac:dyDescent="0.2">
      <c r="E10317" s="2"/>
    </row>
    <row r="10318" spans="5:5" x14ac:dyDescent="0.2">
      <c r="E10318" s="2"/>
    </row>
    <row r="10319" spans="5:5" x14ac:dyDescent="0.2">
      <c r="E10319" s="2"/>
    </row>
    <row r="10320" spans="5:5" x14ac:dyDescent="0.2">
      <c r="E10320" s="2"/>
    </row>
    <row r="10321" spans="5:5" x14ac:dyDescent="0.2">
      <c r="E10321" s="2"/>
    </row>
    <row r="10322" spans="5:5" x14ac:dyDescent="0.2">
      <c r="E10322" s="2"/>
    </row>
    <row r="10323" spans="5:5" x14ac:dyDescent="0.2">
      <c r="E10323" s="2"/>
    </row>
    <row r="10324" spans="5:5" x14ac:dyDescent="0.2">
      <c r="E10324" s="2"/>
    </row>
    <row r="10325" spans="5:5" x14ac:dyDescent="0.2">
      <c r="E10325" s="2"/>
    </row>
    <row r="10326" spans="5:5" x14ac:dyDescent="0.2">
      <c r="E10326" s="2"/>
    </row>
    <row r="10327" spans="5:5" x14ac:dyDescent="0.2">
      <c r="E10327" s="2"/>
    </row>
    <row r="10328" spans="5:5" x14ac:dyDescent="0.2">
      <c r="E10328" s="2"/>
    </row>
    <row r="10329" spans="5:5" x14ac:dyDescent="0.2">
      <c r="E10329" s="2"/>
    </row>
    <row r="10330" spans="5:5" x14ac:dyDescent="0.2">
      <c r="E10330" s="2"/>
    </row>
    <row r="10331" spans="5:5" x14ac:dyDescent="0.2">
      <c r="E10331" s="2"/>
    </row>
    <row r="10332" spans="5:5" x14ac:dyDescent="0.2">
      <c r="E10332" s="2"/>
    </row>
    <row r="10333" spans="5:5" x14ac:dyDescent="0.2">
      <c r="E10333" s="2"/>
    </row>
    <row r="10334" spans="5:5" x14ac:dyDescent="0.2">
      <c r="E10334" s="2"/>
    </row>
    <row r="10335" spans="5:5" x14ac:dyDescent="0.2">
      <c r="E10335" s="2"/>
    </row>
    <row r="10336" spans="5:5" x14ac:dyDescent="0.2">
      <c r="E10336" s="2"/>
    </row>
    <row r="10337" spans="5:5" x14ac:dyDescent="0.2">
      <c r="E10337" s="2"/>
    </row>
    <row r="10338" spans="5:5" x14ac:dyDescent="0.2">
      <c r="E10338" s="2"/>
    </row>
    <row r="10339" spans="5:5" x14ac:dyDescent="0.2">
      <c r="E10339" s="2"/>
    </row>
    <row r="10340" spans="5:5" x14ac:dyDescent="0.2">
      <c r="E10340" s="2"/>
    </row>
    <row r="10341" spans="5:5" x14ac:dyDescent="0.2">
      <c r="E10341" s="2"/>
    </row>
    <row r="10342" spans="5:5" x14ac:dyDescent="0.2">
      <c r="E10342" s="2"/>
    </row>
    <row r="10343" spans="5:5" x14ac:dyDescent="0.2">
      <c r="E10343" s="2"/>
    </row>
    <row r="10344" spans="5:5" x14ac:dyDescent="0.2">
      <c r="E10344" s="2"/>
    </row>
    <row r="10345" spans="5:5" x14ac:dyDescent="0.2">
      <c r="E10345" s="2"/>
    </row>
    <row r="10346" spans="5:5" x14ac:dyDescent="0.2">
      <c r="E10346" s="2"/>
    </row>
    <row r="10347" spans="5:5" x14ac:dyDescent="0.2">
      <c r="E10347" s="2"/>
    </row>
    <row r="10348" spans="5:5" x14ac:dyDescent="0.2">
      <c r="E10348" s="2"/>
    </row>
    <row r="10349" spans="5:5" x14ac:dyDescent="0.2">
      <c r="E10349" s="2"/>
    </row>
    <row r="10350" spans="5:5" x14ac:dyDescent="0.2">
      <c r="E10350" s="2"/>
    </row>
    <row r="10351" spans="5:5" x14ac:dyDescent="0.2">
      <c r="E10351" s="2"/>
    </row>
    <row r="10352" spans="5:5" x14ac:dyDescent="0.2">
      <c r="E10352" s="2"/>
    </row>
    <row r="10353" spans="5:5" x14ac:dyDescent="0.2">
      <c r="E10353" s="2"/>
    </row>
    <row r="10354" spans="5:5" x14ac:dyDescent="0.2">
      <c r="E10354" s="2"/>
    </row>
    <row r="10355" spans="5:5" x14ac:dyDescent="0.2">
      <c r="E10355" s="2"/>
    </row>
    <row r="10356" spans="5:5" x14ac:dyDescent="0.2">
      <c r="E10356" s="2"/>
    </row>
    <row r="10357" spans="5:5" x14ac:dyDescent="0.2">
      <c r="E10357" s="2"/>
    </row>
    <row r="10358" spans="5:5" x14ac:dyDescent="0.2">
      <c r="E10358" s="2"/>
    </row>
    <row r="10359" spans="5:5" x14ac:dyDescent="0.2">
      <c r="E10359" s="2"/>
    </row>
    <row r="10360" spans="5:5" x14ac:dyDescent="0.2">
      <c r="E10360" s="2"/>
    </row>
    <row r="10361" spans="5:5" x14ac:dyDescent="0.2">
      <c r="E10361" s="2"/>
    </row>
    <row r="10362" spans="5:5" x14ac:dyDescent="0.2">
      <c r="E10362" s="2"/>
    </row>
    <row r="10363" spans="5:5" x14ac:dyDescent="0.2">
      <c r="E10363" s="2"/>
    </row>
    <row r="10364" spans="5:5" x14ac:dyDescent="0.2">
      <c r="E10364" s="2"/>
    </row>
    <row r="10365" spans="5:5" x14ac:dyDescent="0.2">
      <c r="E10365" s="2"/>
    </row>
    <row r="10366" spans="5:5" x14ac:dyDescent="0.2">
      <c r="E10366" s="2"/>
    </row>
    <row r="10367" spans="5:5" x14ac:dyDescent="0.2">
      <c r="E10367" s="2"/>
    </row>
    <row r="10368" spans="5:5" x14ac:dyDescent="0.2">
      <c r="E10368" s="2"/>
    </row>
    <row r="10369" spans="5:5" x14ac:dyDescent="0.2">
      <c r="E10369" s="2"/>
    </row>
    <row r="10370" spans="5:5" x14ac:dyDescent="0.2">
      <c r="E10370" s="2"/>
    </row>
    <row r="10371" spans="5:5" x14ac:dyDescent="0.2">
      <c r="E10371" s="2"/>
    </row>
    <row r="10372" spans="5:5" x14ac:dyDescent="0.2">
      <c r="E10372" s="2"/>
    </row>
    <row r="10373" spans="5:5" x14ac:dyDescent="0.2">
      <c r="E10373" s="2"/>
    </row>
    <row r="10374" spans="5:5" x14ac:dyDescent="0.2">
      <c r="E10374" s="2"/>
    </row>
    <row r="10375" spans="5:5" x14ac:dyDescent="0.2">
      <c r="E10375" s="2"/>
    </row>
    <row r="10376" spans="5:5" x14ac:dyDescent="0.2">
      <c r="E10376" s="2"/>
    </row>
    <row r="10377" spans="5:5" x14ac:dyDescent="0.2">
      <c r="E10377" s="2"/>
    </row>
    <row r="10378" spans="5:5" x14ac:dyDescent="0.2">
      <c r="E10378" s="2"/>
    </row>
    <row r="10379" spans="5:5" x14ac:dyDescent="0.2">
      <c r="E10379" s="2"/>
    </row>
    <row r="10380" spans="5:5" x14ac:dyDescent="0.2">
      <c r="E10380" s="2"/>
    </row>
    <row r="10381" spans="5:5" x14ac:dyDescent="0.2">
      <c r="E10381" s="2"/>
    </row>
    <row r="10382" spans="5:5" x14ac:dyDescent="0.2">
      <c r="E10382" s="2"/>
    </row>
    <row r="10383" spans="5:5" x14ac:dyDescent="0.2">
      <c r="E10383" s="2"/>
    </row>
    <row r="10384" spans="5:5" x14ac:dyDescent="0.2">
      <c r="E10384" s="2"/>
    </row>
    <row r="10385" spans="5:5" x14ac:dyDescent="0.2">
      <c r="E10385" s="2"/>
    </row>
    <row r="10386" spans="5:5" x14ac:dyDescent="0.2">
      <c r="E10386" s="2"/>
    </row>
    <row r="10387" spans="5:5" x14ac:dyDescent="0.2">
      <c r="E10387" s="2"/>
    </row>
    <row r="10388" spans="5:5" x14ac:dyDescent="0.2">
      <c r="E10388" s="2"/>
    </row>
    <row r="10389" spans="5:5" x14ac:dyDescent="0.2">
      <c r="E10389" s="2"/>
    </row>
    <row r="10390" spans="5:5" x14ac:dyDescent="0.2">
      <c r="E10390" s="2"/>
    </row>
    <row r="10391" spans="5:5" x14ac:dyDescent="0.2">
      <c r="E10391" s="2"/>
    </row>
    <row r="10392" spans="5:5" x14ac:dyDescent="0.2">
      <c r="E10392" s="2"/>
    </row>
    <row r="10393" spans="5:5" x14ac:dyDescent="0.2">
      <c r="E10393" s="2"/>
    </row>
    <row r="10394" spans="5:5" x14ac:dyDescent="0.2">
      <c r="E10394" s="2"/>
    </row>
    <row r="10395" spans="5:5" x14ac:dyDescent="0.2">
      <c r="E10395" s="2"/>
    </row>
    <row r="10396" spans="5:5" x14ac:dyDescent="0.2">
      <c r="E10396" s="2"/>
    </row>
    <row r="10397" spans="5:5" x14ac:dyDescent="0.2">
      <c r="E10397" s="2"/>
    </row>
    <row r="10398" spans="5:5" x14ac:dyDescent="0.2">
      <c r="E10398" s="2"/>
    </row>
    <row r="10399" spans="5:5" x14ac:dyDescent="0.2">
      <c r="E10399" s="2"/>
    </row>
    <row r="10400" spans="5:5" x14ac:dyDescent="0.2">
      <c r="E10400" s="2"/>
    </row>
    <row r="10401" spans="5:5" x14ac:dyDescent="0.2">
      <c r="E10401" s="2"/>
    </row>
    <row r="10402" spans="5:5" x14ac:dyDescent="0.2">
      <c r="E10402" s="2"/>
    </row>
    <row r="10403" spans="5:5" x14ac:dyDescent="0.2">
      <c r="E10403" s="2"/>
    </row>
    <row r="10404" spans="5:5" x14ac:dyDescent="0.2">
      <c r="E10404" s="2"/>
    </row>
    <row r="10405" spans="5:5" x14ac:dyDescent="0.2">
      <c r="E10405" s="2"/>
    </row>
    <row r="10406" spans="5:5" x14ac:dyDescent="0.2">
      <c r="E10406" s="2"/>
    </row>
    <row r="10407" spans="5:5" x14ac:dyDescent="0.2">
      <c r="E10407" s="2"/>
    </row>
    <row r="10408" spans="5:5" x14ac:dyDescent="0.2">
      <c r="E10408" s="2"/>
    </row>
    <row r="10409" spans="5:5" x14ac:dyDescent="0.2">
      <c r="E10409" s="2"/>
    </row>
    <row r="10410" spans="5:5" x14ac:dyDescent="0.2">
      <c r="E10410" s="2"/>
    </row>
    <row r="10411" spans="5:5" x14ac:dyDescent="0.2">
      <c r="E10411" s="2"/>
    </row>
    <row r="10412" spans="5:5" x14ac:dyDescent="0.2">
      <c r="E10412" s="2"/>
    </row>
    <row r="10413" spans="5:5" x14ac:dyDescent="0.2">
      <c r="E10413" s="2"/>
    </row>
    <row r="10414" spans="5:5" x14ac:dyDescent="0.2">
      <c r="E10414" s="2"/>
    </row>
    <row r="10415" spans="5:5" x14ac:dyDescent="0.2">
      <c r="E10415" s="2"/>
    </row>
    <row r="10416" spans="5:5" x14ac:dyDescent="0.2">
      <c r="E10416" s="2"/>
    </row>
    <row r="10417" spans="5:5" x14ac:dyDescent="0.2">
      <c r="E10417" s="2"/>
    </row>
    <row r="10418" spans="5:5" x14ac:dyDescent="0.2">
      <c r="E10418" s="2"/>
    </row>
    <row r="10419" spans="5:5" x14ac:dyDescent="0.2">
      <c r="E10419" s="2"/>
    </row>
    <row r="10420" spans="5:5" x14ac:dyDescent="0.2">
      <c r="E10420" s="2"/>
    </row>
    <row r="10421" spans="5:5" x14ac:dyDescent="0.2">
      <c r="E10421" s="2"/>
    </row>
    <row r="10422" spans="5:5" x14ac:dyDescent="0.2">
      <c r="E10422" s="2"/>
    </row>
    <row r="10423" spans="5:5" x14ac:dyDescent="0.2">
      <c r="E10423" s="2"/>
    </row>
    <row r="10424" spans="5:5" x14ac:dyDescent="0.2">
      <c r="E10424" s="2"/>
    </row>
    <row r="10425" spans="5:5" x14ac:dyDescent="0.2">
      <c r="E10425" s="2"/>
    </row>
    <row r="10426" spans="5:5" x14ac:dyDescent="0.2">
      <c r="E10426" s="2"/>
    </row>
    <row r="10427" spans="5:5" x14ac:dyDescent="0.2">
      <c r="E10427" s="2"/>
    </row>
    <row r="10428" spans="5:5" x14ac:dyDescent="0.2">
      <c r="E10428" s="2"/>
    </row>
    <row r="10429" spans="5:5" x14ac:dyDescent="0.2">
      <c r="E10429" s="2"/>
    </row>
    <row r="10430" spans="5:5" x14ac:dyDescent="0.2">
      <c r="E10430" s="2"/>
    </row>
    <row r="10431" spans="5:5" x14ac:dyDescent="0.2">
      <c r="E10431" s="2"/>
    </row>
    <row r="10432" spans="5:5" x14ac:dyDescent="0.2">
      <c r="E10432" s="2"/>
    </row>
    <row r="10433" spans="5:5" x14ac:dyDescent="0.2">
      <c r="E10433" s="2"/>
    </row>
    <row r="10434" spans="5:5" x14ac:dyDescent="0.2">
      <c r="E10434" s="2"/>
    </row>
    <row r="10435" spans="5:5" x14ac:dyDescent="0.2">
      <c r="E10435" s="2"/>
    </row>
    <row r="10436" spans="5:5" x14ac:dyDescent="0.2">
      <c r="E10436" s="2"/>
    </row>
    <row r="10437" spans="5:5" x14ac:dyDescent="0.2">
      <c r="E10437" s="2"/>
    </row>
    <row r="10438" spans="5:5" x14ac:dyDescent="0.2">
      <c r="E10438" s="2"/>
    </row>
    <row r="10439" spans="5:5" x14ac:dyDescent="0.2">
      <c r="E10439" s="2"/>
    </row>
    <row r="10440" spans="5:5" x14ac:dyDescent="0.2">
      <c r="E10440" s="2"/>
    </row>
    <row r="10441" spans="5:5" x14ac:dyDescent="0.2">
      <c r="E10441" s="2"/>
    </row>
    <row r="10442" spans="5:5" x14ac:dyDescent="0.2">
      <c r="E10442" s="2"/>
    </row>
    <row r="10443" spans="5:5" x14ac:dyDescent="0.2">
      <c r="E10443" s="2"/>
    </row>
    <row r="10444" spans="5:5" x14ac:dyDescent="0.2">
      <c r="E10444" s="2"/>
    </row>
    <row r="10445" spans="5:5" x14ac:dyDescent="0.2">
      <c r="E10445" s="2"/>
    </row>
    <row r="10446" spans="5:5" x14ac:dyDescent="0.2">
      <c r="E10446" s="2"/>
    </row>
    <row r="10447" spans="5:5" x14ac:dyDescent="0.2">
      <c r="E10447" s="2"/>
    </row>
    <row r="10448" spans="5:5" x14ac:dyDescent="0.2">
      <c r="E10448" s="2"/>
    </row>
    <row r="10449" spans="5:5" x14ac:dyDescent="0.2">
      <c r="E10449" s="2"/>
    </row>
    <row r="10450" spans="5:5" x14ac:dyDescent="0.2">
      <c r="E10450" s="2"/>
    </row>
    <row r="10451" spans="5:5" x14ac:dyDescent="0.2">
      <c r="E10451" s="2"/>
    </row>
    <row r="10452" spans="5:5" x14ac:dyDescent="0.2">
      <c r="E10452" s="2"/>
    </row>
    <row r="10453" spans="5:5" x14ac:dyDescent="0.2">
      <c r="E10453" s="2"/>
    </row>
    <row r="10454" spans="5:5" x14ac:dyDescent="0.2">
      <c r="E10454" s="2"/>
    </row>
    <row r="10455" spans="5:5" x14ac:dyDescent="0.2">
      <c r="E10455" s="2"/>
    </row>
    <row r="10456" spans="5:5" x14ac:dyDescent="0.2">
      <c r="E10456" s="2"/>
    </row>
    <row r="10457" spans="5:5" x14ac:dyDescent="0.2">
      <c r="E10457" s="2"/>
    </row>
    <row r="10458" spans="5:5" x14ac:dyDescent="0.2">
      <c r="E10458" s="2"/>
    </row>
    <row r="10459" spans="5:5" x14ac:dyDescent="0.2">
      <c r="E10459" s="2"/>
    </row>
    <row r="10460" spans="5:5" x14ac:dyDescent="0.2">
      <c r="E10460" s="2"/>
    </row>
    <row r="10461" spans="5:5" x14ac:dyDescent="0.2">
      <c r="E10461" s="2"/>
    </row>
    <row r="10462" spans="5:5" x14ac:dyDescent="0.2">
      <c r="E10462" s="2"/>
    </row>
    <row r="10463" spans="5:5" x14ac:dyDescent="0.2">
      <c r="E10463" s="2"/>
    </row>
    <row r="10464" spans="5:5" x14ac:dyDescent="0.2">
      <c r="E10464" s="2"/>
    </row>
    <row r="10465" spans="5:5" x14ac:dyDescent="0.2">
      <c r="E10465" s="2"/>
    </row>
    <row r="10466" spans="5:5" x14ac:dyDescent="0.2">
      <c r="E10466" s="2"/>
    </row>
    <row r="10467" spans="5:5" x14ac:dyDescent="0.2">
      <c r="E10467" s="2"/>
    </row>
    <row r="10468" spans="5:5" x14ac:dyDescent="0.2">
      <c r="E10468" s="2"/>
    </row>
    <row r="10469" spans="5:5" x14ac:dyDescent="0.2">
      <c r="E10469" s="2"/>
    </row>
    <row r="10470" spans="5:5" x14ac:dyDescent="0.2">
      <c r="E10470" s="2"/>
    </row>
    <row r="10471" spans="5:5" x14ac:dyDescent="0.2">
      <c r="E10471" s="2"/>
    </row>
    <row r="10472" spans="5:5" x14ac:dyDescent="0.2">
      <c r="E10472" s="2"/>
    </row>
    <row r="10473" spans="5:5" x14ac:dyDescent="0.2">
      <c r="E10473" s="2"/>
    </row>
    <row r="10474" spans="5:5" x14ac:dyDescent="0.2">
      <c r="E10474" s="2"/>
    </row>
    <row r="10475" spans="5:5" x14ac:dyDescent="0.2">
      <c r="E10475" s="2"/>
    </row>
    <row r="10476" spans="5:5" x14ac:dyDescent="0.2">
      <c r="E10476" s="2"/>
    </row>
    <row r="10477" spans="5:5" x14ac:dyDescent="0.2">
      <c r="E10477" s="2"/>
    </row>
    <row r="10478" spans="5:5" x14ac:dyDescent="0.2">
      <c r="E10478" s="2"/>
    </row>
    <row r="10479" spans="5:5" x14ac:dyDescent="0.2">
      <c r="E10479" s="2"/>
    </row>
    <row r="10480" spans="5:5" x14ac:dyDescent="0.2">
      <c r="E10480" s="2"/>
    </row>
    <row r="10481" spans="5:5" x14ac:dyDescent="0.2">
      <c r="E10481" s="2"/>
    </row>
    <row r="10482" spans="5:5" x14ac:dyDescent="0.2">
      <c r="E10482" s="2"/>
    </row>
    <row r="10483" spans="5:5" x14ac:dyDescent="0.2">
      <c r="E10483" s="2"/>
    </row>
    <row r="10484" spans="5:5" x14ac:dyDescent="0.2">
      <c r="E10484" s="2"/>
    </row>
    <row r="10485" spans="5:5" x14ac:dyDescent="0.2">
      <c r="E10485" s="2"/>
    </row>
    <row r="10486" spans="5:5" x14ac:dyDescent="0.2">
      <c r="E10486" s="2"/>
    </row>
    <row r="10487" spans="5:5" x14ac:dyDescent="0.2">
      <c r="E10487" s="2"/>
    </row>
    <row r="10488" spans="5:5" x14ac:dyDescent="0.2">
      <c r="E10488" s="2"/>
    </row>
    <row r="10489" spans="5:5" x14ac:dyDescent="0.2">
      <c r="E10489" s="2"/>
    </row>
    <row r="10490" spans="5:5" x14ac:dyDescent="0.2">
      <c r="E10490" s="2"/>
    </row>
    <row r="10491" spans="5:5" x14ac:dyDescent="0.2">
      <c r="E10491" s="2"/>
    </row>
    <row r="10492" spans="5:5" x14ac:dyDescent="0.2">
      <c r="E10492" s="2"/>
    </row>
    <row r="10493" spans="5:5" x14ac:dyDescent="0.2">
      <c r="E10493" s="2"/>
    </row>
    <row r="10494" spans="5:5" x14ac:dyDescent="0.2">
      <c r="E10494" s="2"/>
    </row>
    <row r="10495" spans="5:5" x14ac:dyDescent="0.2">
      <c r="E10495" s="2"/>
    </row>
    <row r="10496" spans="5:5" x14ac:dyDescent="0.2">
      <c r="E10496" s="2"/>
    </row>
    <row r="10497" spans="5:5" x14ac:dyDescent="0.2">
      <c r="E10497" s="2"/>
    </row>
    <row r="10498" spans="5:5" x14ac:dyDescent="0.2">
      <c r="E10498" s="2"/>
    </row>
    <row r="10499" spans="5:5" x14ac:dyDescent="0.2">
      <c r="E10499" s="2"/>
    </row>
    <row r="10500" spans="5:5" x14ac:dyDescent="0.2">
      <c r="E10500" s="2"/>
    </row>
    <row r="10501" spans="5:5" x14ac:dyDescent="0.2">
      <c r="E10501" s="2"/>
    </row>
    <row r="10502" spans="5:5" x14ac:dyDescent="0.2">
      <c r="E10502" s="2"/>
    </row>
    <row r="10503" spans="5:5" x14ac:dyDescent="0.2">
      <c r="E10503" s="2"/>
    </row>
    <row r="10504" spans="5:5" x14ac:dyDescent="0.2">
      <c r="E10504" s="2"/>
    </row>
    <row r="10505" spans="5:5" x14ac:dyDescent="0.2">
      <c r="E10505" s="2"/>
    </row>
    <row r="10506" spans="5:5" x14ac:dyDescent="0.2">
      <c r="E10506" s="2"/>
    </row>
    <row r="10507" spans="5:5" x14ac:dyDescent="0.2">
      <c r="E10507" s="2"/>
    </row>
    <row r="10508" spans="5:5" x14ac:dyDescent="0.2">
      <c r="E10508" s="2"/>
    </row>
    <row r="10509" spans="5:5" x14ac:dyDescent="0.2">
      <c r="E10509" s="2"/>
    </row>
    <row r="10510" spans="5:5" x14ac:dyDescent="0.2">
      <c r="E10510" s="2"/>
    </row>
    <row r="10511" spans="5:5" x14ac:dyDescent="0.2">
      <c r="E10511" s="2"/>
    </row>
    <row r="10512" spans="5:5" x14ac:dyDescent="0.2">
      <c r="E10512" s="2"/>
    </row>
    <row r="10513" spans="5:5" x14ac:dyDescent="0.2">
      <c r="E10513" s="2"/>
    </row>
    <row r="10514" spans="5:5" x14ac:dyDescent="0.2">
      <c r="E10514" s="2"/>
    </row>
    <row r="10515" spans="5:5" x14ac:dyDescent="0.2">
      <c r="E10515" s="2"/>
    </row>
    <row r="10516" spans="5:5" x14ac:dyDescent="0.2">
      <c r="E10516" s="2"/>
    </row>
    <row r="10517" spans="5:5" x14ac:dyDescent="0.2">
      <c r="E10517" s="2"/>
    </row>
    <row r="10518" spans="5:5" x14ac:dyDescent="0.2">
      <c r="E10518" s="2"/>
    </row>
    <row r="10519" spans="5:5" x14ac:dyDescent="0.2">
      <c r="E10519" s="2"/>
    </row>
    <row r="10520" spans="5:5" x14ac:dyDescent="0.2">
      <c r="E10520" s="2"/>
    </row>
    <row r="10521" spans="5:5" x14ac:dyDescent="0.2">
      <c r="E10521" s="2"/>
    </row>
    <row r="10522" spans="5:5" x14ac:dyDescent="0.2">
      <c r="E10522" s="2"/>
    </row>
    <row r="10523" spans="5:5" x14ac:dyDescent="0.2">
      <c r="E10523" s="2"/>
    </row>
    <row r="10524" spans="5:5" x14ac:dyDescent="0.2">
      <c r="E10524" s="2"/>
    </row>
    <row r="10525" spans="5:5" x14ac:dyDescent="0.2">
      <c r="E10525" s="2"/>
    </row>
    <row r="10526" spans="5:5" x14ac:dyDescent="0.2">
      <c r="E10526" s="2"/>
    </row>
    <row r="10527" spans="5:5" x14ac:dyDescent="0.2">
      <c r="E10527" s="2"/>
    </row>
    <row r="10528" spans="5:5" x14ac:dyDescent="0.2">
      <c r="E10528" s="2"/>
    </row>
    <row r="10529" spans="5:5" x14ac:dyDescent="0.2">
      <c r="E10529" s="2"/>
    </row>
    <row r="10530" spans="5:5" x14ac:dyDescent="0.2">
      <c r="E10530" s="2"/>
    </row>
    <row r="10531" spans="5:5" x14ac:dyDescent="0.2">
      <c r="E10531" s="2"/>
    </row>
    <row r="10532" spans="5:5" x14ac:dyDescent="0.2">
      <c r="E10532" s="2"/>
    </row>
    <row r="10533" spans="5:5" x14ac:dyDescent="0.2">
      <c r="E10533" s="2"/>
    </row>
    <row r="10534" spans="5:5" x14ac:dyDescent="0.2">
      <c r="E10534" s="2"/>
    </row>
    <row r="10535" spans="5:5" x14ac:dyDescent="0.2">
      <c r="E10535" s="2"/>
    </row>
    <row r="10536" spans="5:5" x14ac:dyDescent="0.2">
      <c r="E10536" s="2"/>
    </row>
    <row r="10537" spans="5:5" x14ac:dyDescent="0.2">
      <c r="E10537" s="2"/>
    </row>
    <row r="10538" spans="5:5" x14ac:dyDescent="0.2">
      <c r="E10538" s="2"/>
    </row>
    <row r="10539" spans="5:5" x14ac:dyDescent="0.2">
      <c r="E10539" s="2"/>
    </row>
    <row r="10540" spans="5:5" x14ac:dyDescent="0.2">
      <c r="E10540" s="2"/>
    </row>
    <row r="10541" spans="5:5" x14ac:dyDescent="0.2">
      <c r="E10541" s="2"/>
    </row>
    <row r="10542" spans="5:5" x14ac:dyDescent="0.2">
      <c r="E10542" s="2"/>
    </row>
    <row r="10543" spans="5:5" x14ac:dyDescent="0.2">
      <c r="E10543" s="2"/>
    </row>
    <row r="10544" spans="5:5" x14ac:dyDescent="0.2">
      <c r="E10544" s="2"/>
    </row>
    <row r="10545" spans="5:5" x14ac:dyDescent="0.2">
      <c r="E10545" s="2"/>
    </row>
    <row r="10546" spans="5:5" x14ac:dyDescent="0.2">
      <c r="E10546" s="2"/>
    </row>
    <row r="10547" spans="5:5" x14ac:dyDescent="0.2">
      <c r="E10547" s="2"/>
    </row>
    <row r="10548" spans="5:5" x14ac:dyDescent="0.2">
      <c r="E10548" s="2"/>
    </row>
    <row r="10549" spans="5:5" x14ac:dyDescent="0.2">
      <c r="E10549" s="2"/>
    </row>
    <row r="10550" spans="5:5" x14ac:dyDescent="0.2">
      <c r="E10550" s="2"/>
    </row>
    <row r="10551" spans="5:5" x14ac:dyDescent="0.2">
      <c r="E10551" s="2"/>
    </row>
    <row r="10552" spans="5:5" x14ac:dyDescent="0.2">
      <c r="E10552" s="2"/>
    </row>
    <row r="10553" spans="5:5" x14ac:dyDescent="0.2">
      <c r="E10553" s="2"/>
    </row>
    <row r="10554" spans="5:5" x14ac:dyDescent="0.2">
      <c r="E10554" s="2"/>
    </row>
    <row r="10555" spans="5:5" x14ac:dyDescent="0.2">
      <c r="E10555" s="2"/>
    </row>
    <row r="10556" spans="5:5" x14ac:dyDescent="0.2">
      <c r="E10556" s="2"/>
    </row>
    <row r="10557" spans="5:5" x14ac:dyDescent="0.2">
      <c r="E10557" s="2"/>
    </row>
    <row r="10558" spans="5:5" x14ac:dyDescent="0.2">
      <c r="E10558" s="2"/>
    </row>
    <row r="10559" spans="5:5" x14ac:dyDescent="0.2">
      <c r="E10559" s="2"/>
    </row>
    <row r="10560" spans="5:5" x14ac:dyDescent="0.2">
      <c r="E10560" s="2"/>
    </row>
    <row r="10561" spans="5:5" x14ac:dyDescent="0.2">
      <c r="E10561" s="2"/>
    </row>
    <row r="10562" spans="5:5" x14ac:dyDescent="0.2">
      <c r="E10562" s="2"/>
    </row>
    <row r="10563" spans="5:5" x14ac:dyDescent="0.2">
      <c r="E10563" s="2"/>
    </row>
    <row r="10564" spans="5:5" x14ac:dyDescent="0.2">
      <c r="E10564" s="2"/>
    </row>
    <row r="10565" spans="5:5" x14ac:dyDescent="0.2">
      <c r="E10565" s="2"/>
    </row>
    <row r="10566" spans="5:5" x14ac:dyDescent="0.2">
      <c r="E10566" s="2"/>
    </row>
    <row r="10567" spans="5:5" x14ac:dyDescent="0.2">
      <c r="E10567" s="2"/>
    </row>
    <row r="10568" spans="5:5" x14ac:dyDescent="0.2">
      <c r="E10568" s="2"/>
    </row>
    <row r="10569" spans="5:5" x14ac:dyDescent="0.2">
      <c r="E10569" s="2"/>
    </row>
    <row r="10570" spans="5:5" x14ac:dyDescent="0.2">
      <c r="E10570" s="2"/>
    </row>
    <row r="10571" spans="5:5" x14ac:dyDescent="0.2">
      <c r="E10571" s="2"/>
    </row>
    <row r="10572" spans="5:5" x14ac:dyDescent="0.2">
      <c r="E10572" s="2"/>
    </row>
    <row r="10573" spans="5:5" x14ac:dyDescent="0.2">
      <c r="E10573" s="2"/>
    </row>
    <row r="10574" spans="5:5" x14ac:dyDescent="0.2">
      <c r="E10574" s="2"/>
    </row>
    <row r="10575" spans="5:5" x14ac:dyDescent="0.2">
      <c r="E10575" s="2"/>
    </row>
    <row r="10576" spans="5:5" x14ac:dyDescent="0.2">
      <c r="E10576" s="2"/>
    </row>
    <row r="10577" spans="5:5" x14ac:dyDescent="0.2">
      <c r="E10577" s="2"/>
    </row>
    <row r="10578" spans="5:5" x14ac:dyDescent="0.2">
      <c r="E10578" s="2"/>
    </row>
    <row r="10579" spans="5:5" x14ac:dyDescent="0.2">
      <c r="E10579" s="2"/>
    </row>
    <row r="10580" spans="5:5" x14ac:dyDescent="0.2">
      <c r="E10580" s="2"/>
    </row>
    <row r="10581" spans="5:5" x14ac:dyDescent="0.2">
      <c r="E10581" s="2"/>
    </row>
    <row r="10582" spans="5:5" x14ac:dyDescent="0.2">
      <c r="E10582" s="2"/>
    </row>
    <row r="10583" spans="5:5" x14ac:dyDescent="0.2">
      <c r="E10583" s="2"/>
    </row>
    <row r="10584" spans="5:5" x14ac:dyDescent="0.2">
      <c r="E10584" s="2"/>
    </row>
    <row r="10585" spans="5:5" x14ac:dyDescent="0.2">
      <c r="E10585" s="2"/>
    </row>
    <row r="10586" spans="5:5" x14ac:dyDescent="0.2">
      <c r="E10586" s="2"/>
    </row>
    <row r="10587" spans="5:5" x14ac:dyDescent="0.2">
      <c r="E10587" s="2"/>
    </row>
    <row r="10588" spans="5:5" x14ac:dyDescent="0.2">
      <c r="E10588" s="2"/>
    </row>
    <row r="10589" spans="5:5" x14ac:dyDescent="0.2">
      <c r="E10589" s="2"/>
    </row>
    <row r="10590" spans="5:5" x14ac:dyDescent="0.2">
      <c r="E10590" s="2"/>
    </row>
    <row r="10591" spans="5:5" x14ac:dyDescent="0.2">
      <c r="E10591" s="2"/>
    </row>
    <row r="10592" spans="5:5" x14ac:dyDescent="0.2">
      <c r="E10592" s="2"/>
    </row>
    <row r="10593" spans="5:5" x14ac:dyDescent="0.2">
      <c r="E10593" s="2"/>
    </row>
    <row r="10594" spans="5:5" x14ac:dyDescent="0.2">
      <c r="E10594" s="2"/>
    </row>
    <row r="10595" spans="5:5" x14ac:dyDescent="0.2">
      <c r="E10595" s="2"/>
    </row>
    <row r="10596" spans="5:5" x14ac:dyDescent="0.2">
      <c r="E10596" s="2"/>
    </row>
    <row r="10597" spans="5:5" x14ac:dyDescent="0.2">
      <c r="E10597" s="2"/>
    </row>
    <row r="10598" spans="5:5" x14ac:dyDescent="0.2">
      <c r="E10598" s="2"/>
    </row>
    <row r="10599" spans="5:5" x14ac:dyDescent="0.2">
      <c r="E10599" s="2"/>
    </row>
    <row r="10600" spans="5:5" x14ac:dyDescent="0.2">
      <c r="E10600" s="2"/>
    </row>
    <row r="10601" spans="5:5" x14ac:dyDescent="0.2">
      <c r="E10601" s="2"/>
    </row>
    <row r="10602" spans="5:5" x14ac:dyDescent="0.2">
      <c r="E10602" s="2"/>
    </row>
    <row r="10603" spans="5:5" x14ac:dyDescent="0.2">
      <c r="E10603" s="2"/>
    </row>
    <row r="10604" spans="5:5" x14ac:dyDescent="0.2">
      <c r="E10604" s="2"/>
    </row>
    <row r="10605" spans="5:5" x14ac:dyDescent="0.2">
      <c r="E10605" s="2"/>
    </row>
    <row r="10606" spans="5:5" x14ac:dyDescent="0.2">
      <c r="E10606" s="2"/>
    </row>
    <row r="10607" spans="5:5" x14ac:dyDescent="0.2">
      <c r="E10607" s="2"/>
    </row>
    <row r="10608" spans="5:5" x14ac:dyDescent="0.2">
      <c r="E10608" s="2"/>
    </row>
    <row r="10609" spans="5:5" x14ac:dyDescent="0.2">
      <c r="E10609" s="2"/>
    </row>
    <row r="10610" spans="5:5" x14ac:dyDescent="0.2">
      <c r="E10610" s="2"/>
    </row>
    <row r="10611" spans="5:5" x14ac:dyDescent="0.2">
      <c r="E10611" s="2"/>
    </row>
    <row r="10612" spans="5:5" x14ac:dyDescent="0.2">
      <c r="E10612" s="2"/>
    </row>
    <row r="10613" spans="5:5" x14ac:dyDescent="0.2">
      <c r="E10613" s="2"/>
    </row>
    <row r="10614" spans="5:5" x14ac:dyDescent="0.2">
      <c r="E10614" s="2"/>
    </row>
    <row r="10615" spans="5:5" x14ac:dyDescent="0.2">
      <c r="E10615" s="2"/>
    </row>
    <row r="10616" spans="5:5" x14ac:dyDescent="0.2">
      <c r="E10616" s="2"/>
    </row>
    <row r="10617" spans="5:5" x14ac:dyDescent="0.2">
      <c r="E10617" s="2"/>
    </row>
    <row r="10618" spans="5:5" x14ac:dyDescent="0.2">
      <c r="E10618" s="2"/>
    </row>
    <row r="10619" spans="5:5" x14ac:dyDescent="0.2">
      <c r="E10619" s="2"/>
    </row>
    <row r="10620" spans="5:5" x14ac:dyDescent="0.2">
      <c r="E10620" s="2"/>
    </row>
    <row r="10621" spans="5:5" x14ac:dyDescent="0.2">
      <c r="E10621" s="2"/>
    </row>
    <row r="10622" spans="5:5" x14ac:dyDescent="0.2">
      <c r="E10622" s="2"/>
    </row>
    <row r="10623" spans="5:5" x14ac:dyDescent="0.2">
      <c r="E10623" s="2"/>
    </row>
    <row r="10624" spans="5:5" x14ac:dyDescent="0.2">
      <c r="E10624" s="2"/>
    </row>
    <row r="10625" spans="5:5" x14ac:dyDescent="0.2">
      <c r="E10625" s="2"/>
    </row>
    <row r="10626" spans="5:5" x14ac:dyDescent="0.2">
      <c r="E10626" s="2"/>
    </row>
    <row r="10627" spans="5:5" x14ac:dyDescent="0.2">
      <c r="E10627" s="2"/>
    </row>
    <row r="10628" spans="5:5" x14ac:dyDescent="0.2">
      <c r="E10628" s="2"/>
    </row>
    <row r="10629" spans="5:5" x14ac:dyDescent="0.2">
      <c r="E10629" s="2"/>
    </row>
    <row r="10630" spans="5:5" x14ac:dyDescent="0.2">
      <c r="E10630" s="2"/>
    </row>
    <row r="10631" spans="5:5" x14ac:dyDescent="0.2">
      <c r="E10631" s="2"/>
    </row>
    <row r="10632" spans="5:5" x14ac:dyDescent="0.2">
      <c r="E10632" s="2"/>
    </row>
    <row r="10633" spans="5:5" x14ac:dyDescent="0.2">
      <c r="E10633" s="2"/>
    </row>
    <row r="10634" spans="5:5" x14ac:dyDescent="0.2">
      <c r="E10634" s="2"/>
    </row>
    <row r="10635" spans="5:5" x14ac:dyDescent="0.2">
      <c r="E10635" s="2"/>
    </row>
    <row r="10636" spans="5:5" x14ac:dyDescent="0.2">
      <c r="E10636" s="2"/>
    </row>
    <row r="10637" spans="5:5" x14ac:dyDescent="0.2">
      <c r="E10637" s="2"/>
    </row>
    <row r="10638" spans="5:5" x14ac:dyDescent="0.2">
      <c r="E10638" s="2"/>
    </row>
    <row r="10639" spans="5:5" x14ac:dyDescent="0.2">
      <c r="E10639" s="2"/>
    </row>
    <row r="10640" spans="5:5" x14ac:dyDescent="0.2">
      <c r="E10640" s="2"/>
    </row>
    <row r="10641" spans="5:5" x14ac:dyDescent="0.2">
      <c r="E10641" s="2"/>
    </row>
    <row r="10642" spans="5:5" x14ac:dyDescent="0.2">
      <c r="E10642" s="2"/>
    </row>
    <row r="10643" spans="5:5" x14ac:dyDescent="0.2">
      <c r="E10643" s="2"/>
    </row>
    <row r="10644" spans="5:5" x14ac:dyDescent="0.2">
      <c r="E10644" s="2"/>
    </row>
    <row r="10645" spans="5:5" x14ac:dyDescent="0.2">
      <c r="E10645" s="2"/>
    </row>
    <row r="10646" spans="5:5" x14ac:dyDescent="0.2">
      <c r="E10646" s="2"/>
    </row>
    <row r="10647" spans="5:5" x14ac:dyDescent="0.2">
      <c r="E10647" s="2"/>
    </row>
    <row r="10648" spans="5:5" x14ac:dyDescent="0.2">
      <c r="E10648" s="2"/>
    </row>
    <row r="10649" spans="5:5" x14ac:dyDescent="0.2">
      <c r="E10649" s="2"/>
    </row>
    <row r="10650" spans="5:5" x14ac:dyDescent="0.2">
      <c r="E10650" s="2"/>
    </row>
    <row r="10651" spans="5:5" x14ac:dyDescent="0.2">
      <c r="E10651" s="2"/>
    </row>
    <row r="10652" spans="5:5" x14ac:dyDescent="0.2">
      <c r="E10652" s="2"/>
    </row>
    <row r="10653" spans="5:5" x14ac:dyDescent="0.2">
      <c r="E10653" s="2"/>
    </row>
    <row r="10654" spans="5:5" x14ac:dyDescent="0.2">
      <c r="E10654" s="2"/>
    </row>
    <row r="10655" spans="5:5" x14ac:dyDescent="0.2">
      <c r="E10655" s="2"/>
    </row>
    <row r="10656" spans="5:5" x14ac:dyDescent="0.2">
      <c r="E10656" s="2"/>
    </row>
    <row r="10657" spans="5:5" x14ac:dyDescent="0.2">
      <c r="E10657" s="2"/>
    </row>
    <row r="10658" spans="5:5" x14ac:dyDescent="0.2">
      <c r="E10658" s="2"/>
    </row>
    <row r="10659" spans="5:5" x14ac:dyDescent="0.2">
      <c r="E10659" s="2"/>
    </row>
    <row r="10660" spans="5:5" x14ac:dyDescent="0.2">
      <c r="E10660" s="2"/>
    </row>
    <row r="10661" spans="5:5" x14ac:dyDescent="0.2">
      <c r="E10661" s="2"/>
    </row>
    <row r="10662" spans="5:5" x14ac:dyDescent="0.2">
      <c r="E10662" s="2"/>
    </row>
    <row r="10663" spans="5:5" x14ac:dyDescent="0.2">
      <c r="E10663" s="2"/>
    </row>
    <row r="10664" spans="5:5" x14ac:dyDescent="0.2">
      <c r="E10664" s="2"/>
    </row>
    <row r="10665" spans="5:5" x14ac:dyDescent="0.2">
      <c r="E10665" s="2"/>
    </row>
    <row r="10666" spans="5:5" x14ac:dyDescent="0.2">
      <c r="E10666" s="2"/>
    </row>
    <row r="10667" spans="5:5" x14ac:dyDescent="0.2">
      <c r="E10667" s="2"/>
    </row>
    <row r="10668" spans="5:5" x14ac:dyDescent="0.2">
      <c r="E10668" s="2"/>
    </row>
    <row r="10669" spans="5:5" x14ac:dyDescent="0.2">
      <c r="E10669" s="2"/>
    </row>
    <row r="10670" spans="5:5" x14ac:dyDescent="0.2">
      <c r="E10670" s="2"/>
    </row>
    <row r="10671" spans="5:5" x14ac:dyDescent="0.2">
      <c r="E10671" s="2"/>
    </row>
    <row r="10672" spans="5:5" x14ac:dyDescent="0.2">
      <c r="E10672" s="2"/>
    </row>
    <row r="10673" spans="5:5" x14ac:dyDescent="0.2">
      <c r="E10673" s="2"/>
    </row>
    <row r="10674" spans="5:5" x14ac:dyDescent="0.2">
      <c r="E10674" s="2"/>
    </row>
    <row r="10675" spans="5:5" x14ac:dyDescent="0.2">
      <c r="E10675" s="2"/>
    </row>
    <row r="10676" spans="5:5" x14ac:dyDescent="0.2">
      <c r="E10676" s="2"/>
    </row>
    <row r="10677" spans="5:5" x14ac:dyDescent="0.2">
      <c r="E10677" s="2"/>
    </row>
    <row r="10678" spans="5:5" x14ac:dyDescent="0.2">
      <c r="E10678" s="2"/>
    </row>
    <row r="10679" spans="5:5" x14ac:dyDescent="0.2">
      <c r="E10679" s="2"/>
    </row>
    <row r="10680" spans="5:5" x14ac:dyDescent="0.2">
      <c r="E10680" s="2"/>
    </row>
    <row r="10681" spans="5:5" x14ac:dyDescent="0.2">
      <c r="E10681" s="2"/>
    </row>
    <row r="10682" spans="5:5" x14ac:dyDescent="0.2">
      <c r="E10682" s="2"/>
    </row>
    <row r="10683" spans="5:5" x14ac:dyDescent="0.2">
      <c r="E10683" s="2"/>
    </row>
    <row r="10684" spans="5:5" x14ac:dyDescent="0.2">
      <c r="E10684" s="2"/>
    </row>
    <row r="10685" spans="5:5" x14ac:dyDescent="0.2">
      <c r="E10685" s="2"/>
    </row>
    <row r="10686" spans="5:5" x14ac:dyDescent="0.2">
      <c r="E10686" s="2"/>
    </row>
    <row r="10687" spans="5:5" x14ac:dyDescent="0.2">
      <c r="E10687" s="2"/>
    </row>
    <row r="10688" spans="5:5" x14ac:dyDescent="0.2">
      <c r="E10688" s="2"/>
    </row>
    <row r="10689" spans="5:5" x14ac:dyDescent="0.2">
      <c r="E10689" s="2"/>
    </row>
    <row r="10690" spans="5:5" x14ac:dyDescent="0.2">
      <c r="E10690" s="2"/>
    </row>
    <row r="10691" spans="5:5" x14ac:dyDescent="0.2">
      <c r="E10691" s="2"/>
    </row>
    <row r="10692" spans="5:5" x14ac:dyDescent="0.2">
      <c r="E10692" s="2"/>
    </row>
    <row r="10693" spans="5:5" x14ac:dyDescent="0.2">
      <c r="E10693" s="2"/>
    </row>
    <row r="10694" spans="5:5" x14ac:dyDescent="0.2">
      <c r="E10694" s="2"/>
    </row>
    <row r="10695" spans="5:5" x14ac:dyDescent="0.2">
      <c r="E10695" s="2"/>
    </row>
    <row r="10696" spans="5:5" x14ac:dyDescent="0.2">
      <c r="E10696" s="2"/>
    </row>
    <row r="10697" spans="5:5" x14ac:dyDescent="0.2">
      <c r="E10697" s="2"/>
    </row>
    <row r="10698" spans="5:5" x14ac:dyDescent="0.2">
      <c r="E10698" s="2"/>
    </row>
    <row r="10699" spans="5:5" x14ac:dyDescent="0.2">
      <c r="E10699" s="2"/>
    </row>
    <row r="10700" spans="5:5" x14ac:dyDescent="0.2">
      <c r="E10700" s="2"/>
    </row>
    <row r="10701" spans="5:5" x14ac:dyDescent="0.2">
      <c r="E10701" s="2"/>
    </row>
    <row r="10702" spans="5:5" x14ac:dyDescent="0.2">
      <c r="E10702" s="2"/>
    </row>
    <row r="10703" spans="5:5" x14ac:dyDescent="0.2">
      <c r="E10703" s="2"/>
    </row>
    <row r="10704" spans="5:5" x14ac:dyDescent="0.2">
      <c r="E10704" s="2"/>
    </row>
    <row r="10705" spans="5:5" x14ac:dyDescent="0.2">
      <c r="E10705" s="2"/>
    </row>
    <row r="10706" spans="5:5" x14ac:dyDescent="0.2">
      <c r="E10706" s="2"/>
    </row>
    <row r="10707" spans="5:5" x14ac:dyDescent="0.2">
      <c r="E10707" s="2"/>
    </row>
    <row r="10708" spans="5:5" x14ac:dyDescent="0.2">
      <c r="E10708" s="2"/>
    </row>
    <row r="10709" spans="5:5" x14ac:dyDescent="0.2">
      <c r="E10709" s="2"/>
    </row>
    <row r="10710" spans="5:5" x14ac:dyDescent="0.2">
      <c r="E10710" s="2"/>
    </row>
    <row r="10711" spans="5:5" x14ac:dyDescent="0.2">
      <c r="E10711" s="2"/>
    </row>
    <row r="10712" spans="5:5" x14ac:dyDescent="0.2">
      <c r="E10712" s="2"/>
    </row>
    <row r="10713" spans="5:5" x14ac:dyDescent="0.2">
      <c r="E10713" s="2"/>
    </row>
    <row r="10714" spans="5:5" x14ac:dyDescent="0.2">
      <c r="E10714" s="2"/>
    </row>
    <row r="10715" spans="5:5" x14ac:dyDescent="0.2">
      <c r="E10715" s="2"/>
    </row>
    <row r="10716" spans="5:5" x14ac:dyDescent="0.2">
      <c r="E10716" s="2"/>
    </row>
    <row r="10717" spans="5:5" x14ac:dyDescent="0.2">
      <c r="E10717" s="2"/>
    </row>
    <row r="10718" spans="5:5" x14ac:dyDescent="0.2">
      <c r="E10718" s="2"/>
    </row>
    <row r="10719" spans="5:5" x14ac:dyDescent="0.2">
      <c r="E10719" s="2"/>
    </row>
    <row r="10720" spans="5:5" x14ac:dyDescent="0.2">
      <c r="E10720" s="2"/>
    </row>
    <row r="10721" spans="5:5" x14ac:dyDescent="0.2">
      <c r="E10721" s="2"/>
    </row>
    <row r="10722" spans="5:5" x14ac:dyDescent="0.2">
      <c r="E10722" s="2"/>
    </row>
    <row r="10723" spans="5:5" x14ac:dyDescent="0.2">
      <c r="E10723" s="2"/>
    </row>
    <row r="10724" spans="5:5" x14ac:dyDescent="0.2">
      <c r="E10724" s="2"/>
    </row>
    <row r="10725" spans="5:5" x14ac:dyDescent="0.2">
      <c r="E10725" s="2"/>
    </row>
    <row r="10726" spans="5:5" x14ac:dyDescent="0.2">
      <c r="E10726" s="2"/>
    </row>
    <row r="10727" spans="5:5" x14ac:dyDescent="0.2">
      <c r="E10727" s="2"/>
    </row>
    <row r="10728" spans="5:5" x14ac:dyDescent="0.2">
      <c r="E10728" s="2"/>
    </row>
    <row r="10729" spans="5:5" x14ac:dyDescent="0.2">
      <c r="E10729" s="2"/>
    </row>
    <row r="10730" spans="5:5" x14ac:dyDescent="0.2">
      <c r="E10730" s="2"/>
    </row>
    <row r="10731" spans="5:5" x14ac:dyDescent="0.2">
      <c r="E10731" s="2"/>
    </row>
    <row r="10732" spans="5:5" x14ac:dyDescent="0.2">
      <c r="E10732" s="2"/>
    </row>
    <row r="10733" spans="5:5" x14ac:dyDescent="0.2">
      <c r="E10733" s="2"/>
    </row>
    <row r="10734" spans="5:5" x14ac:dyDescent="0.2">
      <c r="E10734" s="2"/>
    </row>
    <row r="10735" spans="5:5" x14ac:dyDescent="0.2">
      <c r="E10735" s="2"/>
    </row>
    <row r="10736" spans="5:5" x14ac:dyDescent="0.2">
      <c r="E10736" s="2"/>
    </row>
    <row r="10737" spans="5:5" x14ac:dyDescent="0.2">
      <c r="E10737" s="2"/>
    </row>
    <row r="10738" spans="5:5" x14ac:dyDescent="0.2">
      <c r="E10738" s="2"/>
    </row>
    <row r="10739" spans="5:5" x14ac:dyDescent="0.2">
      <c r="E10739" s="2"/>
    </row>
    <row r="10740" spans="5:5" x14ac:dyDescent="0.2">
      <c r="E10740" s="2"/>
    </row>
    <row r="10741" spans="5:5" x14ac:dyDescent="0.2">
      <c r="E10741" s="2"/>
    </row>
    <row r="10742" spans="5:5" x14ac:dyDescent="0.2">
      <c r="E10742" s="2"/>
    </row>
    <row r="10743" spans="5:5" x14ac:dyDescent="0.2">
      <c r="E10743" s="2"/>
    </row>
    <row r="10744" spans="5:5" x14ac:dyDescent="0.2">
      <c r="E10744" s="2"/>
    </row>
    <row r="10745" spans="5:5" x14ac:dyDescent="0.2">
      <c r="E10745" s="2"/>
    </row>
    <row r="10746" spans="5:5" x14ac:dyDescent="0.2">
      <c r="E10746" s="2"/>
    </row>
    <row r="10747" spans="5:5" x14ac:dyDescent="0.2">
      <c r="E10747" s="2"/>
    </row>
    <row r="10748" spans="5:5" x14ac:dyDescent="0.2">
      <c r="E10748" s="2"/>
    </row>
    <row r="10749" spans="5:5" x14ac:dyDescent="0.2">
      <c r="E10749" s="2"/>
    </row>
    <row r="10750" spans="5:5" x14ac:dyDescent="0.2">
      <c r="E10750" s="2"/>
    </row>
    <row r="10751" spans="5:5" x14ac:dyDescent="0.2">
      <c r="E10751" s="2"/>
    </row>
    <row r="10752" spans="5:5" x14ac:dyDescent="0.2">
      <c r="E10752" s="2"/>
    </row>
    <row r="10753" spans="5:5" x14ac:dyDescent="0.2">
      <c r="E10753" s="2"/>
    </row>
    <row r="10754" spans="5:5" x14ac:dyDescent="0.2">
      <c r="E10754" s="2"/>
    </row>
    <row r="10755" spans="5:5" x14ac:dyDescent="0.2">
      <c r="E10755" s="2"/>
    </row>
    <row r="10756" spans="5:5" x14ac:dyDescent="0.2">
      <c r="E10756" s="2"/>
    </row>
    <row r="10757" spans="5:5" x14ac:dyDescent="0.2">
      <c r="E10757" s="2"/>
    </row>
    <row r="10758" spans="5:5" x14ac:dyDescent="0.2">
      <c r="E10758" s="2"/>
    </row>
    <row r="10759" spans="5:5" x14ac:dyDescent="0.2">
      <c r="E10759" s="2"/>
    </row>
    <row r="10760" spans="5:5" x14ac:dyDescent="0.2">
      <c r="E10760" s="2"/>
    </row>
    <row r="10761" spans="5:5" x14ac:dyDescent="0.2">
      <c r="E10761" s="2"/>
    </row>
    <row r="10762" spans="5:5" x14ac:dyDescent="0.2">
      <c r="E10762" s="2"/>
    </row>
    <row r="10763" spans="5:5" x14ac:dyDescent="0.2">
      <c r="E10763" s="2"/>
    </row>
    <row r="10764" spans="5:5" x14ac:dyDescent="0.2">
      <c r="E10764" s="2"/>
    </row>
    <row r="10765" spans="5:5" x14ac:dyDescent="0.2">
      <c r="E10765" s="2"/>
    </row>
    <row r="10766" spans="5:5" x14ac:dyDescent="0.2">
      <c r="E10766" s="2"/>
    </row>
    <row r="10767" spans="5:5" x14ac:dyDescent="0.2">
      <c r="E10767" s="2"/>
    </row>
    <row r="10768" spans="5:5" x14ac:dyDescent="0.2">
      <c r="E10768" s="2"/>
    </row>
    <row r="10769" spans="5:5" x14ac:dyDescent="0.2">
      <c r="E10769" s="2"/>
    </row>
    <row r="10770" spans="5:5" x14ac:dyDescent="0.2">
      <c r="E10770" s="2"/>
    </row>
    <row r="10771" spans="5:5" x14ac:dyDescent="0.2">
      <c r="E10771" s="2"/>
    </row>
    <row r="10772" spans="5:5" x14ac:dyDescent="0.2">
      <c r="E10772" s="2"/>
    </row>
    <row r="10773" spans="5:5" x14ac:dyDescent="0.2">
      <c r="E10773" s="2"/>
    </row>
    <row r="10774" spans="5:5" x14ac:dyDescent="0.2">
      <c r="E10774" s="2"/>
    </row>
    <row r="10775" spans="5:5" x14ac:dyDescent="0.2">
      <c r="E10775" s="2"/>
    </row>
    <row r="10776" spans="5:5" x14ac:dyDescent="0.2">
      <c r="E10776" s="2"/>
    </row>
    <row r="10777" spans="5:5" x14ac:dyDescent="0.2">
      <c r="E10777" s="2"/>
    </row>
    <row r="10778" spans="5:5" x14ac:dyDescent="0.2">
      <c r="E10778" s="2"/>
    </row>
    <row r="10779" spans="5:5" x14ac:dyDescent="0.2">
      <c r="E10779" s="2"/>
    </row>
    <row r="10780" spans="5:5" x14ac:dyDescent="0.2">
      <c r="E10780" s="2"/>
    </row>
    <row r="10781" spans="5:5" x14ac:dyDescent="0.2">
      <c r="E10781" s="2"/>
    </row>
    <row r="10782" spans="5:5" x14ac:dyDescent="0.2">
      <c r="E10782" s="2"/>
    </row>
    <row r="10783" spans="5:5" x14ac:dyDescent="0.2">
      <c r="E10783" s="2"/>
    </row>
    <row r="10784" spans="5:5" x14ac:dyDescent="0.2">
      <c r="E10784" s="2"/>
    </row>
    <row r="10785" spans="5:5" x14ac:dyDescent="0.2">
      <c r="E10785" s="2"/>
    </row>
    <row r="10786" spans="5:5" x14ac:dyDescent="0.2">
      <c r="E10786" s="2"/>
    </row>
    <row r="10787" spans="5:5" x14ac:dyDescent="0.2">
      <c r="E10787" s="2"/>
    </row>
    <row r="10788" spans="5:5" x14ac:dyDescent="0.2">
      <c r="E10788" s="2"/>
    </row>
    <row r="10789" spans="5:5" x14ac:dyDescent="0.2">
      <c r="E10789" s="2"/>
    </row>
    <row r="10790" spans="5:5" x14ac:dyDescent="0.2">
      <c r="E10790" s="2"/>
    </row>
    <row r="10791" spans="5:5" x14ac:dyDescent="0.2">
      <c r="E10791" s="2"/>
    </row>
    <row r="10792" spans="5:5" x14ac:dyDescent="0.2">
      <c r="E10792" s="2"/>
    </row>
    <row r="10793" spans="5:5" x14ac:dyDescent="0.2">
      <c r="E10793" s="2"/>
    </row>
    <row r="10794" spans="5:5" x14ac:dyDescent="0.2">
      <c r="E10794" s="2"/>
    </row>
    <row r="10795" spans="5:5" x14ac:dyDescent="0.2">
      <c r="E10795" s="2"/>
    </row>
    <row r="10796" spans="5:5" x14ac:dyDescent="0.2">
      <c r="E10796" s="2"/>
    </row>
    <row r="10797" spans="5:5" x14ac:dyDescent="0.2">
      <c r="E10797" s="2"/>
    </row>
    <row r="10798" spans="5:5" x14ac:dyDescent="0.2">
      <c r="E10798" s="2"/>
    </row>
    <row r="10799" spans="5:5" x14ac:dyDescent="0.2">
      <c r="E10799" s="2"/>
    </row>
    <row r="10800" spans="5:5" x14ac:dyDescent="0.2">
      <c r="E10800" s="2"/>
    </row>
    <row r="10801" spans="5:5" x14ac:dyDescent="0.2">
      <c r="E10801" s="2"/>
    </row>
    <row r="10802" spans="5:5" x14ac:dyDescent="0.2">
      <c r="E10802" s="2"/>
    </row>
    <row r="10803" spans="5:5" x14ac:dyDescent="0.2">
      <c r="E10803" s="2"/>
    </row>
    <row r="10804" spans="5:5" x14ac:dyDescent="0.2">
      <c r="E10804" s="2"/>
    </row>
    <row r="10805" spans="5:5" x14ac:dyDescent="0.2">
      <c r="E10805" s="2"/>
    </row>
    <row r="10806" spans="5:5" x14ac:dyDescent="0.2">
      <c r="E10806" s="2"/>
    </row>
    <row r="10807" spans="5:5" x14ac:dyDescent="0.2">
      <c r="E10807" s="2"/>
    </row>
    <row r="10808" spans="5:5" x14ac:dyDescent="0.2">
      <c r="E10808" s="2"/>
    </row>
    <row r="10809" spans="5:5" x14ac:dyDescent="0.2">
      <c r="E10809" s="2"/>
    </row>
    <row r="10810" spans="5:5" x14ac:dyDescent="0.2">
      <c r="E10810" s="2"/>
    </row>
    <row r="10811" spans="5:5" x14ac:dyDescent="0.2">
      <c r="E10811" s="2"/>
    </row>
    <row r="10812" spans="5:5" x14ac:dyDescent="0.2">
      <c r="E10812" s="2"/>
    </row>
    <row r="10813" spans="5:5" x14ac:dyDescent="0.2">
      <c r="E10813" s="2"/>
    </row>
    <row r="10814" spans="5:5" x14ac:dyDescent="0.2">
      <c r="E10814" s="2"/>
    </row>
    <row r="10815" spans="5:5" x14ac:dyDescent="0.2">
      <c r="E10815" s="2"/>
    </row>
    <row r="10816" spans="5:5" x14ac:dyDescent="0.2">
      <c r="E10816" s="2"/>
    </row>
    <row r="10817" spans="5:5" x14ac:dyDescent="0.2">
      <c r="E10817" s="2"/>
    </row>
    <row r="10818" spans="5:5" x14ac:dyDescent="0.2">
      <c r="E10818" s="2"/>
    </row>
    <row r="10819" spans="5:5" x14ac:dyDescent="0.2">
      <c r="E10819" s="2"/>
    </row>
    <row r="10820" spans="5:5" x14ac:dyDescent="0.2">
      <c r="E10820" s="2"/>
    </row>
    <row r="10821" spans="5:5" x14ac:dyDescent="0.2">
      <c r="E10821" s="2"/>
    </row>
    <row r="10822" spans="5:5" x14ac:dyDescent="0.2">
      <c r="E10822" s="2"/>
    </row>
    <row r="10823" spans="5:5" x14ac:dyDescent="0.2">
      <c r="E10823" s="2"/>
    </row>
    <row r="10824" spans="5:5" x14ac:dyDescent="0.2">
      <c r="E10824" s="2"/>
    </row>
    <row r="10825" spans="5:5" x14ac:dyDescent="0.2">
      <c r="E10825" s="2"/>
    </row>
    <row r="10826" spans="5:5" x14ac:dyDescent="0.2">
      <c r="E10826" s="2"/>
    </row>
    <row r="10827" spans="5:5" x14ac:dyDescent="0.2">
      <c r="E10827" s="2"/>
    </row>
    <row r="10828" spans="5:5" x14ac:dyDescent="0.2">
      <c r="E10828" s="2"/>
    </row>
    <row r="10829" spans="5:5" x14ac:dyDescent="0.2">
      <c r="E10829" s="2"/>
    </row>
    <row r="10830" spans="5:5" x14ac:dyDescent="0.2">
      <c r="E10830" s="2"/>
    </row>
    <row r="10831" spans="5:5" x14ac:dyDescent="0.2">
      <c r="E10831" s="2"/>
    </row>
    <row r="10832" spans="5:5" x14ac:dyDescent="0.2">
      <c r="E10832" s="2"/>
    </row>
    <row r="10833" spans="5:5" x14ac:dyDescent="0.2">
      <c r="E10833" s="2"/>
    </row>
    <row r="10834" spans="5:5" x14ac:dyDescent="0.2">
      <c r="E10834" s="2"/>
    </row>
    <row r="10835" spans="5:5" x14ac:dyDescent="0.2">
      <c r="E10835" s="2"/>
    </row>
    <row r="10836" spans="5:5" x14ac:dyDescent="0.2">
      <c r="E10836" s="2"/>
    </row>
    <row r="10837" spans="5:5" x14ac:dyDescent="0.2">
      <c r="E10837" s="2"/>
    </row>
    <row r="10838" spans="5:5" x14ac:dyDescent="0.2">
      <c r="E10838" s="2"/>
    </row>
    <row r="10839" spans="5:5" x14ac:dyDescent="0.2">
      <c r="E10839" s="2"/>
    </row>
    <row r="10840" spans="5:5" x14ac:dyDescent="0.2">
      <c r="E10840" s="2"/>
    </row>
    <row r="10841" spans="5:5" x14ac:dyDescent="0.2">
      <c r="E10841" s="2"/>
    </row>
    <row r="10842" spans="5:5" x14ac:dyDescent="0.2">
      <c r="E10842" s="2"/>
    </row>
    <row r="10843" spans="5:5" x14ac:dyDescent="0.2">
      <c r="E10843" s="2"/>
    </row>
    <row r="10844" spans="5:5" x14ac:dyDescent="0.2">
      <c r="E10844" s="2"/>
    </row>
    <row r="10845" spans="5:5" x14ac:dyDescent="0.2">
      <c r="E10845" s="2"/>
    </row>
    <row r="10846" spans="5:5" x14ac:dyDescent="0.2">
      <c r="E10846" s="2"/>
    </row>
    <row r="10847" spans="5:5" x14ac:dyDescent="0.2">
      <c r="E10847" s="2"/>
    </row>
    <row r="10848" spans="5:5" x14ac:dyDescent="0.2">
      <c r="E10848" s="2"/>
    </row>
    <row r="10849" spans="5:5" x14ac:dyDescent="0.2">
      <c r="E10849" s="2"/>
    </row>
    <row r="10850" spans="5:5" x14ac:dyDescent="0.2">
      <c r="E10850" s="2"/>
    </row>
    <row r="10851" spans="5:5" x14ac:dyDescent="0.2">
      <c r="E10851" s="2"/>
    </row>
    <row r="10852" spans="5:5" x14ac:dyDescent="0.2">
      <c r="E10852" s="2"/>
    </row>
    <row r="10853" spans="5:5" x14ac:dyDescent="0.2">
      <c r="E10853" s="2"/>
    </row>
    <row r="10854" spans="5:5" x14ac:dyDescent="0.2">
      <c r="E10854" s="2"/>
    </row>
    <row r="10855" spans="5:5" x14ac:dyDescent="0.2">
      <c r="E10855" s="2"/>
    </row>
    <row r="10856" spans="5:5" x14ac:dyDescent="0.2">
      <c r="E10856" s="2"/>
    </row>
    <row r="10857" spans="5:5" x14ac:dyDescent="0.2">
      <c r="E10857" s="2"/>
    </row>
    <row r="10858" spans="5:5" x14ac:dyDescent="0.2">
      <c r="E10858" s="2"/>
    </row>
    <row r="10859" spans="5:5" x14ac:dyDescent="0.2">
      <c r="E10859" s="2"/>
    </row>
    <row r="10860" spans="5:5" x14ac:dyDescent="0.2">
      <c r="E10860" s="2"/>
    </row>
    <row r="10861" spans="5:5" x14ac:dyDescent="0.2">
      <c r="E10861" s="2"/>
    </row>
    <row r="10862" spans="5:5" x14ac:dyDescent="0.2">
      <c r="E10862" s="2"/>
    </row>
    <row r="10863" spans="5:5" x14ac:dyDescent="0.2">
      <c r="E10863" s="2"/>
    </row>
    <row r="10864" spans="5:5" x14ac:dyDescent="0.2">
      <c r="E10864" s="2"/>
    </row>
    <row r="10865" spans="5:5" x14ac:dyDescent="0.2">
      <c r="E10865" s="2"/>
    </row>
    <row r="10866" spans="5:5" x14ac:dyDescent="0.2">
      <c r="E10866" s="2"/>
    </row>
    <row r="10867" spans="5:5" x14ac:dyDescent="0.2">
      <c r="E10867" s="2"/>
    </row>
    <row r="10868" spans="5:5" x14ac:dyDescent="0.2">
      <c r="E10868" s="2"/>
    </row>
    <row r="10869" spans="5:5" x14ac:dyDescent="0.2">
      <c r="E10869" s="2"/>
    </row>
    <row r="10870" spans="5:5" x14ac:dyDescent="0.2">
      <c r="E10870" s="2"/>
    </row>
    <row r="10871" spans="5:5" x14ac:dyDescent="0.2">
      <c r="E10871" s="2"/>
    </row>
    <row r="10872" spans="5:5" x14ac:dyDescent="0.2">
      <c r="E10872" s="2"/>
    </row>
    <row r="10873" spans="5:5" x14ac:dyDescent="0.2">
      <c r="E10873" s="2"/>
    </row>
    <row r="10874" spans="5:5" x14ac:dyDescent="0.2">
      <c r="E10874" s="2"/>
    </row>
    <row r="10875" spans="5:5" x14ac:dyDescent="0.2">
      <c r="E10875" s="2"/>
    </row>
    <row r="10876" spans="5:5" x14ac:dyDescent="0.2">
      <c r="E10876" s="2"/>
    </row>
    <row r="10877" spans="5:5" x14ac:dyDescent="0.2">
      <c r="E10877" s="2"/>
    </row>
    <row r="10878" spans="5:5" x14ac:dyDescent="0.2">
      <c r="E10878" s="2"/>
    </row>
    <row r="10879" spans="5:5" x14ac:dyDescent="0.2">
      <c r="E10879" s="2"/>
    </row>
    <row r="10880" spans="5:5" x14ac:dyDescent="0.2">
      <c r="E10880" s="2"/>
    </row>
    <row r="10881" spans="5:5" x14ac:dyDescent="0.2">
      <c r="E10881" s="2"/>
    </row>
    <row r="10882" spans="5:5" x14ac:dyDescent="0.2">
      <c r="E10882" s="2"/>
    </row>
    <row r="10883" spans="5:5" x14ac:dyDescent="0.2">
      <c r="E10883" s="2"/>
    </row>
    <row r="10884" spans="5:5" x14ac:dyDescent="0.2">
      <c r="E10884" s="2"/>
    </row>
    <row r="10885" spans="5:5" x14ac:dyDescent="0.2">
      <c r="E10885" s="2"/>
    </row>
    <row r="10886" spans="5:5" x14ac:dyDescent="0.2">
      <c r="E10886" s="2"/>
    </row>
    <row r="10887" spans="5:5" x14ac:dyDescent="0.2">
      <c r="E10887" s="2"/>
    </row>
    <row r="10888" spans="5:5" x14ac:dyDescent="0.2">
      <c r="E10888" s="2"/>
    </row>
    <row r="10889" spans="5:5" x14ac:dyDescent="0.2">
      <c r="E10889" s="2"/>
    </row>
    <row r="10890" spans="5:5" x14ac:dyDescent="0.2">
      <c r="E10890" s="2"/>
    </row>
    <row r="10891" spans="5:5" x14ac:dyDescent="0.2">
      <c r="E10891" s="2"/>
    </row>
    <row r="10892" spans="5:5" x14ac:dyDescent="0.2">
      <c r="E10892" s="2"/>
    </row>
    <row r="10893" spans="5:5" x14ac:dyDescent="0.2">
      <c r="E10893" s="2"/>
    </row>
    <row r="10894" spans="5:5" x14ac:dyDescent="0.2">
      <c r="E10894" s="2"/>
    </row>
    <row r="10895" spans="5:5" x14ac:dyDescent="0.2">
      <c r="E10895" s="2"/>
    </row>
    <row r="10896" spans="5:5" x14ac:dyDescent="0.2">
      <c r="E10896" s="2"/>
    </row>
    <row r="10897" spans="5:5" x14ac:dyDescent="0.2">
      <c r="E10897" s="2"/>
    </row>
    <row r="10898" spans="5:5" x14ac:dyDescent="0.2">
      <c r="E10898" s="2"/>
    </row>
    <row r="10899" spans="5:5" x14ac:dyDescent="0.2">
      <c r="E10899" s="2"/>
    </row>
    <row r="10900" spans="5:5" x14ac:dyDescent="0.2">
      <c r="E10900" s="2"/>
    </row>
    <row r="10901" spans="5:5" x14ac:dyDescent="0.2">
      <c r="E10901" s="2"/>
    </row>
    <row r="10902" spans="5:5" x14ac:dyDescent="0.2">
      <c r="E10902" s="2"/>
    </row>
    <row r="10903" spans="5:5" x14ac:dyDescent="0.2">
      <c r="E10903" s="2"/>
    </row>
    <row r="10904" spans="5:5" x14ac:dyDescent="0.2">
      <c r="E10904" s="2"/>
    </row>
    <row r="10905" spans="5:5" x14ac:dyDescent="0.2">
      <c r="E10905" s="2"/>
    </row>
    <row r="10906" spans="5:5" x14ac:dyDescent="0.2">
      <c r="E10906" s="2"/>
    </row>
    <row r="10907" spans="5:5" x14ac:dyDescent="0.2">
      <c r="E10907" s="2"/>
    </row>
    <row r="10908" spans="5:5" x14ac:dyDescent="0.2">
      <c r="E10908" s="2"/>
    </row>
    <row r="10909" spans="5:5" x14ac:dyDescent="0.2">
      <c r="E10909" s="2"/>
    </row>
    <row r="10910" spans="5:5" x14ac:dyDescent="0.2">
      <c r="E10910" s="2"/>
    </row>
    <row r="10911" spans="5:5" x14ac:dyDescent="0.2">
      <c r="E10911" s="2"/>
    </row>
    <row r="10912" spans="5:5" x14ac:dyDescent="0.2">
      <c r="E10912" s="2"/>
    </row>
    <row r="10913" spans="5:5" x14ac:dyDescent="0.2">
      <c r="E10913" s="2"/>
    </row>
    <row r="10914" spans="5:5" x14ac:dyDescent="0.2">
      <c r="E10914" s="2"/>
    </row>
    <row r="10915" spans="5:5" x14ac:dyDescent="0.2">
      <c r="E10915" s="2"/>
    </row>
    <row r="10916" spans="5:5" x14ac:dyDescent="0.2">
      <c r="E10916" s="2"/>
    </row>
    <row r="10917" spans="5:5" x14ac:dyDescent="0.2">
      <c r="E10917" s="2"/>
    </row>
    <row r="10918" spans="5:5" x14ac:dyDescent="0.2">
      <c r="E10918" s="2"/>
    </row>
    <row r="10919" spans="5:5" x14ac:dyDescent="0.2">
      <c r="E10919" s="2"/>
    </row>
    <row r="10920" spans="5:5" x14ac:dyDescent="0.2">
      <c r="E10920" s="2"/>
    </row>
    <row r="10921" spans="5:5" x14ac:dyDescent="0.2">
      <c r="E10921" s="2"/>
    </row>
    <row r="10922" spans="5:5" x14ac:dyDescent="0.2">
      <c r="E10922" s="2"/>
    </row>
    <row r="10923" spans="5:5" x14ac:dyDescent="0.2">
      <c r="E10923" s="2"/>
    </row>
    <row r="10924" spans="5:5" x14ac:dyDescent="0.2">
      <c r="E10924" s="2"/>
    </row>
    <row r="10925" spans="5:5" x14ac:dyDescent="0.2">
      <c r="E10925" s="2"/>
    </row>
    <row r="10926" spans="5:5" x14ac:dyDescent="0.2">
      <c r="E10926" s="2"/>
    </row>
    <row r="10927" spans="5:5" x14ac:dyDescent="0.2">
      <c r="E10927" s="2"/>
    </row>
    <row r="10928" spans="5:5" x14ac:dyDescent="0.2">
      <c r="E10928" s="2"/>
    </row>
    <row r="10929" spans="5:5" x14ac:dyDescent="0.2">
      <c r="E10929" s="2"/>
    </row>
    <row r="10930" spans="5:5" x14ac:dyDescent="0.2">
      <c r="E10930" s="2"/>
    </row>
    <row r="10931" spans="5:5" x14ac:dyDescent="0.2">
      <c r="E10931" s="2"/>
    </row>
    <row r="10932" spans="5:5" x14ac:dyDescent="0.2">
      <c r="E10932" s="2"/>
    </row>
    <row r="10933" spans="5:5" x14ac:dyDescent="0.2">
      <c r="E10933" s="2"/>
    </row>
    <row r="10934" spans="5:5" x14ac:dyDescent="0.2">
      <c r="E10934" s="2"/>
    </row>
    <row r="10935" spans="5:5" x14ac:dyDescent="0.2">
      <c r="E10935" s="2"/>
    </row>
    <row r="10936" spans="5:5" x14ac:dyDescent="0.2">
      <c r="E10936" s="2"/>
    </row>
    <row r="10937" spans="5:5" x14ac:dyDescent="0.2">
      <c r="E10937" s="2"/>
    </row>
    <row r="10938" spans="5:5" x14ac:dyDescent="0.2">
      <c r="E10938" s="2"/>
    </row>
    <row r="10939" spans="5:5" x14ac:dyDescent="0.2">
      <c r="E10939" s="2"/>
    </row>
    <row r="10940" spans="5:5" x14ac:dyDescent="0.2">
      <c r="E10940" s="2"/>
    </row>
    <row r="10941" spans="5:5" x14ac:dyDescent="0.2">
      <c r="E10941" s="2"/>
    </row>
    <row r="10942" spans="5:5" x14ac:dyDescent="0.2">
      <c r="E10942" s="2"/>
    </row>
    <row r="10943" spans="5:5" x14ac:dyDescent="0.2">
      <c r="E10943" s="2"/>
    </row>
    <row r="10944" spans="5:5" x14ac:dyDescent="0.2">
      <c r="E10944" s="2"/>
    </row>
    <row r="10945" spans="5:5" x14ac:dyDescent="0.2">
      <c r="E10945" s="2"/>
    </row>
    <row r="10946" spans="5:5" x14ac:dyDescent="0.2">
      <c r="E10946" s="2"/>
    </row>
    <row r="10947" spans="5:5" x14ac:dyDescent="0.2">
      <c r="E10947" s="2"/>
    </row>
    <row r="10948" spans="5:5" x14ac:dyDescent="0.2">
      <c r="E10948" s="2"/>
    </row>
    <row r="10949" spans="5:5" x14ac:dyDescent="0.2">
      <c r="E10949" s="2"/>
    </row>
    <row r="10950" spans="5:5" x14ac:dyDescent="0.2">
      <c r="E10950" s="2"/>
    </row>
    <row r="10951" spans="5:5" x14ac:dyDescent="0.2">
      <c r="E10951" s="2"/>
    </row>
    <row r="10952" spans="5:5" x14ac:dyDescent="0.2">
      <c r="E10952" s="2"/>
    </row>
    <row r="10953" spans="5:5" x14ac:dyDescent="0.2">
      <c r="E10953" s="2"/>
    </row>
    <row r="10954" spans="5:5" x14ac:dyDescent="0.2">
      <c r="E10954" s="2"/>
    </row>
    <row r="10955" spans="5:5" x14ac:dyDescent="0.2">
      <c r="E10955" s="2"/>
    </row>
    <row r="10956" spans="5:5" x14ac:dyDescent="0.2">
      <c r="E10956" s="2"/>
    </row>
    <row r="10957" spans="5:5" x14ac:dyDescent="0.2">
      <c r="E10957" s="2"/>
    </row>
    <row r="10958" spans="5:5" x14ac:dyDescent="0.2">
      <c r="E10958" s="2"/>
    </row>
    <row r="10959" spans="5:5" x14ac:dyDescent="0.2">
      <c r="E10959" s="2"/>
    </row>
    <row r="10960" spans="5:5" x14ac:dyDescent="0.2">
      <c r="E10960" s="2"/>
    </row>
    <row r="10961" spans="5:5" x14ac:dyDescent="0.2">
      <c r="E10961" s="2"/>
    </row>
    <row r="10962" spans="5:5" x14ac:dyDescent="0.2">
      <c r="E10962" s="2"/>
    </row>
    <row r="10963" spans="5:5" x14ac:dyDescent="0.2">
      <c r="E10963" s="2"/>
    </row>
    <row r="10964" spans="5:5" x14ac:dyDescent="0.2">
      <c r="E10964" s="2"/>
    </row>
    <row r="10965" spans="5:5" x14ac:dyDescent="0.2">
      <c r="E10965" s="2"/>
    </row>
    <row r="10966" spans="5:5" x14ac:dyDescent="0.2">
      <c r="E10966" s="2"/>
    </row>
    <row r="10967" spans="5:5" x14ac:dyDescent="0.2">
      <c r="E10967" s="2"/>
    </row>
    <row r="10968" spans="5:5" x14ac:dyDescent="0.2">
      <c r="E10968" s="2"/>
    </row>
    <row r="10969" spans="5:5" x14ac:dyDescent="0.2">
      <c r="E10969" s="2"/>
    </row>
    <row r="10970" spans="5:5" x14ac:dyDescent="0.2">
      <c r="E10970" s="2"/>
    </row>
    <row r="10971" spans="5:5" x14ac:dyDescent="0.2">
      <c r="E10971" s="2"/>
    </row>
    <row r="10972" spans="5:5" x14ac:dyDescent="0.2">
      <c r="E10972" s="2"/>
    </row>
    <row r="10973" spans="5:5" x14ac:dyDescent="0.2">
      <c r="E10973" s="2"/>
    </row>
    <row r="10974" spans="5:5" x14ac:dyDescent="0.2">
      <c r="E10974" s="2"/>
    </row>
    <row r="10975" spans="5:5" x14ac:dyDescent="0.2">
      <c r="E10975" s="2"/>
    </row>
    <row r="10976" spans="5:5" x14ac:dyDescent="0.2">
      <c r="E10976" s="2"/>
    </row>
    <row r="10977" spans="5:5" x14ac:dyDescent="0.2">
      <c r="E10977" s="2"/>
    </row>
    <row r="10978" spans="5:5" x14ac:dyDescent="0.2">
      <c r="E10978" s="2"/>
    </row>
    <row r="10979" spans="5:5" x14ac:dyDescent="0.2">
      <c r="E10979" s="2"/>
    </row>
    <row r="10980" spans="5:5" x14ac:dyDescent="0.2">
      <c r="E10980" s="2"/>
    </row>
    <row r="10981" spans="5:5" x14ac:dyDescent="0.2">
      <c r="E10981" s="2"/>
    </row>
    <row r="10982" spans="5:5" x14ac:dyDescent="0.2">
      <c r="E10982" s="2"/>
    </row>
    <row r="10983" spans="5:5" x14ac:dyDescent="0.2">
      <c r="E10983" s="2"/>
    </row>
    <row r="10984" spans="5:5" x14ac:dyDescent="0.2">
      <c r="E10984" s="2"/>
    </row>
    <row r="10985" spans="5:5" x14ac:dyDescent="0.2">
      <c r="E10985" s="2"/>
    </row>
    <row r="10986" spans="5:5" x14ac:dyDescent="0.2">
      <c r="E10986" s="2"/>
    </row>
    <row r="10987" spans="5:5" x14ac:dyDescent="0.2">
      <c r="E10987" s="2"/>
    </row>
    <row r="10988" spans="5:5" x14ac:dyDescent="0.2">
      <c r="E10988" s="2"/>
    </row>
    <row r="10989" spans="5:5" x14ac:dyDescent="0.2">
      <c r="E10989" s="2"/>
    </row>
    <row r="10990" spans="5:5" x14ac:dyDescent="0.2">
      <c r="E10990" s="2"/>
    </row>
    <row r="10991" spans="5:5" x14ac:dyDescent="0.2">
      <c r="E10991" s="2"/>
    </row>
    <row r="10992" spans="5:5" x14ac:dyDescent="0.2">
      <c r="E10992" s="2"/>
    </row>
    <row r="10993" spans="5:5" x14ac:dyDescent="0.2">
      <c r="E10993" s="2"/>
    </row>
    <row r="10994" spans="5:5" x14ac:dyDescent="0.2">
      <c r="E10994" s="2"/>
    </row>
    <row r="10995" spans="5:5" x14ac:dyDescent="0.2">
      <c r="E10995" s="2"/>
    </row>
    <row r="10996" spans="5:5" x14ac:dyDescent="0.2">
      <c r="E10996" s="2"/>
    </row>
    <row r="10997" spans="5:5" x14ac:dyDescent="0.2">
      <c r="E10997" s="2"/>
    </row>
    <row r="10998" spans="5:5" x14ac:dyDescent="0.2">
      <c r="E10998" s="2"/>
    </row>
    <row r="10999" spans="5:5" x14ac:dyDescent="0.2">
      <c r="E10999" s="2"/>
    </row>
    <row r="11000" spans="5:5" x14ac:dyDescent="0.2">
      <c r="E11000" s="2"/>
    </row>
    <row r="11001" spans="5:5" x14ac:dyDescent="0.2">
      <c r="E11001" s="2"/>
    </row>
    <row r="11002" spans="5:5" x14ac:dyDescent="0.2">
      <c r="E11002" s="2"/>
    </row>
    <row r="11003" spans="5:5" x14ac:dyDescent="0.2">
      <c r="E11003" s="2"/>
    </row>
    <row r="11004" spans="5:5" x14ac:dyDescent="0.2">
      <c r="E11004" s="2"/>
    </row>
    <row r="11005" spans="5:5" x14ac:dyDescent="0.2">
      <c r="E11005" s="2"/>
    </row>
    <row r="11006" spans="5:5" x14ac:dyDescent="0.2">
      <c r="E11006" s="2"/>
    </row>
    <row r="11007" spans="5:5" x14ac:dyDescent="0.2">
      <c r="E11007" s="2"/>
    </row>
    <row r="11008" spans="5:5" x14ac:dyDescent="0.2">
      <c r="E11008" s="2"/>
    </row>
    <row r="11009" spans="5:5" x14ac:dyDescent="0.2">
      <c r="E11009" s="2"/>
    </row>
    <row r="11010" spans="5:5" x14ac:dyDescent="0.2">
      <c r="E11010" s="2"/>
    </row>
    <row r="11011" spans="5:5" x14ac:dyDescent="0.2">
      <c r="E11011" s="2"/>
    </row>
    <row r="11012" spans="5:5" x14ac:dyDescent="0.2">
      <c r="E11012" s="2"/>
    </row>
    <row r="11013" spans="5:5" x14ac:dyDescent="0.2">
      <c r="E11013" s="2"/>
    </row>
    <row r="11014" spans="5:5" x14ac:dyDescent="0.2">
      <c r="E11014" s="2"/>
    </row>
    <row r="11015" spans="5:5" x14ac:dyDescent="0.2">
      <c r="E11015" s="2"/>
    </row>
    <row r="11016" spans="5:5" x14ac:dyDescent="0.2">
      <c r="E11016" s="2"/>
    </row>
    <row r="11017" spans="5:5" x14ac:dyDescent="0.2">
      <c r="E11017" s="2"/>
    </row>
    <row r="11018" spans="5:5" x14ac:dyDescent="0.2">
      <c r="E11018" s="2"/>
    </row>
    <row r="11019" spans="5:5" x14ac:dyDescent="0.2">
      <c r="E11019" s="2"/>
    </row>
    <row r="11020" spans="5:5" x14ac:dyDescent="0.2">
      <c r="E11020" s="2"/>
    </row>
    <row r="11021" spans="5:5" x14ac:dyDescent="0.2">
      <c r="E11021" s="2"/>
    </row>
    <row r="11022" spans="5:5" x14ac:dyDescent="0.2">
      <c r="E11022" s="2"/>
    </row>
    <row r="11023" spans="5:5" x14ac:dyDescent="0.2">
      <c r="E11023" s="2"/>
    </row>
    <row r="11024" spans="5:5" x14ac:dyDescent="0.2">
      <c r="E11024" s="2"/>
    </row>
    <row r="11025" spans="5:5" x14ac:dyDescent="0.2">
      <c r="E11025" s="2"/>
    </row>
    <row r="11026" spans="5:5" x14ac:dyDescent="0.2">
      <c r="E11026" s="2"/>
    </row>
    <row r="11027" spans="5:5" x14ac:dyDescent="0.2">
      <c r="E11027" s="2"/>
    </row>
    <row r="11028" spans="5:5" x14ac:dyDescent="0.2">
      <c r="E11028" s="2"/>
    </row>
    <row r="11029" spans="5:5" x14ac:dyDescent="0.2">
      <c r="E11029" s="2"/>
    </row>
    <row r="11030" spans="5:5" x14ac:dyDescent="0.2">
      <c r="E11030" s="2"/>
    </row>
    <row r="11031" spans="5:5" x14ac:dyDescent="0.2">
      <c r="E11031" s="2"/>
    </row>
    <row r="11032" spans="5:5" x14ac:dyDescent="0.2">
      <c r="E11032" s="2"/>
    </row>
    <row r="11033" spans="5:5" x14ac:dyDescent="0.2">
      <c r="E11033" s="2"/>
    </row>
    <row r="11034" spans="5:5" x14ac:dyDescent="0.2">
      <c r="E11034" s="2"/>
    </row>
    <row r="11035" spans="5:5" x14ac:dyDescent="0.2">
      <c r="E11035" s="2"/>
    </row>
    <row r="11036" spans="5:5" x14ac:dyDescent="0.2">
      <c r="E11036" s="2"/>
    </row>
    <row r="11037" spans="5:5" x14ac:dyDescent="0.2">
      <c r="E11037" s="2"/>
    </row>
    <row r="11038" spans="5:5" x14ac:dyDescent="0.2">
      <c r="E11038" s="2"/>
    </row>
    <row r="11039" spans="5:5" x14ac:dyDescent="0.2">
      <c r="E11039" s="2"/>
    </row>
    <row r="11040" spans="5:5" x14ac:dyDescent="0.2">
      <c r="E11040" s="2"/>
    </row>
    <row r="11041" spans="5:5" x14ac:dyDescent="0.2">
      <c r="E11041" s="2"/>
    </row>
    <row r="11042" spans="5:5" x14ac:dyDescent="0.2">
      <c r="E11042" s="2"/>
    </row>
    <row r="11043" spans="5:5" x14ac:dyDescent="0.2">
      <c r="E11043" s="2"/>
    </row>
    <row r="11044" spans="5:5" x14ac:dyDescent="0.2">
      <c r="E11044" s="2"/>
    </row>
    <row r="11045" spans="5:5" x14ac:dyDescent="0.2">
      <c r="E11045" s="2"/>
    </row>
    <row r="11046" spans="5:5" x14ac:dyDescent="0.2">
      <c r="E11046" s="2"/>
    </row>
    <row r="11047" spans="5:5" x14ac:dyDescent="0.2">
      <c r="E11047" s="2"/>
    </row>
    <row r="11048" spans="5:5" x14ac:dyDescent="0.2">
      <c r="E11048" s="2"/>
    </row>
    <row r="11049" spans="5:5" x14ac:dyDescent="0.2">
      <c r="E11049" s="2"/>
    </row>
    <row r="11050" spans="5:5" x14ac:dyDescent="0.2">
      <c r="E11050" s="2"/>
    </row>
    <row r="11051" spans="5:5" x14ac:dyDescent="0.2">
      <c r="E11051" s="2"/>
    </row>
    <row r="11052" spans="5:5" x14ac:dyDescent="0.2">
      <c r="E11052" s="2"/>
    </row>
    <row r="11053" spans="5:5" x14ac:dyDescent="0.2">
      <c r="E11053" s="2"/>
    </row>
    <row r="11054" spans="5:5" x14ac:dyDescent="0.2">
      <c r="E11054" s="2"/>
    </row>
    <row r="11055" spans="5:5" x14ac:dyDescent="0.2">
      <c r="E11055" s="2"/>
    </row>
    <row r="11056" spans="5:5" x14ac:dyDescent="0.2">
      <c r="E11056" s="2"/>
    </row>
    <row r="11057" spans="5:5" x14ac:dyDescent="0.2">
      <c r="E11057" s="2"/>
    </row>
    <row r="11058" spans="5:5" x14ac:dyDescent="0.2">
      <c r="E11058" s="2"/>
    </row>
    <row r="11059" spans="5:5" x14ac:dyDescent="0.2">
      <c r="E11059" s="2"/>
    </row>
    <row r="11060" spans="5:5" x14ac:dyDescent="0.2">
      <c r="E11060" s="2"/>
    </row>
    <row r="11061" spans="5:5" x14ac:dyDescent="0.2">
      <c r="E11061" s="2"/>
    </row>
    <row r="11062" spans="5:5" x14ac:dyDescent="0.2">
      <c r="E11062" s="2"/>
    </row>
    <row r="11063" spans="5:5" x14ac:dyDescent="0.2">
      <c r="E11063" s="2"/>
    </row>
    <row r="11064" spans="5:5" x14ac:dyDescent="0.2">
      <c r="E11064" s="2"/>
    </row>
    <row r="11065" spans="5:5" x14ac:dyDescent="0.2">
      <c r="E11065" s="2"/>
    </row>
    <row r="11066" spans="5:5" x14ac:dyDescent="0.2">
      <c r="E11066" s="2"/>
    </row>
    <row r="11067" spans="5:5" x14ac:dyDescent="0.2">
      <c r="E11067" s="2"/>
    </row>
    <row r="11068" spans="5:5" x14ac:dyDescent="0.2">
      <c r="E11068" s="2"/>
    </row>
    <row r="11069" spans="5:5" x14ac:dyDescent="0.2">
      <c r="E11069" s="2"/>
    </row>
    <row r="11070" spans="5:5" x14ac:dyDescent="0.2">
      <c r="E11070" s="2"/>
    </row>
    <row r="11071" spans="5:5" x14ac:dyDescent="0.2">
      <c r="E11071" s="2"/>
    </row>
    <row r="11072" spans="5:5" x14ac:dyDescent="0.2">
      <c r="E11072" s="2"/>
    </row>
    <row r="11073" spans="5:5" x14ac:dyDescent="0.2">
      <c r="E11073" s="2"/>
    </row>
    <row r="11074" spans="5:5" x14ac:dyDescent="0.2">
      <c r="E11074" s="2"/>
    </row>
    <row r="11075" spans="5:5" x14ac:dyDescent="0.2">
      <c r="E11075" s="2"/>
    </row>
    <row r="11076" spans="5:5" x14ac:dyDescent="0.2">
      <c r="E11076" s="2"/>
    </row>
    <row r="11077" spans="5:5" x14ac:dyDescent="0.2">
      <c r="E11077" s="2"/>
    </row>
    <row r="11078" spans="5:5" x14ac:dyDescent="0.2">
      <c r="E11078" s="2"/>
    </row>
    <row r="11079" spans="5:5" x14ac:dyDescent="0.2">
      <c r="E11079" s="2"/>
    </row>
    <row r="11080" spans="5:5" x14ac:dyDescent="0.2">
      <c r="E11080" s="2"/>
    </row>
    <row r="11081" spans="5:5" x14ac:dyDescent="0.2">
      <c r="E11081" s="2"/>
    </row>
    <row r="11082" spans="5:5" x14ac:dyDescent="0.2">
      <c r="E11082" s="2"/>
    </row>
    <row r="11083" spans="5:5" x14ac:dyDescent="0.2">
      <c r="E11083" s="2"/>
    </row>
    <row r="11084" spans="5:5" x14ac:dyDescent="0.2">
      <c r="E11084" s="2"/>
    </row>
    <row r="11085" spans="5:5" x14ac:dyDescent="0.2">
      <c r="E11085" s="2"/>
    </row>
    <row r="11086" spans="5:5" x14ac:dyDescent="0.2">
      <c r="E11086" s="2"/>
    </row>
    <row r="11087" spans="5:5" x14ac:dyDescent="0.2">
      <c r="E11087" s="2"/>
    </row>
    <row r="11088" spans="5:5" x14ac:dyDescent="0.2">
      <c r="E11088" s="2"/>
    </row>
    <row r="11089" spans="5:5" x14ac:dyDescent="0.2">
      <c r="E11089" s="2"/>
    </row>
    <row r="11090" spans="5:5" x14ac:dyDescent="0.2">
      <c r="E11090" s="2"/>
    </row>
    <row r="11091" spans="5:5" x14ac:dyDescent="0.2">
      <c r="E11091" s="2"/>
    </row>
    <row r="11092" spans="5:5" x14ac:dyDescent="0.2">
      <c r="E11092" s="2"/>
    </row>
    <row r="11093" spans="5:5" x14ac:dyDescent="0.2">
      <c r="E11093" s="2"/>
    </row>
    <row r="11094" spans="5:5" x14ac:dyDescent="0.2">
      <c r="E11094" s="2"/>
    </row>
    <row r="11095" spans="5:5" x14ac:dyDescent="0.2">
      <c r="E11095" s="2"/>
    </row>
    <row r="11096" spans="5:5" x14ac:dyDescent="0.2">
      <c r="E11096" s="2"/>
    </row>
    <row r="11097" spans="5:5" x14ac:dyDescent="0.2">
      <c r="E11097" s="2"/>
    </row>
    <row r="11098" spans="5:5" x14ac:dyDescent="0.2">
      <c r="E11098" s="2"/>
    </row>
    <row r="11099" spans="5:5" x14ac:dyDescent="0.2">
      <c r="E11099" s="2"/>
    </row>
    <row r="11100" spans="5:5" x14ac:dyDescent="0.2">
      <c r="E11100" s="2"/>
    </row>
    <row r="11101" spans="5:5" x14ac:dyDescent="0.2">
      <c r="E11101" s="2"/>
    </row>
    <row r="11102" spans="5:5" x14ac:dyDescent="0.2">
      <c r="E11102" s="2"/>
    </row>
    <row r="11103" spans="5:5" x14ac:dyDescent="0.2">
      <c r="E11103" s="2"/>
    </row>
    <row r="11104" spans="5:5" x14ac:dyDescent="0.2">
      <c r="E11104" s="2"/>
    </row>
    <row r="11105" spans="5:5" x14ac:dyDescent="0.2">
      <c r="E11105" s="2"/>
    </row>
    <row r="11106" spans="5:5" x14ac:dyDescent="0.2">
      <c r="E11106" s="2"/>
    </row>
    <row r="11107" spans="5:5" x14ac:dyDescent="0.2">
      <c r="E11107" s="2"/>
    </row>
    <row r="11108" spans="5:5" x14ac:dyDescent="0.2">
      <c r="E11108" s="2"/>
    </row>
    <row r="11109" spans="5:5" x14ac:dyDescent="0.2">
      <c r="E11109" s="2"/>
    </row>
    <row r="11110" spans="5:5" x14ac:dyDescent="0.2">
      <c r="E11110" s="2"/>
    </row>
    <row r="11111" spans="5:5" x14ac:dyDescent="0.2">
      <c r="E11111" s="2"/>
    </row>
    <row r="11112" spans="5:5" x14ac:dyDescent="0.2">
      <c r="E11112" s="2"/>
    </row>
    <row r="11113" spans="5:5" x14ac:dyDescent="0.2">
      <c r="E11113" s="2"/>
    </row>
    <row r="11114" spans="5:5" x14ac:dyDescent="0.2">
      <c r="E11114" s="2"/>
    </row>
    <row r="11115" spans="5:5" x14ac:dyDescent="0.2">
      <c r="E11115" s="2"/>
    </row>
    <row r="11116" spans="5:5" x14ac:dyDescent="0.2">
      <c r="E11116" s="2"/>
    </row>
    <row r="11117" spans="5:5" x14ac:dyDescent="0.2">
      <c r="E11117" s="2"/>
    </row>
    <row r="11118" spans="5:5" x14ac:dyDescent="0.2">
      <c r="E11118" s="2"/>
    </row>
    <row r="11119" spans="5:5" x14ac:dyDescent="0.2">
      <c r="E11119" s="2"/>
    </row>
    <row r="11120" spans="5:5" x14ac:dyDescent="0.2">
      <c r="E11120" s="2"/>
    </row>
    <row r="11121" spans="5:5" x14ac:dyDescent="0.2">
      <c r="E11121" s="2"/>
    </row>
    <row r="11122" spans="5:5" x14ac:dyDescent="0.2">
      <c r="E11122" s="2"/>
    </row>
    <row r="11123" spans="5:5" x14ac:dyDescent="0.2">
      <c r="E11123" s="2"/>
    </row>
    <row r="11124" spans="5:5" x14ac:dyDescent="0.2">
      <c r="E11124" s="2"/>
    </row>
    <row r="11125" spans="5:5" x14ac:dyDescent="0.2">
      <c r="E11125" s="2"/>
    </row>
    <row r="11126" spans="5:5" x14ac:dyDescent="0.2">
      <c r="E11126" s="2"/>
    </row>
    <row r="11127" spans="5:5" x14ac:dyDescent="0.2">
      <c r="E11127" s="2"/>
    </row>
    <row r="11128" spans="5:5" x14ac:dyDescent="0.2">
      <c r="E11128" s="2"/>
    </row>
    <row r="11129" spans="5:5" x14ac:dyDescent="0.2">
      <c r="E11129" s="2"/>
    </row>
    <row r="11130" spans="5:5" x14ac:dyDescent="0.2">
      <c r="E11130" s="2"/>
    </row>
    <row r="11131" spans="5:5" x14ac:dyDescent="0.2">
      <c r="E11131" s="2"/>
    </row>
    <row r="11132" spans="5:5" x14ac:dyDescent="0.2">
      <c r="E11132" s="2"/>
    </row>
    <row r="11133" spans="5:5" x14ac:dyDescent="0.2">
      <c r="E11133" s="2"/>
    </row>
    <row r="11134" spans="5:5" x14ac:dyDescent="0.2">
      <c r="E11134" s="2"/>
    </row>
    <row r="11135" spans="5:5" x14ac:dyDescent="0.2">
      <c r="E11135" s="2"/>
    </row>
    <row r="11136" spans="5:5" x14ac:dyDescent="0.2">
      <c r="E11136" s="2"/>
    </row>
    <row r="11137" spans="5:5" x14ac:dyDescent="0.2">
      <c r="E11137" s="2"/>
    </row>
    <row r="11138" spans="5:5" x14ac:dyDescent="0.2">
      <c r="E11138" s="2"/>
    </row>
    <row r="11139" spans="5:5" x14ac:dyDescent="0.2">
      <c r="E11139" s="2"/>
    </row>
    <row r="11140" spans="5:5" x14ac:dyDescent="0.2">
      <c r="E11140" s="2"/>
    </row>
    <row r="11141" spans="5:5" x14ac:dyDescent="0.2">
      <c r="E11141" s="2"/>
    </row>
    <row r="11142" spans="5:5" x14ac:dyDescent="0.2">
      <c r="E11142" s="2"/>
    </row>
    <row r="11143" spans="5:5" x14ac:dyDescent="0.2">
      <c r="E11143" s="2"/>
    </row>
    <row r="11144" spans="5:5" x14ac:dyDescent="0.2">
      <c r="E11144" s="2"/>
    </row>
    <row r="11145" spans="5:5" x14ac:dyDescent="0.2">
      <c r="E11145" s="2"/>
    </row>
    <row r="11146" spans="5:5" x14ac:dyDescent="0.2">
      <c r="E11146" s="2"/>
    </row>
    <row r="11147" spans="5:5" x14ac:dyDescent="0.2">
      <c r="E11147" s="2"/>
    </row>
    <row r="11148" spans="5:5" x14ac:dyDescent="0.2">
      <c r="E11148" s="2"/>
    </row>
    <row r="11149" spans="5:5" x14ac:dyDescent="0.2">
      <c r="E11149" s="2"/>
    </row>
    <row r="11150" spans="5:5" x14ac:dyDescent="0.2">
      <c r="E11150" s="2"/>
    </row>
    <row r="11151" spans="5:5" x14ac:dyDescent="0.2">
      <c r="E11151" s="2"/>
    </row>
    <row r="11152" spans="5:5" x14ac:dyDescent="0.2">
      <c r="E11152" s="2"/>
    </row>
    <row r="11153" spans="5:5" x14ac:dyDescent="0.2">
      <c r="E11153" s="2"/>
    </row>
    <row r="11154" spans="5:5" x14ac:dyDescent="0.2">
      <c r="E11154" s="2"/>
    </row>
    <row r="11155" spans="5:5" x14ac:dyDescent="0.2">
      <c r="E11155" s="2"/>
    </row>
    <row r="11156" spans="5:5" x14ac:dyDescent="0.2">
      <c r="E11156" s="2"/>
    </row>
    <row r="11157" spans="5:5" x14ac:dyDescent="0.2">
      <c r="E11157" s="2"/>
    </row>
    <row r="11158" spans="5:5" x14ac:dyDescent="0.2">
      <c r="E11158" s="2"/>
    </row>
    <row r="11159" spans="5:5" x14ac:dyDescent="0.2">
      <c r="E11159" s="2"/>
    </row>
    <row r="11160" spans="5:5" x14ac:dyDescent="0.2">
      <c r="E11160" s="2"/>
    </row>
    <row r="11161" spans="5:5" x14ac:dyDescent="0.2">
      <c r="E11161" s="2"/>
    </row>
    <row r="11162" spans="5:5" x14ac:dyDescent="0.2">
      <c r="E11162" s="2"/>
    </row>
    <row r="11163" spans="5:5" x14ac:dyDescent="0.2">
      <c r="E11163" s="2"/>
    </row>
    <row r="11164" spans="5:5" x14ac:dyDescent="0.2">
      <c r="E11164" s="2"/>
    </row>
    <row r="11165" spans="5:5" x14ac:dyDescent="0.2">
      <c r="E11165" s="2"/>
    </row>
    <row r="11166" spans="5:5" x14ac:dyDescent="0.2">
      <c r="E11166" s="2"/>
    </row>
    <row r="11167" spans="5:5" x14ac:dyDescent="0.2">
      <c r="E11167" s="2"/>
    </row>
    <row r="11168" spans="5:5" x14ac:dyDescent="0.2">
      <c r="E11168" s="2"/>
    </row>
    <row r="11169" spans="5:5" x14ac:dyDescent="0.2">
      <c r="E11169" s="2"/>
    </row>
    <row r="11170" spans="5:5" x14ac:dyDescent="0.2">
      <c r="E11170" s="2"/>
    </row>
    <row r="11171" spans="5:5" x14ac:dyDescent="0.2">
      <c r="E11171" s="2"/>
    </row>
    <row r="11172" spans="5:5" x14ac:dyDescent="0.2">
      <c r="E11172" s="2"/>
    </row>
    <row r="11173" spans="5:5" x14ac:dyDescent="0.2">
      <c r="E11173" s="2"/>
    </row>
    <row r="11174" spans="5:5" x14ac:dyDescent="0.2">
      <c r="E11174" s="2"/>
    </row>
    <row r="11175" spans="5:5" x14ac:dyDescent="0.2">
      <c r="E11175" s="2"/>
    </row>
    <row r="11176" spans="5:5" x14ac:dyDescent="0.2">
      <c r="E11176" s="2"/>
    </row>
    <row r="11177" spans="5:5" x14ac:dyDescent="0.2">
      <c r="E11177" s="2"/>
    </row>
    <row r="11178" spans="5:5" x14ac:dyDescent="0.2">
      <c r="E11178" s="2"/>
    </row>
    <row r="11179" spans="5:5" x14ac:dyDescent="0.2">
      <c r="E11179" s="2"/>
    </row>
    <row r="11180" spans="5:5" x14ac:dyDescent="0.2">
      <c r="E11180" s="2"/>
    </row>
    <row r="11181" spans="5:5" x14ac:dyDescent="0.2">
      <c r="E11181" s="2"/>
    </row>
    <row r="11182" spans="5:5" x14ac:dyDescent="0.2">
      <c r="E11182" s="2"/>
    </row>
    <row r="11183" spans="5:5" x14ac:dyDescent="0.2">
      <c r="E11183" s="2"/>
    </row>
    <row r="11184" spans="5:5" x14ac:dyDescent="0.2">
      <c r="E11184" s="2"/>
    </row>
    <row r="11185" spans="5:5" x14ac:dyDescent="0.2">
      <c r="E11185" s="2"/>
    </row>
    <row r="11186" spans="5:5" x14ac:dyDescent="0.2">
      <c r="E11186" s="2"/>
    </row>
    <row r="11187" spans="5:5" x14ac:dyDescent="0.2">
      <c r="E11187" s="2"/>
    </row>
    <row r="11188" spans="5:5" x14ac:dyDescent="0.2">
      <c r="E11188" s="2"/>
    </row>
    <row r="11189" spans="5:5" x14ac:dyDescent="0.2">
      <c r="E11189" s="2"/>
    </row>
    <row r="11190" spans="5:5" x14ac:dyDescent="0.2">
      <c r="E11190" s="2"/>
    </row>
    <row r="11191" spans="5:5" x14ac:dyDescent="0.2">
      <c r="E11191" s="2"/>
    </row>
    <row r="11192" spans="5:5" x14ac:dyDescent="0.2">
      <c r="E11192" s="2"/>
    </row>
    <row r="11193" spans="5:5" x14ac:dyDescent="0.2">
      <c r="E11193" s="2"/>
    </row>
    <row r="11194" spans="5:5" x14ac:dyDescent="0.2">
      <c r="E11194" s="2"/>
    </row>
    <row r="11195" spans="5:5" x14ac:dyDescent="0.2">
      <c r="E11195" s="2"/>
    </row>
    <row r="11196" spans="5:5" x14ac:dyDescent="0.2">
      <c r="E11196" s="2"/>
    </row>
    <row r="11197" spans="5:5" x14ac:dyDescent="0.2">
      <c r="E11197" s="2"/>
    </row>
    <row r="11198" spans="5:5" x14ac:dyDescent="0.2">
      <c r="E11198" s="2"/>
    </row>
    <row r="11199" spans="5:5" x14ac:dyDescent="0.2">
      <c r="E11199" s="2"/>
    </row>
    <row r="11200" spans="5:5" x14ac:dyDescent="0.2">
      <c r="E11200" s="2"/>
    </row>
    <row r="11201" spans="5:5" x14ac:dyDescent="0.2">
      <c r="E11201" s="2"/>
    </row>
    <row r="11202" spans="5:5" x14ac:dyDescent="0.2">
      <c r="E11202" s="2"/>
    </row>
    <row r="11203" spans="5:5" x14ac:dyDescent="0.2">
      <c r="E11203" s="2"/>
    </row>
    <row r="11204" spans="5:5" x14ac:dyDescent="0.2">
      <c r="E11204" s="2"/>
    </row>
    <row r="11205" spans="5:5" x14ac:dyDescent="0.2">
      <c r="E11205" s="2"/>
    </row>
    <row r="11206" spans="5:5" x14ac:dyDescent="0.2">
      <c r="E11206" s="2"/>
    </row>
    <row r="11207" spans="5:5" x14ac:dyDescent="0.2">
      <c r="E11207" s="2"/>
    </row>
    <row r="11208" spans="5:5" x14ac:dyDescent="0.2">
      <c r="E11208" s="2"/>
    </row>
    <row r="11209" spans="5:5" x14ac:dyDescent="0.2">
      <c r="E11209" s="2"/>
    </row>
    <row r="11210" spans="5:5" x14ac:dyDescent="0.2">
      <c r="E11210" s="2"/>
    </row>
    <row r="11211" spans="5:5" x14ac:dyDescent="0.2">
      <c r="E11211" s="2"/>
    </row>
    <row r="11212" spans="5:5" x14ac:dyDescent="0.2">
      <c r="E11212" s="2"/>
    </row>
    <row r="11213" spans="5:5" x14ac:dyDescent="0.2">
      <c r="E11213" s="2"/>
    </row>
    <row r="11214" spans="5:5" x14ac:dyDescent="0.2">
      <c r="E11214" s="2"/>
    </row>
    <row r="11215" spans="5:5" x14ac:dyDescent="0.2">
      <c r="E11215" s="2"/>
    </row>
    <row r="11216" spans="5:5" x14ac:dyDescent="0.2">
      <c r="E11216" s="2"/>
    </row>
    <row r="11217" spans="5:5" x14ac:dyDescent="0.2">
      <c r="E11217" s="2"/>
    </row>
    <row r="11218" spans="5:5" x14ac:dyDescent="0.2">
      <c r="E11218" s="2"/>
    </row>
    <row r="11219" spans="5:5" x14ac:dyDescent="0.2">
      <c r="E11219" s="2"/>
    </row>
    <row r="11220" spans="5:5" x14ac:dyDescent="0.2">
      <c r="E11220" s="2"/>
    </row>
    <row r="11221" spans="5:5" x14ac:dyDescent="0.2">
      <c r="E11221" s="2"/>
    </row>
    <row r="11222" spans="5:5" x14ac:dyDescent="0.2">
      <c r="E11222" s="2"/>
    </row>
    <row r="11223" spans="5:5" x14ac:dyDescent="0.2">
      <c r="E11223" s="2"/>
    </row>
    <row r="11224" spans="5:5" x14ac:dyDescent="0.2">
      <c r="E11224" s="2"/>
    </row>
    <row r="11225" spans="5:5" x14ac:dyDescent="0.2">
      <c r="E11225" s="2"/>
    </row>
    <row r="11226" spans="5:5" x14ac:dyDescent="0.2">
      <c r="E11226" s="2"/>
    </row>
    <row r="11227" spans="5:5" x14ac:dyDescent="0.2">
      <c r="E11227" s="2"/>
    </row>
    <row r="11228" spans="5:5" x14ac:dyDescent="0.2">
      <c r="E11228" s="2"/>
    </row>
    <row r="11229" spans="5:5" x14ac:dyDescent="0.2">
      <c r="E11229" s="2"/>
    </row>
    <row r="11230" spans="5:5" x14ac:dyDescent="0.2">
      <c r="E11230" s="2"/>
    </row>
    <row r="11231" spans="5:5" x14ac:dyDescent="0.2">
      <c r="E11231" s="2"/>
    </row>
    <row r="11232" spans="5:5" x14ac:dyDescent="0.2">
      <c r="E11232" s="2"/>
    </row>
    <row r="11233" spans="5:5" x14ac:dyDescent="0.2">
      <c r="E11233" s="2"/>
    </row>
    <row r="11234" spans="5:5" x14ac:dyDescent="0.2">
      <c r="E11234" s="2"/>
    </row>
    <row r="11235" spans="5:5" x14ac:dyDescent="0.2">
      <c r="E11235" s="2"/>
    </row>
    <row r="11236" spans="5:5" x14ac:dyDescent="0.2">
      <c r="E11236" s="2"/>
    </row>
    <row r="11237" spans="5:5" x14ac:dyDescent="0.2">
      <c r="E11237" s="2"/>
    </row>
    <row r="11238" spans="5:5" x14ac:dyDescent="0.2">
      <c r="E11238" s="2"/>
    </row>
    <row r="11239" spans="5:5" x14ac:dyDescent="0.2">
      <c r="E11239" s="2"/>
    </row>
    <row r="11240" spans="5:5" x14ac:dyDescent="0.2">
      <c r="E11240" s="2"/>
    </row>
    <row r="11241" spans="5:5" x14ac:dyDescent="0.2">
      <c r="E11241" s="2"/>
    </row>
    <row r="11242" spans="5:5" x14ac:dyDescent="0.2">
      <c r="E11242" s="2"/>
    </row>
    <row r="11243" spans="5:5" x14ac:dyDescent="0.2">
      <c r="E11243" s="2"/>
    </row>
    <row r="11244" spans="5:5" x14ac:dyDescent="0.2">
      <c r="E11244" s="2"/>
    </row>
    <row r="11245" spans="5:5" x14ac:dyDescent="0.2">
      <c r="E11245" s="2"/>
    </row>
    <row r="11246" spans="5:5" x14ac:dyDescent="0.2">
      <c r="E11246" s="2"/>
    </row>
    <row r="11247" spans="5:5" x14ac:dyDescent="0.2">
      <c r="E11247" s="2"/>
    </row>
    <row r="11248" spans="5:5" x14ac:dyDescent="0.2">
      <c r="E11248" s="2"/>
    </row>
    <row r="11249" spans="5:5" x14ac:dyDescent="0.2">
      <c r="E11249" s="2"/>
    </row>
    <row r="11250" spans="5:5" x14ac:dyDescent="0.2">
      <c r="E11250" s="2"/>
    </row>
    <row r="11251" spans="5:5" x14ac:dyDescent="0.2">
      <c r="E11251" s="2"/>
    </row>
    <row r="11252" spans="5:5" x14ac:dyDescent="0.2">
      <c r="E11252" s="2"/>
    </row>
    <row r="11253" spans="5:5" x14ac:dyDescent="0.2">
      <c r="E11253" s="2"/>
    </row>
    <row r="11254" spans="5:5" x14ac:dyDescent="0.2">
      <c r="E11254" s="2"/>
    </row>
    <row r="11255" spans="5:5" x14ac:dyDescent="0.2">
      <c r="E11255" s="2"/>
    </row>
    <row r="11256" spans="5:5" x14ac:dyDescent="0.2">
      <c r="E11256" s="2"/>
    </row>
    <row r="11257" spans="5:5" x14ac:dyDescent="0.2">
      <c r="E11257" s="2"/>
    </row>
    <row r="11258" spans="5:5" x14ac:dyDescent="0.2">
      <c r="E11258" s="2"/>
    </row>
    <row r="11259" spans="5:5" x14ac:dyDescent="0.2">
      <c r="E11259" s="2"/>
    </row>
    <row r="11260" spans="5:5" x14ac:dyDescent="0.2">
      <c r="E11260" s="2"/>
    </row>
    <row r="11261" spans="5:5" x14ac:dyDescent="0.2">
      <c r="E11261" s="2"/>
    </row>
    <row r="11262" spans="5:5" x14ac:dyDescent="0.2">
      <c r="E11262" s="2"/>
    </row>
    <row r="11263" spans="5:5" x14ac:dyDescent="0.2">
      <c r="E11263" s="2"/>
    </row>
    <row r="11264" spans="5:5" x14ac:dyDescent="0.2">
      <c r="E11264" s="2"/>
    </row>
    <row r="11265" spans="5:5" x14ac:dyDescent="0.2">
      <c r="E11265" s="2"/>
    </row>
    <row r="11266" spans="5:5" x14ac:dyDescent="0.2">
      <c r="E11266" s="2"/>
    </row>
    <row r="11267" spans="5:5" x14ac:dyDescent="0.2">
      <c r="E11267" s="2"/>
    </row>
    <row r="11268" spans="5:5" x14ac:dyDescent="0.2">
      <c r="E11268" s="2"/>
    </row>
    <row r="11269" spans="5:5" x14ac:dyDescent="0.2">
      <c r="E11269" s="2"/>
    </row>
    <row r="11270" spans="5:5" x14ac:dyDescent="0.2">
      <c r="E11270" s="2"/>
    </row>
    <row r="11271" spans="5:5" x14ac:dyDescent="0.2">
      <c r="E11271" s="2"/>
    </row>
    <row r="11272" spans="5:5" x14ac:dyDescent="0.2">
      <c r="E11272" s="2"/>
    </row>
    <row r="11273" spans="5:5" x14ac:dyDescent="0.2">
      <c r="E11273" s="2"/>
    </row>
    <row r="11274" spans="5:5" x14ac:dyDescent="0.2">
      <c r="E11274" s="2"/>
    </row>
    <row r="11275" spans="5:5" x14ac:dyDescent="0.2">
      <c r="E11275" s="2"/>
    </row>
    <row r="11276" spans="5:5" x14ac:dyDescent="0.2">
      <c r="E11276" s="2"/>
    </row>
    <row r="11277" spans="5:5" x14ac:dyDescent="0.2">
      <c r="E11277" s="2"/>
    </row>
    <row r="11278" spans="5:5" x14ac:dyDescent="0.2">
      <c r="E11278" s="2"/>
    </row>
    <row r="11279" spans="5:5" x14ac:dyDescent="0.2">
      <c r="E11279" s="2"/>
    </row>
    <row r="11280" spans="5:5" x14ac:dyDescent="0.2">
      <c r="E11280" s="2"/>
    </row>
    <row r="11281" spans="5:5" x14ac:dyDescent="0.2">
      <c r="E11281" s="2"/>
    </row>
    <row r="11282" spans="5:5" x14ac:dyDescent="0.2">
      <c r="E11282" s="2"/>
    </row>
    <row r="11283" spans="5:5" x14ac:dyDescent="0.2">
      <c r="E11283" s="2"/>
    </row>
    <row r="11284" spans="5:5" x14ac:dyDescent="0.2">
      <c r="E11284" s="2"/>
    </row>
    <row r="11285" spans="5:5" x14ac:dyDescent="0.2">
      <c r="E11285" s="2"/>
    </row>
    <row r="11286" spans="5:5" x14ac:dyDescent="0.2">
      <c r="E11286" s="2"/>
    </row>
    <row r="11287" spans="5:5" x14ac:dyDescent="0.2">
      <c r="E11287" s="2"/>
    </row>
    <row r="11288" spans="5:5" x14ac:dyDescent="0.2">
      <c r="E11288" s="2"/>
    </row>
    <row r="11289" spans="5:5" x14ac:dyDescent="0.2">
      <c r="E11289" s="2"/>
    </row>
    <row r="11290" spans="5:5" x14ac:dyDescent="0.2">
      <c r="E11290" s="2"/>
    </row>
    <row r="11291" spans="5:5" x14ac:dyDescent="0.2">
      <c r="E11291" s="2"/>
    </row>
    <row r="11292" spans="5:5" x14ac:dyDescent="0.2">
      <c r="E11292" s="2"/>
    </row>
    <row r="11293" spans="5:5" x14ac:dyDescent="0.2">
      <c r="E11293" s="2"/>
    </row>
    <row r="11294" spans="5:5" x14ac:dyDescent="0.2">
      <c r="E11294" s="2"/>
    </row>
    <row r="11295" spans="5:5" x14ac:dyDescent="0.2">
      <c r="E11295" s="2"/>
    </row>
    <row r="11296" spans="5:5" x14ac:dyDescent="0.2">
      <c r="E11296" s="2"/>
    </row>
    <row r="11297" spans="5:5" x14ac:dyDescent="0.2">
      <c r="E11297" s="2"/>
    </row>
    <row r="11298" spans="5:5" x14ac:dyDescent="0.2">
      <c r="E11298" s="2"/>
    </row>
    <row r="11299" spans="5:5" x14ac:dyDescent="0.2">
      <c r="E11299" s="2"/>
    </row>
    <row r="11300" spans="5:5" x14ac:dyDescent="0.2">
      <c r="E11300" s="2"/>
    </row>
    <row r="11301" spans="5:5" x14ac:dyDescent="0.2">
      <c r="E11301" s="2"/>
    </row>
    <row r="11302" spans="5:5" x14ac:dyDescent="0.2">
      <c r="E11302" s="2"/>
    </row>
    <row r="11303" spans="5:5" x14ac:dyDescent="0.2">
      <c r="E11303" s="2"/>
    </row>
    <row r="11304" spans="5:5" x14ac:dyDescent="0.2">
      <c r="E11304" s="2"/>
    </row>
    <row r="11305" spans="5:5" x14ac:dyDescent="0.2">
      <c r="E11305" s="2"/>
    </row>
    <row r="11306" spans="5:5" x14ac:dyDescent="0.2">
      <c r="E11306" s="2"/>
    </row>
    <row r="11307" spans="5:5" x14ac:dyDescent="0.2">
      <c r="E11307" s="2"/>
    </row>
    <row r="11308" spans="5:5" x14ac:dyDescent="0.2">
      <c r="E11308" s="2"/>
    </row>
    <row r="11309" spans="5:5" x14ac:dyDescent="0.2">
      <c r="E11309" s="2"/>
    </row>
    <row r="11310" spans="5:5" x14ac:dyDescent="0.2">
      <c r="E11310" s="2"/>
    </row>
    <row r="11311" spans="5:5" x14ac:dyDescent="0.2">
      <c r="E11311" s="2"/>
    </row>
    <row r="11312" spans="5:5" x14ac:dyDescent="0.2">
      <c r="E11312" s="2"/>
    </row>
    <row r="11313" spans="5:5" x14ac:dyDescent="0.2">
      <c r="E11313" s="2"/>
    </row>
    <row r="11314" spans="5:5" x14ac:dyDescent="0.2">
      <c r="E11314" s="2"/>
    </row>
    <row r="11315" spans="5:5" x14ac:dyDescent="0.2">
      <c r="E11315" s="2"/>
    </row>
    <row r="11316" spans="5:5" x14ac:dyDescent="0.2">
      <c r="E11316" s="2"/>
    </row>
    <row r="11317" spans="5:5" x14ac:dyDescent="0.2">
      <c r="E11317" s="2"/>
    </row>
    <row r="11318" spans="5:5" x14ac:dyDescent="0.2">
      <c r="E11318" s="2"/>
    </row>
    <row r="11319" spans="5:5" x14ac:dyDescent="0.2">
      <c r="E11319" s="2"/>
    </row>
    <row r="11320" spans="5:5" x14ac:dyDescent="0.2">
      <c r="E11320" s="2"/>
    </row>
    <row r="11321" spans="5:5" x14ac:dyDescent="0.2">
      <c r="E11321" s="2"/>
    </row>
    <row r="11322" spans="5:5" x14ac:dyDescent="0.2">
      <c r="E11322" s="2"/>
    </row>
    <row r="11323" spans="5:5" x14ac:dyDescent="0.2">
      <c r="E11323" s="2"/>
    </row>
    <row r="11324" spans="5:5" x14ac:dyDescent="0.2">
      <c r="E11324" s="2"/>
    </row>
    <row r="11325" spans="5:5" x14ac:dyDescent="0.2">
      <c r="E11325" s="2"/>
    </row>
    <row r="11326" spans="5:5" x14ac:dyDescent="0.2">
      <c r="E11326" s="2"/>
    </row>
    <row r="11327" spans="5:5" x14ac:dyDescent="0.2">
      <c r="E11327" s="2"/>
    </row>
    <row r="11328" spans="5:5" x14ac:dyDescent="0.2">
      <c r="E11328" s="2"/>
    </row>
    <row r="11329" spans="5:5" x14ac:dyDescent="0.2">
      <c r="E11329" s="2"/>
    </row>
    <row r="11330" spans="5:5" x14ac:dyDescent="0.2">
      <c r="E11330" s="2"/>
    </row>
    <row r="11331" spans="5:5" x14ac:dyDescent="0.2">
      <c r="E11331" s="2"/>
    </row>
    <row r="11332" spans="5:5" x14ac:dyDescent="0.2">
      <c r="E11332" s="2"/>
    </row>
    <row r="11333" spans="5:5" x14ac:dyDescent="0.2">
      <c r="E11333" s="2"/>
    </row>
    <row r="11334" spans="5:5" x14ac:dyDescent="0.2">
      <c r="E11334" s="2"/>
    </row>
    <row r="11335" spans="5:5" x14ac:dyDescent="0.2">
      <c r="E11335" s="2"/>
    </row>
    <row r="11336" spans="5:5" x14ac:dyDescent="0.2">
      <c r="E11336" s="2"/>
    </row>
    <row r="11337" spans="5:5" x14ac:dyDescent="0.2">
      <c r="E11337" s="2"/>
    </row>
    <row r="11338" spans="5:5" x14ac:dyDescent="0.2">
      <c r="E11338" s="2"/>
    </row>
    <row r="11339" spans="5:5" x14ac:dyDescent="0.2">
      <c r="E11339" s="2"/>
    </row>
    <row r="11340" spans="5:5" x14ac:dyDescent="0.2">
      <c r="E11340" s="2"/>
    </row>
    <row r="11341" spans="5:5" x14ac:dyDescent="0.2">
      <c r="E11341" s="2"/>
    </row>
    <row r="11342" spans="5:5" x14ac:dyDescent="0.2">
      <c r="E11342" s="2"/>
    </row>
    <row r="11343" spans="5:5" x14ac:dyDescent="0.2">
      <c r="E11343" s="2"/>
    </row>
    <row r="11344" spans="5:5" x14ac:dyDescent="0.2">
      <c r="E11344" s="2"/>
    </row>
    <row r="11345" spans="5:5" x14ac:dyDescent="0.2">
      <c r="E11345" s="2"/>
    </row>
    <row r="11346" spans="5:5" x14ac:dyDescent="0.2">
      <c r="E11346" s="2"/>
    </row>
    <row r="11347" spans="5:5" x14ac:dyDescent="0.2">
      <c r="E11347" s="2"/>
    </row>
    <row r="11348" spans="5:5" x14ac:dyDescent="0.2">
      <c r="E11348" s="2"/>
    </row>
    <row r="11349" spans="5:5" x14ac:dyDescent="0.2">
      <c r="E11349" s="2"/>
    </row>
    <row r="11350" spans="5:5" x14ac:dyDescent="0.2">
      <c r="E11350" s="2"/>
    </row>
    <row r="11351" spans="5:5" x14ac:dyDescent="0.2">
      <c r="E11351" s="2"/>
    </row>
    <row r="11352" spans="5:5" x14ac:dyDescent="0.2">
      <c r="E11352" s="2"/>
    </row>
    <row r="11353" spans="5:5" x14ac:dyDescent="0.2">
      <c r="E11353" s="2"/>
    </row>
    <row r="11354" spans="5:5" x14ac:dyDescent="0.2">
      <c r="E11354" s="2"/>
    </row>
    <row r="11355" spans="5:5" x14ac:dyDescent="0.2">
      <c r="E11355" s="2"/>
    </row>
    <row r="11356" spans="5:5" x14ac:dyDescent="0.2">
      <c r="E11356" s="2"/>
    </row>
    <row r="11357" spans="5:5" x14ac:dyDescent="0.2">
      <c r="E11357" s="2"/>
    </row>
    <row r="11358" spans="5:5" x14ac:dyDescent="0.2">
      <c r="E11358" s="2"/>
    </row>
    <row r="11359" spans="5:5" x14ac:dyDescent="0.2">
      <c r="E11359" s="2"/>
    </row>
    <row r="11360" spans="5:5" x14ac:dyDescent="0.2">
      <c r="E11360" s="2"/>
    </row>
    <row r="11361" spans="5:5" x14ac:dyDescent="0.2">
      <c r="E11361" s="2"/>
    </row>
    <row r="11362" spans="5:5" x14ac:dyDescent="0.2">
      <c r="E11362" s="2"/>
    </row>
    <row r="11363" spans="5:5" x14ac:dyDescent="0.2">
      <c r="E11363" s="2"/>
    </row>
    <row r="11364" spans="5:5" x14ac:dyDescent="0.2">
      <c r="E11364" s="2"/>
    </row>
    <row r="11365" spans="5:5" x14ac:dyDescent="0.2">
      <c r="E11365" s="2"/>
    </row>
    <row r="11366" spans="5:5" x14ac:dyDescent="0.2">
      <c r="E11366" s="2"/>
    </row>
    <row r="11367" spans="5:5" x14ac:dyDescent="0.2">
      <c r="E11367" s="2"/>
    </row>
    <row r="11368" spans="5:5" x14ac:dyDescent="0.2">
      <c r="E11368" s="2"/>
    </row>
    <row r="11369" spans="5:5" x14ac:dyDescent="0.2">
      <c r="E11369" s="2"/>
    </row>
    <row r="11370" spans="5:5" x14ac:dyDescent="0.2">
      <c r="E11370" s="2"/>
    </row>
    <row r="11371" spans="5:5" x14ac:dyDescent="0.2">
      <c r="E11371" s="2"/>
    </row>
    <row r="11372" spans="5:5" x14ac:dyDescent="0.2">
      <c r="E11372" s="2"/>
    </row>
    <row r="11373" spans="5:5" x14ac:dyDescent="0.2">
      <c r="E11373" s="2"/>
    </row>
    <row r="11374" spans="5:5" x14ac:dyDescent="0.2">
      <c r="E11374" s="2"/>
    </row>
    <row r="11375" spans="5:5" x14ac:dyDescent="0.2">
      <c r="E11375" s="2"/>
    </row>
    <row r="11376" spans="5:5" x14ac:dyDescent="0.2">
      <c r="E11376" s="2"/>
    </row>
    <row r="11377" spans="5:5" x14ac:dyDescent="0.2">
      <c r="E11377" s="2"/>
    </row>
    <row r="11378" spans="5:5" x14ac:dyDescent="0.2">
      <c r="E11378" s="2"/>
    </row>
    <row r="11379" spans="5:5" x14ac:dyDescent="0.2">
      <c r="E11379" s="2"/>
    </row>
    <row r="11380" spans="5:5" x14ac:dyDescent="0.2">
      <c r="E11380" s="2"/>
    </row>
    <row r="11381" spans="5:5" x14ac:dyDescent="0.2">
      <c r="E11381" s="2"/>
    </row>
    <row r="11382" spans="5:5" x14ac:dyDescent="0.2">
      <c r="E11382" s="2"/>
    </row>
    <row r="11383" spans="5:5" x14ac:dyDescent="0.2">
      <c r="E11383" s="2"/>
    </row>
    <row r="11384" spans="5:5" x14ac:dyDescent="0.2">
      <c r="E11384" s="2"/>
    </row>
    <row r="11385" spans="5:5" x14ac:dyDescent="0.2">
      <c r="E11385" s="2"/>
    </row>
    <row r="11386" spans="5:5" x14ac:dyDescent="0.2">
      <c r="E11386" s="2"/>
    </row>
    <row r="11387" spans="5:5" x14ac:dyDescent="0.2">
      <c r="E11387" s="2"/>
    </row>
    <row r="11388" spans="5:5" x14ac:dyDescent="0.2">
      <c r="E11388" s="2"/>
    </row>
    <row r="11389" spans="5:5" x14ac:dyDescent="0.2">
      <c r="E11389" s="2"/>
    </row>
    <row r="11390" spans="5:5" x14ac:dyDescent="0.2">
      <c r="E11390" s="2"/>
    </row>
    <row r="11391" spans="5:5" x14ac:dyDescent="0.2">
      <c r="E11391" s="2"/>
    </row>
    <row r="11392" spans="5:5" x14ac:dyDescent="0.2">
      <c r="E11392" s="2"/>
    </row>
    <row r="11393" spans="5:5" x14ac:dyDescent="0.2">
      <c r="E11393" s="2"/>
    </row>
    <row r="11394" spans="5:5" x14ac:dyDescent="0.2">
      <c r="E11394" s="2"/>
    </row>
    <row r="11395" spans="5:5" x14ac:dyDescent="0.2">
      <c r="E11395" s="2"/>
    </row>
    <row r="11396" spans="5:5" x14ac:dyDescent="0.2">
      <c r="E11396" s="2"/>
    </row>
    <row r="11397" spans="5:5" x14ac:dyDescent="0.2">
      <c r="E11397" s="2"/>
    </row>
    <row r="11398" spans="5:5" x14ac:dyDescent="0.2">
      <c r="E11398" s="2"/>
    </row>
    <row r="11399" spans="5:5" x14ac:dyDescent="0.2">
      <c r="E11399" s="2"/>
    </row>
    <row r="11400" spans="5:5" x14ac:dyDescent="0.2">
      <c r="E11400" s="2"/>
    </row>
    <row r="11401" spans="5:5" x14ac:dyDescent="0.2">
      <c r="E11401" s="2"/>
    </row>
    <row r="11402" spans="5:5" x14ac:dyDescent="0.2">
      <c r="E11402" s="2"/>
    </row>
    <row r="11403" spans="5:5" x14ac:dyDescent="0.2">
      <c r="E11403" s="2"/>
    </row>
    <row r="11404" spans="5:5" x14ac:dyDescent="0.2">
      <c r="E11404" s="2"/>
    </row>
    <row r="11405" spans="5:5" x14ac:dyDescent="0.2">
      <c r="E11405" s="2"/>
    </row>
    <row r="11406" spans="5:5" x14ac:dyDescent="0.2">
      <c r="E11406" s="2"/>
    </row>
    <row r="11407" spans="5:5" x14ac:dyDescent="0.2">
      <c r="E11407" s="2"/>
    </row>
    <row r="11408" spans="5:5" x14ac:dyDescent="0.2">
      <c r="E11408" s="2"/>
    </row>
    <row r="11409" spans="5:5" x14ac:dyDescent="0.2">
      <c r="E11409" s="2"/>
    </row>
    <row r="11410" spans="5:5" x14ac:dyDescent="0.2">
      <c r="E11410" s="2"/>
    </row>
    <row r="11411" spans="5:5" x14ac:dyDescent="0.2">
      <c r="E11411" s="2"/>
    </row>
    <row r="11412" spans="5:5" x14ac:dyDescent="0.2">
      <c r="E11412" s="2"/>
    </row>
    <row r="11413" spans="5:5" x14ac:dyDescent="0.2">
      <c r="E11413" s="2"/>
    </row>
    <row r="11414" spans="5:5" x14ac:dyDescent="0.2">
      <c r="E11414" s="2"/>
    </row>
    <row r="11415" spans="5:5" x14ac:dyDescent="0.2">
      <c r="E11415" s="2"/>
    </row>
    <row r="11416" spans="5:5" x14ac:dyDescent="0.2">
      <c r="E11416" s="2"/>
    </row>
    <row r="11417" spans="5:5" x14ac:dyDescent="0.2">
      <c r="E11417" s="2"/>
    </row>
    <row r="11418" spans="5:5" x14ac:dyDescent="0.2">
      <c r="E11418" s="2"/>
    </row>
    <row r="11419" spans="5:5" x14ac:dyDescent="0.2">
      <c r="E11419" s="2"/>
    </row>
    <row r="11420" spans="5:5" x14ac:dyDescent="0.2">
      <c r="E11420" s="2"/>
    </row>
    <row r="11421" spans="5:5" x14ac:dyDescent="0.2">
      <c r="E11421" s="2"/>
    </row>
    <row r="11422" spans="5:5" x14ac:dyDescent="0.2">
      <c r="E11422" s="2"/>
    </row>
    <row r="11423" spans="5:5" x14ac:dyDescent="0.2">
      <c r="E11423" s="2"/>
    </row>
    <row r="11424" spans="5:5" x14ac:dyDescent="0.2">
      <c r="E11424" s="2"/>
    </row>
    <row r="11425" spans="5:5" x14ac:dyDescent="0.2">
      <c r="E11425" s="2"/>
    </row>
    <row r="11426" spans="5:5" x14ac:dyDescent="0.2">
      <c r="E11426" s="2"/>
    </row>
    <row r="11427" spans="5:5" x14ac:dyDescent="0.2">
      <c r="E11427" s="2"/>
    </row>
    <row r="11428" spans="5:5" x14ac:dyDescent="0.2">
      <c r="E11428" s="2"/>
    </row>
    <row r="11429" spans="5:5" x14ac:dyDescent="0.2">
      <c r="E11429" s="2"/>
    </row>
    <row r="11430" spans="5:5" x14ac:dyDescent="0.2">
      <c r="E11430" s="2"/>
    </row>
    <row r="11431" spans="5:5" x14ac:dyDescent="0.2">
      <c r="E11431" s="2"/>
    </row>
    <row r="11432" spans="5:5" x14ac:dyDescent="0.2">
      <c r="E11432" s="2"/>
    </row>
    <row r="11433" spans="5:5" x14ac:dyDescent="0.2">
      <c r="E11433" s="2"/>
    </row>
    <row r="11434" spans="5:5" x14ac:dyDescent="0.2">
      <c r="E11434" s="2"/>
    </row>
    <row r="11435" spans="5:5" x14ac:dyDescent="0.2">
      <c r="E11435" s="2"/>
    </row>
    <row r="11436" spans="5:5" x14ac:dyDescent="0.2">
      <c r="E11436" s="2"/>
    </row>
    <row r="11437" spans="5:5" x14ac:dyDescent="0.2">
      <c r="E11437" s="2"/>
    </row>
    <row r="11438" spans="5:5" x14ac:dyDescent="0.2">
      <c r="E11438" s="2"/>
    </row>
    <row r="11439" spans="5:5" x14ac:dyDescent="0.2">
      <c r="E11439" s="2"/>
    </row>
    <row r="11440" spans="5:5" x14ac:dyDescent="0.2">
      <c r="E11440" s="2"/>
    </row>
    <row r="11441" spans="5:5" x14ac:dyDescent="0.2">
      <c r="E11441" s="2"/>
    </row>
    <row r="11442" spans="5:5" x14ac:dyDescent="0.2">
      <c r="E11442" s="2"/>
    </row>
    <row r="11443" spans="5:5" x14ac:dyDescent="0.2">
      <c r="E11443" s="2"/>
    </row>
    <row r="11444" spans="5:5" x14ac:dyDescent="0.2">
      <c r="E11444" s="2"/>
    </row>
    <row r="11445" spans="5:5" x14ac:dyDescent="0.2">
      <c r="E11445" s="2"/>
    </row>
    <row r="11446" spans="5:5" x14ac:dyDescent="0.2">
      <c r="E11446" s="2"/>
    </row>
    <row r="11447" spans="5:5" x14ac:dyDescent="0.2">
      <c r="E11447" s="2"/>
    </row>
    <row r="11448" spans="5:5" x14ac:dyDescent="0.2">
      <c r="E11448" s="2"/>
    </row>
    <row r="11449" spans="5:5" x14ac:dyDescent="0.2">
      <c r="E11449" s="2"/>
    </row>
    <row r="11450" spans="5:5" x14ac:dyDescent="0.2">
      <c r="E11450" s="2"/>
    </row>
    <row r="11451" spans="5:5" x14ac:dyDescent="0.2">
      <c r="E11451" s="2"/>
    </row>
    <row r="11452" spans="5:5" x14ac:dyDescent="0.2">
      <c r="E11452" s="2"/>
    </row>
    <row r="11453" spans="5:5" x14ac:dyDescent="0.2">
      <c r="E11453" s="2"/>
    </row>
    <row r="11454" spans="5:5" x14ac:dyDescent="0.2">
      <c r="E11454" s="2"/>
    </row>
    <row r="11455" spans="5:5" x14ac:dyDescent="0.2">
      <c r="E11455" s="2"/>
    </row>
    <row r="11456" spans="5:5" x14ac:dyDescent="0.2">
      <c r="E11456" s="2"/>
    </row>
    <row r="11457" spans="5:5" x14ac:dyDescent="0.2">
      <c r="E11457" s="2"/>
    </row>
    <row r="11458" spans="5:5" x14ac:dyDescent="0.2">
      <c r="E11458" s="2"/>
    </row>
    <row r="11459" spans="5:5" x14ac:dyDescent="0.2">
      <c r="E11459" s="2"/>
    </row>
    <row r="11460" spans="5:5" x14ac:dyDescent="0.2">
      <c r="E11460" s="2"/>
    </row>
    <row r="11461" spans="5:5" x14ac:dyDescent="0.2">
      <c r="E11461" s="2"/>
    </row>
    <row r="11462" spans="5:5" x14ac:dyDescent="0.2">
      <c r="E11462" s="2"/>
    </row>
    <row r="11463" spans="5:5" x14ac:dyDescent="0.2">
      <c r="E11463" s="2"/>
    </row>
    <row r="11464" spans="5:5" x14ac:dyDescent="0.2">
      <c r="E11464" s="2"/>
    </row>
    <row r="11465" spans="5:5" x14ac:dyDescent="0.2">
      <c r="E11465" s="2"/>
    </row>
    <row r="11466" spans="5:5" x14ac:dyDescent="0.2">
      <c r="E11466" s="2"/>
    </row>
    <row r="11467" spans="5:5" x14ac:dyDescent="0.2">
      <c r="E11467" s="2"/>
    </row>
    <row r="11468" spans="5:5" x14ac:dyDescent="0.2">
      <c r="E11468" s="2"/>
    </row>
    <row r="11469" spans="5:5" x14ac:dyDescent="0.2">
      <c r="E11469" s="2"/>
    </row>
    <row r="11470" spans="5:5" x14ac:dyDescent="0.2">
      <c r="E11470" s="2"/>
    </row>
    <row r="11471" spans="5:5" x14ac:dyDescent="0.2">
      <c r="E11471" s="2"/>
    </row>
    <row r="11472" spans="5:5" x14ac:dyDescent="0.2">
      <c r="E11472" s="2"/>
    </row>
    <row r="11473" spans="5:5" x14ac:dyDescent="0.2">
      <c r="E11473" s="2"/>
    </row>
    <row r="11474" spans="5:5" x14ac:dyDescent="0.2">
      <c r="E11474" s="2"/>
    </row>
    <row r="11475" spans="5:5" x14ac:dyDescent="0.2">
      <c r="E11475" s="2"/>
    </row>
    <row r="11476" spans="5:5" x14ac:dyDescent="0.2">
      <c r="E11476" s="2"/>
    </row>
    <row r="11477" spans="5:5" x14ac:dyDescent="0.2">
      <c r="E11477" s="2"/>
    </row>
    <row r="11478" spans="5:5" x14ac:dyDescent="0.2">
      <c r="E11478" s="2"/>
    </row>
    <row r="11479" spans="5:5" x14ac:dyDescent="0.2">
      <c r="E11479" s="2"/>
    </row>
    <row r="11480" spans="5:5" x14ac:dyDescent="0.2">
      <c r="E11480" s="2"/>
    </row>
    <row r="11481" spans="5:5" x14ac:dyDescent="0.2">
      <c r="E11481" s="2"/>
    </row>
    <row r="11482" spans="5:5" x14ac:dyDescent="0.2">
      <c r="E11482" s="2"/>
    </row>
    <row r="11483" spans="5:5" x14ac:dyDescent="0.2">
      <c r="E11483" s="2"/>
    </row>
    <row r="11484" spans="5:5" x14ac:dyDescent="0.2">
      <c r="E11484" s="2"/>
    </row>
    <row r="11485" spans="5:5" x14ac:dyDescent="0.2">
      <c r="E11485" s="2"/>
    </row>
    <row r="11486" spans="5:5" x14ac:dyDescent="0.2">
      <c r="E11486" s="2"/>
    </row>
    <row r="11487" spans="5:5" x14ac:dyDescent="0.2">
      <c r="E11487" s="2"/>
    </row>
    <row r="11488" spans="5:5" x14ac:dyDescent="0.2">
      <c r="E11488" s="2"/>
    </row>
    <row r="11489" spans="5:5" x14ac:dyDescent="0.2">
      <c r="E11489" s="2"/>
    </row>
    <row r="11490" spans="5:5" x14ac:dyDescent="0.2">
      <c r="E11490" s="2"/>
    </row>
    <row r="11491" spans="5:5" x14ac:dyDescent="0.2">
      <c r="E11491" s="2"/>
    </row>
    <row r="11492" spans="5:5" x14ac:dyDescent="0.2">
      <c r="E11492" s="2"/>
    </row>
    <row r="11493" spans="5:5" x14ac:dyDescent="0.2">
      <c r="E11493" s="2"/>
    </row>
    <row r="11494" spans="5:5" x14ac:dyDescent="0.2">
      <c r="E11494" s="2"/>
    </row>
    <row r="11495" spans="5:5" x14ac:dyDescent="0.2">
      <c r="E11495" s="2"/>
    </row>
    <row r="11496" spans="5:5" x14ac:dyDescent="0.2">
      <c r="E11496" s="2"/>
    </row>
    <row r="11497" spans="5:5" x14ac:dyDescent="0.2">
      <c r="E11497" s="2"/>
    </row>
    <row r="11498" spans="5:5" x14ac:dyDescent="0.2">
      <c r="E11498" s="2"/>
    </row>
    <row r="11499" spans="5:5" x14ac:dyDescent="0.2">
      <c r="E11499" s="2"/>
    </row>
    <row r="11500" spans="5:5" x14ac:dyDescent="0.2">
      <c r="E11500" s="2"/>
    </row>
    <row r="11501" spans="5:5" x14ac:dyDescent="0.2">
      <c r="E11501" s="2"/>
    </row>
    <row r="11502" spans="5:5" x14ac:dyDescent="0.2">
      <c r="E11502" s="2"/>
    </row>
    <row r="11503" spans="5:5" x14ac:dyDescent="0.2">
      <c r="E11503" s="2"/>
    </row>
    <row r="11504" spans="5:5" x14ac:dyDescent="0.2">
      <c r="E11504" s="2"/>
    </row>
    <row r="11505" spans="5:5" x14ac:dyDescent="0.2">
      <c r="E11505" s="2"/>
    </row>
    <row r="11506" spans="5:5" x14ac:dyDescent="0.2">
      <c r="E11506" s="2"/>
    </row>
    <row r="11507" spans="5:5" x14ac:dyDescent="0.2">
      <c r="E11507" s="2"/>
    </row>
    <row r="11508" spans="5:5" x14ac:dyDescent="0.2">
      <c r="E11508" s="2"/>
    </row>
    <row r="11509" spans="5:5" x14ac:dyDescent="0.2">
      <c r="E11509" s="2"/>
    </row>
    <row r="11510" spans="5:5" x14ac:dyDescent="0.2">
      <c r="E11510" s="2"/>
    </row>
    <row r="11511" spans="5:5" x14ac:dyDescent="0.2">
      <c r="E11511" s="2"/>
    </row>
    <row r="11512" spans="5:5" x14ac:dyDescent="0.2">
      <c r="E11512" s="2"/>
    </row>
    <row r="11513" spans="5:5" x14ac:dyDescent="0.2">
      <c r="E11513" s="2"/>
    </row>
    <row r="11514" spans="5:5" x14ac:dyDescent="0.2">
      <c r="E11514" s="2"/>
    </row>
    <row r="11515" spans="5:5" x14ac:dyDescent="0.2">
      <c r="E11515" s="2"/>
    </row>
    <row r="11516" spans="5:5" x14ac:dyDescent="0.2">
      <c r="E11516" s="2"/>
    </row>
    <row r="11517" spans="5:5" x14ac:dyDescent="0.2">
      <c r="E11517" s="2"/>
    </row>
    <row r="11518" spans="5:5" x14ac:dyDescent="0.2">
      <c r="E11518" s="2"/>
    </row>
    <row r="11519" spans="5:5" x14ac:dyDescent="0.2">
      <c r="E11519" s="2"/>
    </row>
    <row r="11520" spans="5:5" x14ac:dyDescent="0.2">
      <c r="E11520" s="2"/>
    </row>
    <row r="11521" spans="5:5" x14ac:dyDescent="0.2">
      <c r="E11521" s="2"/>
    </row>
    <row r="11522" spans="5:5" x14ac:dyDescent="0.2">
      <c r="E11522" s="2"/>
    </row>
    <row r="11523" spans="5:5" x14ac:dyDescent="0.2">
      <c r="E11523" s="2"/>
    </row>
    <row r="11524" spans="5:5" x14ac:dyDescent="0.2">
      <c r="E11524" s="2"/>
    </row>
    <row r="11525" spans="5:5" x14ac:dyDescent="0.2">
      <c r="E11525" s="2"/>
    </row>
    <row r="11526" spans="5:5" x14ac:dyDescent="0.2">
      <c r="E11526" s="2"/>
    </row>
    <row r="11527" spans="5:5" x14ac:dyDescent="0.2">
      <c r="E11527" s="2"/>
    </row>
    <row r="11528" spans="5:5" x14ac:dyDescent="0.2">
      <c r="E11528" s="2"/>
    </row>
    <row r="11529" spans="5:5" x14ac:dyDescent="0.2">
      <c r="E11529" s="2"/>
    </row>
    <row r="11530" spans="5:5" x14ac:dyDescent="0.2">
      <c r="E11530" s="2"/>
    </row>
    <row r="11531" spans="5:5" x14ac:dyDescent="0.2">
      <c r="E11531" s="2"/>
    </row>
    <row r="11532" spans="5:5" x14ac:dyDescent="0.2">
      <c r="E11532" s="2"/>
    </row>
    <row r="11533" spans="5:5" x14ac:dyDescent="0.2">
      <c r="E11533" s="2"/>
    </row>
    <row r="11534" spans="5:5" x14ac:dyDescent="0.2">
      <c r="E11534" s="2"/>
    </row>
    <row r="11535" spans="5:5" x14ac:dyDescent="0.2">
      <c r="E11535" s="2"/>
    </row>
    <row r="11536" spans="5:5" x14ac:dyDescent="0.2">
      <c r="E11536" s="2"/>
    </row>
    <row r="11537" spans="5:5" x14ac:dyDescent="0.2">
      <c r="E11537" s="2"/>
    </row>
    <row r="11538" spans="5:5" x14ac:dyDescent="0.2">
      <c r="E11538" s="2"/>
    </row>
    <row r="11539" spans="5:5" x14ac:dyDescent="0.2">
      <c r="E11539" s="2"/>
    </row>
    <row r="11540" spans="5:5" x14ac:dyDescent="0.2">
      <c r="E11540" s="2"/>
    </row>
    <row r="11541" spans="5:5" x14ac:dyDescent="0.2">
      <c r="E11541" s="2"/>
    </row>
    <row r="11542" spans="5:5" x14ac:dyDescent="0.2">
      <c r="E11542" s="2"/>
    </row>
    <row r="11543" spans="5:5" x14ac:dyDescent="0.2">
      <c r="E11543" s="2"/>
    </row>
    <row r="11544" spans="5:5" x14ac:dyDescent="0.2">
      <c r="E11544" s="2"/>
    </row>
    <row r="11545" spans="5:5" x14ac:dyDescent="0.2">
      <c r="E11545" s="2"/>
    </row>
    <row r="11546" spans="5:5" x14ac:dyDescent="0.2">
      <c r="E11546" s="2"/>
    </row>
    <row r="11547" spans="5:5" x14ac:dyDescent="0.2">
      <c r="E11547" s="2"/>
    </row>
    <row r="11548" spans="5:5" x14ac:dyDescent="0.2">
      <c r="E11548" s="2"/>
    </row>
    <row r="11549" spans="5:5" x14ac:dyDescent="0.2">
      <c r="E11549" s="2"/>
    </row>
    <row r="11550" spans="5:5" x14ac:dyDescent="0.2">
      <c r="E11550" s="2"/>
    </row>
    <row r="11551" spans="5:5" x14ac:dyDescent="0.2">
      <c r="E11551" s="2"/>
    </row>
    <row r="11552" spans="5:5" x14ac:dyDescent="0.2">
      <c r="E11552" s="2"/>
    </row>
    <row r="11553" spans="5:5" x14ac:dyDescent="0.2">
      <c r="E11553" s="2"/>
    </row>
    <row r="11554" spans="5:5" x14ac:dyDescent="0.2">
      <c r="E11554" s="2"/>
    </row>
    <row r="11555" spans="5:5" x14ac:dyDescent="0.2">
      <c r="E11555" s="2"/>
    </row>
    <row r="11556" spans="5:5" x14ac:dyDescent="0.2">
      <c r="E11556" s="2"/>
    </row>
    <row r="11557" spans="5:5" x14ac:dyDescent="0.2">
      <c r="E11557" s="2"/>
    </row>
    <row r="11558" spans="5:5" x14ac:dyDescent="0.2">
      <c r="E11558" s="2"/>
    </row>
    <row r="11559" spans="5:5" x14ac:dyDescent="0.2">
      <c r="E11559" s="2"/>
    </row>
    <row r="11560" spans="5:5" x14ac:dyDescent="0.2">
      <c r="E11560" s="2"/>
    </row>
    <row r="11561" spans="5:5" x14ac:dyDescent="0.2">
      <c r="E11561" s="2"/>
    </row>
    <row r="11562" spans="5:5" x14ac:dyDescent="0.2">
      <c r="E11562" s="2"/>
    </row>
    <row r="11563" spans="5:5" x14ac:dyDescent="0.2">
      <c r="E11563" s="2"/>
    </row>
    <row r="11564" spans="5:5" x14ac:dyDescent="0.2">
      <c r="E11564" s="2"/>
    </row>
    <row r="11565" spans="5:5" x14ac:dyDescent="0.2">
      <c r="E11565" s="2"/>
    </row>
    <row r="11566" spans="5:5" x14ac:dyDescent="0.2">
      <c r="E11566" s="2"/>
    </row>
    <row r="11567" spans="5:5" x14ac:dyDescent="0.2">
      <c r="E11567" s="2"/>
    </row>
    <row r="11568" spans="5:5" x14ac:dyDescent="0.2">
      <c r="E11568" s="2"/>
    </row>
    <row r="11569" spans="5:5" x14ac:dyDescent="0.2">
      <c r="E11569" s="2"/>
    </row>
    <row r="11570" spans="5:5" x14ac:dyDescent="0.2">
      <c r="E11570" s="2"/>
    </row>
    <row r="11571" spans="5:5" x14ac:dyDescent="0.2">
      <c r="E11571" s="2"/>
    </row>
    <row r="11572" spans="5:5" x14ac:dyDescent="0.2">
      <c r="E11572" s="2"/>
    </row>
    <row r="11573" spans="5:5" x14ac:dyDescent="0.2">
      <c r="E11573" s="2"/>
    </row>
    <row r="11574" spans="5:5" x14ac:dyDescent="0.2">
      <c r="E11574" s="2"/>
    </row>
    <row r="11575" spans="5:5" x14ac:dyDescent="0.2">
      <c r="E11575" s="2"/>
    </row>
    <row r="11576" spans="5:5" x14ac:dyDescent="0.2">
      <c r="E11576" s="2"/>
    </row>
    <row r="11577" spans="5:5" x14ac:dyDescent="0.2">
      <c r="E11577" s="2"/>
    </row>
    <row r="11578" spans="5:5" x14ac:dyDescent="0.2">
      <c r="E11578" s="2"/>
    </row>
    <row r="11579" spans="5:5" x14ac:dyDescent="0.2">
      <c r="E11579" s="2"/>
    </row>
    <row r="11580" spans="5:5" x14ac:dyDescent="0.2">
      <c r="E11580" s="2"/>
    </row>
    <row r="11581" spans="5:5" x14ac:dyDescent="0.2">
      <c r="E11581" s="2"/>
    </row>
    <row r="11582" spans="5:5" x14ac:dyDescent="0.2">
      <c r="E11582" s="2"/>
    </row>
    <row r="11583" spans="5:5" x14ac:dyDescent="0.2">
      <c r="E11583" s="2"/>
    </row>
    <row r="11584" spans="5:5" x14ac:dyDescent="0.2">
      <c r="E11584" s="2"/>
    </row>
    <row r="11585" spans="5:5" x14ac:dyDescent="0.2">
      <c r="E11585" s="2"/>
    </row>
    <row r="11586" spans="5:5" x14ac:dyDescent="0.2">
      <c r="E11586" s="2"/>
    </row>
    <row r="11587" spans="5:5" x14ac:dyDescent="0.2">
      <c r="E11587" s="2"/>
    </row>
    <row r="11588" spans="5:5" x14ac:dyDescent="0.2">
      <c r="E11588" s="2"/>
    </row>
    <row r="11589" spans="5:5" x14ac:dyDescent="0.2">
      <c r="E11589" s="2"/>
    </row>
    <row r="11590" spans="5:5" x14ac:dyDescent="0.2">
      <c r="E11590" s="2"/>
    </row>
    <row r="11591" spans="5:5" x14ac:dyDescent="0.2">
      <c r="E11591" s="2"/>
    </row>
    <row r="11592" spans="5:5" x14ac:dyDescent="0.2">
      <c r="E11592" s="2"/>
    </row>
    <row r="11593" spans="5:5" x14ac:dyDescent="0.2">
      <c r="E11593" s="2"/>
    </row>
    <row r="11594" spans="5:5" x14ac:dyDescent="0.2">
      <c r="E11594" s="2"/>
    </row>
    <row r="11595" spans="5:5" x14ac:dyDescent="0.2">
      <c r="E11595" s="2"/>
    </row>
    <row r="11596" spans="5:5" x14ac:dyDescent="0.2">
      <c r="E11596" s="2"/>
    </row>
    <row r="11597" spans="5:5" x14ac:dyDescent="0.2">
      <c r="E11597" s="2"/>
    </row>
    <row r="11598" spans="5:5" x14ac:dyDescent="0.2">
      <c r="E11598" s="2"/>
    </row>
    <row r="11599" spans="5:5" x14ac:dyDescent="0.2">
      <c r="E11599" s="2"/>
    </row>
    <row r="11600" spans="5:5" x14ac:dyDescent="0.2">
      <c r="E11600" s="2"/>
    </row>
    <row r="11601" spans="5:5" x14ac:dyDescent="0.2">
      <c r="E11601" s="2"/>
    </row>
    <row r="11602" spans="5:5" x14ac:dyDescent="0.2">
      <c r="E11602" s="2"/>
    </row>
    <row r="11603" spans="5:5" x14ac:dyDescent="0.2">
      <c r="E11603" s="2"/>
    </row>
    <row r="11604" spans="5:5" x14ac:dyDescent="0.2">
      <c r="E11604" s="2"/>
    </row>
    <row r="11605" spans="5:5" x14ac:dyDescent="0.2">
      <c r="E11605" s="2"/>
    </row>
    <row r="11606" spans="5:5" x14ac:dyDescent="0.2">
      <c r="E11606" s="2"/>
    </row>
    <row r="11607" spans="5:5" x14ac:dyDescent="0.2">
      <c r="E11607" s="2"/>
    </row>
    <row r="11608" spans="5:5" x14ac:dyDescent="0.2">
      <c r="E11608" s="2"/>
    </row>
    <row r="11609" spans="5:5" x14ac:dyDescent="0.2">
      <c r="E11609" s="2"/>
    </row>
    <row r="11610" spans="5:5" x14ac:dyDescent="0.2">
      <c r="E11610" s="2"/>
    </row>
    <row r="11611" spans="5:5" x14ac:dyDescent="0.2">
      <c r="E11611" s="2"/>
    </row>
    <row r="11612" spans="5:5" x14ac:dyDescent="0.2">
      <c r="E11612" s="2"/>
    </row>
    <row r="11613" spans="5:5" x14ac:dyDescent="0.2">
      <c r="E11613" s="2"/>
    </row>
    <row r="11614" spans="5:5" x14ac:dyDescent="0.2">
      <c r="E11614" s="2"/>
    </row>
    <row r="11615" spans="5:5" x14ac:dyDescent="0.2">
      <c r="E11615" s="2"/>
    </row>
    <row r="11616" spans="5:5" x14ac:dyDescent="0.2">
      <c r="E11616" s="2"/>
    </row>
    <row r="11617" spans="5:5" x14ac:dyDescent="0.2">
      <c r="E11617" s="2"/>
    </row>
    <row r="11618" spans="5:5" x14ac:dyDescent="0.2">
      <c r="E11618" s="2"/>
    </row>
    <row r="11619" spans="5:5" x14ac:dyDescent="0.2">
      <c r="E11619" s="2"/>
    </row>
    <row r="11620" spans="5:5" x14ac:dyDescent="0.2">
      <c r="E11620" s="2"/>
    </row>
    <row r="11621" spans="5:5" x14ac:dyDescent="0.2">
      <c r="E11621" s="2"/>
    </row>
    <row r="11622" spans="5:5" x14ac:dyDescent="0.2">
      <c r="E11622" s="2"/>
    </row>
    <row r="11623" spans="5:5" x14ac:dyDescent="0.2">
      <c r="E11623" s="2"/>
    </row>
    <row r="11624" spans="5:5" x14ac:dyDescent="0.2">
      <c r="E11624" s="2"/>
    </row>
    <row r="11625" spans="5:5" x14ac:dyDescent="0.2">
      <c r="E11625" s="2"/>
    </row>
    <row r="11626" spans="5:5" x14ac:dyDescent="0.2">
      <c r="E11626" s="2"/>
    </row>
    <row r="11627" spans="5:5" x14ac:dyDescent="0.2">
      <c r="E11627" s="2"/>
    </row>
    <row r="11628" spans="5:5" x14ac:dyDescent="0.2">
      <c r="E11628" s="2"/>
    </row>
    <row r="11629" spans="5:5" x14ac:dyDescent="0.2">
      <c r="E11629" s="2"/>
    </row>
    <row r="11630" spans="5:5" x14ac:dyDescent="0.2">
      <c r="E11630" s="2"/>
    </row>
    <row r="11631" spans="5:5" x14ac:dyDescent="0.2">
      <c r="E11631" s="2"/>
    </row>
    <row r="11632" spans="5:5" x14ac:dyDescent="0.2">
      <c r="E11632" s="2"/>
    </row>
    <row r="11633" spans="5:5" x14ac:dyDescent="0.2">
      <c r="E11633" s="2"/>
    </row>
    <row r="11634" spans="5:5" x14ac:dyDescent="0.2">
      <c r="E11634" s="2"/>
    </row>
    <row r="11635" spans="5:5" x14ac:dyDescent="0.2">
      <c r="E11635" s="2"/>
    </row>
    <row r="11636" spans="5:5" x14ac:dyDescent="0.2">
      <c r="E11636" s="2"/>
    </row>
    <row r="11637" spans="5:5" x14ac:dyDescent="0.2">
      <c r="E11637" s="2"/>
    </row>
    <row r="11638" spans="5:5" x14ac:dyDescent="0.2">
      <c r="E11638" s="2"/>
    </row>
    <row r="11639" spans="5:5" x14ac:dyDescent="0.2">
      <c r="E11639" s="2"/>
    </row>
    <row r="11640" spans="5:5" x14ac:dyDescent="0.2">
      <c r="E11640" s="2"/>
    </row>
    <row r="11641" spans="5:5" x14ac:dyDescent="0.2">
      <c r="E11641" s="2"/>
    </row>
    <row r="11642" spans="5:5" x14ac:dyDescent="0.2">
      <c r="E11642" s="2"/>
    </row>
    <row r="11643" spans="5:5" x14ac:dyDescent="0.2">
      <c r="E11643" s="2"/>
    </row>
    <row r="11644" spans="5:5" x14ac:dyDescent="0.2">
      <c r="E11644" s="2"/>
    </row>
    <row r="11645" spans="5:5" x14ac:dyDescent="0.2">
      <c r="E11645" s="2"/>
    </row>
    <row r="11646" spans="5:5" x14ac:dyDescent="0.2">
      <c r="E11646" s="2"/>
    </row>
    <row r="11647" spans="5:5" x14ac:dyDescent="0.2">
      <c r="E11647" s="2"/>
    </row>
    <row r="11648" spans="5:5" x14ac:dyDescent="0.2">
      <c r="E11648" s="2"/>
    </row>
    <row r="11649" spans="5:5" x14ac:dyDescent="0.2">
      <c r="E11649" s="2"/>
    </row>
    <row r="11650" spans="5:5" x14ac:dyDescent="0.2">
      <c r="E11650" s="2"/>
    </row>
    <row r="11651" spans="5:5" x14ac:dyDescent="0.2">
      <c r="E11651" s="2"/>
    </row>
    <row r="11652" spans="5:5" x14ac:dyDescent="0.2">
      <c r="E11652" s="2"/>
    </row>
    <row r="11653" spans="5:5" x14ac:dyDescent="0.2">
      <c r="E11653" s="2"/>
    </row>
    <row r="11654" spans="5:5" x14ac:dyDescent="0.2">
      <c r="E11654" s="2"/>
    </row>
    <row r="11655" spans="5:5" x14ac:dyDescent="0.2">
      <c r="E11655" s="2"/>
    </row>
    <row r="11656" spans="5:5" x14ac:dyDescent="0.2">
      <c r="E11656" s="2"/>
    </row>
    <row r="11657" spans="5:5" x14ac:dyDescent="0.2">
      <c r="E11657" s="2"/>
    </row>
    <row r="11658" spans="5:5" x14ac:dyDescent="0.2">
      <c r="E11658" s="2"/>
    </row>
    <row r="11659" spans="5:5" x14ac:dyDescent="0.2">
      <c r="E11659" s="2"/>
    </row>
    <row r="11660" spans="5:5" x14ac:dyDescent="0.2">
      <c r="E11660" s="2"/>
    </row>
    <row r="11661" spans="5:5" x14ac:dyDescent="0.2">
      <c r="E11661" s="2"/>
    </row>
    <row r="11662" spans="5:5" x14ac:dyDescent="0.2">
      <c r="E11662" s="2"/>
    </row>
    <row r="11663" spans="5:5" x14ac:dyDescent="0.2">
      <c r="E11663" s="2"/>
    </row>
    <row r="11664" spans="5:5" x14ac:dyDescent="0.2">
      <c r="E11664" s="2"/>
    </row>
    <row r="11665" spans="5:5" x14ac:dyDescent="0.2">
      <c r="E11665" s="2"/>
    </row>
    <row r="11666" spans="5:5" x14ac:dyDescent="0.2">
      <c r="E11666" s="2"/>
    </row>
    <row r="11667" spans="5:5" x14ac:dyDescent="0.2">
      <c r="E11667" s="2"/>
    </row>
    <row r="11668" spans="5:5" x14ac:dyDescent="0.2">
      <c r="E11668" s="2"/>
    </row>
    <row r="11669" spans="5:5" x14ac:dyDescent="0.2">
      <c r="E11669" s="2"/>
    </row>
    <row r="11670" spans="5:5" x14ac:dyDescent="0.2">
      <c r="E11670" s="2"/>
    </row>
    <row r="11671" spans="5:5" x14ac:dyDescent="0.2">
      <c r="E11671" s="2"/>
    </row>
    <row r="11672" spans="5:5" x14ac:dyDescent="0.2">
      <c r="E11672" s="2"/>
    </row>
    <row r="11673" spans="5:5" x14ac:dyDescent="0.2">
      <c r="E11673" s="2"/>
    </row>
    <row r="11674" spans="5:5" x14ac:dyDescent="0.2">
      <c r="E11674" s="2"/>
    </row>
    <row r="11675" spans="5:5" x14ac:dyDescent="0.2">
      <c r="E11675" s="2"/>
    </row>
    <row r="11676" spans="5:5" x14ac:dyDescent="0.2">
      <c r="E11676" s="2"/>
    </row>
    <row r="11677" spans="5:5" x14ac:dyDescent="0.2">
      <c r="E11677" s="2"/>
    </row>
    <row r="11678" spans="5:5" x14ac:dyDescent="0.2">
      <c r="E11678" s="2"/>
    </row>
    <row r="11679" spans="5:5" x14ac:dyDescent="0.2">
      <c r="E11679" s="2"/>
    </row>
    <row r="11680" spans="5:5" x14ac:dyDescent="0.2">
      <c r="E11680" s="2"/>
    </row>
    <row r="11681" spans="5:5" x14ac:dyDescent="0.2">
      <c r="E11681" s="2"/>
    </row>
    <row r="11682" spans="5:5" x14ac:dyDescent="0.2">
      <c r="E11682" s="2"/>
    </row>
    <row r="11683" spans="5:5" x14ac:dyDescent="0.2">
      <c r="E11683" s="2"/>
    </row>
    <row r="11684" spans="5:5" x14ac:dyDescent="0.2">
      <c r="E11684" s="2"/>
    </row>
    <row r="11685" spans="5:5" x14ac:dyDescent="0.2">
      <c r="E11685" s="2"/>
    </row>
    <row r="11686" spans="5:5" x14ac:dyDescent="0.2">
      <c r="E11686" s="2"/>
    </row>
    <row r="11687" spans="5:5" x14ac:dyDescent="0.2">
      <c r="E11687" s="2"/>
    </row>
    <row r="11688" spans="5:5" x14ac:dyDescent="0.2">
      <c r="E11688" s="2"/>
    </row>
    <row r="11689" spans="5:5" x14ac:dyDescent="0.2">
      <c r="E11689" s="2"/>
    </row>
    <row r="11690" spans="5:5" x14ac:dyDescent="0.2">
      <c r="E11690" s="2"/>
    </row>
    <row r="11691" spans="5:5" x14ac:dyDescent="0.2">
      <c r="E11691" s="2"/>
    </row>
    <row r="11692" spans="5:5" x14ac:dyDescent="0.2">
      <c r="E11692" s="2"/>
    </row>
    <row r="11693" spans="5:5" x14ac:dyDescent="0.2">
      <c r="E11693" s="2"/>
    </row>
    <row r="11694" spans="5:5" x14ac:dyDescent="0.2">
      <c r="E11694" s="2"/>
    </row>
    <row r="11695" spans="5:5" x14ac:dyDescent="0.2">
      <c r="E11695" s="2"/>
    </row>
    <row r="11696" spans="5:5" x14ac:dyDescent="0.2">
      <c r="E11696" s="2"/>
    </row>
    <row r="11697" spans="5:5" x14ac:dyDescent="0.2">
      <c r="E11697" s="2"/>
    </row>
    <row r="11698" spans="5:5" x14ac:dyDescent="0.2">
      <c r="E11698" s="2"/>
    </row>
    <row r="11699" spans="5:5" x14ac:dyDescent="0.2">
      <c r="E11699" s="2"/>
    </row>
    <row r="11700" spans="5:5" x14ac:dyDescent="0.2">
      <c r="E11700" s="2"/>
    </row>
    <row r="11701" spans="5:5" x14ac:dyDescent="0.2">
      <c r="E11701" s="2"/>
    </row>
    <row r="11702" spans="5:5" x14ac:dyDescent="0.2">
      <c r="E11702" s="2"/>
    </row>
    <row r="11703" spans="5:5" x14ac:dyDescent="0.2">
      <c r="E11703" s="2"/>
    </row>
    <row r="11704" spans="5:5" x14ac:dyDescent="0.2">
      <c r="E11704" s="2"/>
    </row>
    <row r="11705" spans="5:5" x14ac:dyDescent="0.2">
      <c r="E11705" s="2"/>
    </row>
    <row r="11706" spans="5:5" x14ac:dyDescent="0.2">
      <c r="E11706" s="2"/>
    </row>
    <row r="11707" spans="5:5" x14ac:dyDescent="0.2">
      <c r="E11707" s="2"/>
    </row>
    <row r="11708" spans="5:5" x14ac:dyDescent="0.2">
      <c r="E11708" s="2"/>
    </row>
    <row r="11709" spans="5:5" x14ac:dyDescent="0.2">
      <c r="E11709" s="2"/>
    </row>
    <row r="11710" spans="5:5" x14ac:dyDescent="0.2">
      <c r="E11710" s="2"/>
    </row>
    <row r="11711" spans="5:5" x14ac:dyDescent="0.2">
      <c r="E11711" s="2"/>
    </row>
    <row r="11712" spans="5:5" x14ac:dyDescent="0.2">
      <c r="E11712" s="2"/>
    </row>
    <row r="11713" spans="5:5" x14ac:dyDescent="0.2">
      <c r="E11713" s="2"/>
    </row>
    <row r="11714" spans="5:5" x14ac:dyDescent="0.2">
      <c r="E11714" s="2"/>
    </row>
    <row r="11715" spans="5:5" x14ac:dyDescent="0.2">
      <c r="E11715" s="2"/>
    </row>
    <row r="11716" spans="5:5" x14ac:dyDescent="0.2">
      <c r="E11716" s="2"/>
    </row>
    <row r="11717" spans="5:5" x14ac:dyDescent="0.2">
      <c r="E11717" s="2"/>
    </row>
    <row r="11718" spans="5:5" x14ac:dyDescent="0.2">
      <c r="E11718" s="2"/>
    </row>
    <row r="11719" spans="5:5" x14ac:dyDescent="0.2">
      <c r="E11719" s="2"/>
    </row>
    <row r="11720" spans="5:5" x14ac:dyDescent="0.2">
      <c r="E11720" s="2"/>
    </row>
    <row r="11721" spans="5:5" x14ac:dyDescent="0.2">
      <c r="E11721" s="2"/>
    </row>
    <row r="11722" spans="5:5" x14ac:dyDescent="0.2">
      <c r="E11722" s="2"/>
    </row>
    <row r="11723" spans="5:5" x14ac:dyDescent="0.2">
      <c r="E11723" s="2"/>
    </row>
    <row r="11724" spans="5:5" x14ac:dyDescent="0.2">
      <c r="E11724" s="2"/>
    </row>
    <row r="11725" spans="5:5" x14ac:dyDescent="0.2">
      <c r="E11725" s="2"/>
    </row>
    <row r="11726" spans="5:5" x14ac:dyDescent="0.2">
      <c r="E11726" s="2"/>
    </row>
    <row r="11727" spans="5:5" x14ac:dyDescent="0.2">
      <c r="E11727" s="2"/>
    </row>
    <row r="11728" spans="5:5" x14ac:dyDescent="0.2">
      <c r="E11728" s="2"/>
    </row>
    <row r="11729" spans="5:5" x14ac:dyDescent="0.2">
      <c r="E11729" s="2"/>
    </row>
    <row r="11730" spans="5:5" x14ac:dyDescent="0.2">
      <c r="E11730" s="2"/>
    </row>
    <row r="11731" spans="5:5" x14ac:dyDescent="0.2">
      <c r="E11731" s="2"/>
    </row>
    <row r="11732" spans="5:5" x14ac:dyDescent="0.2">
      <c r="E11732" s="2"/>
    </row>
    <row r="11733" spans="5:5" x14ac:dyDescent="0.2">
      <c r="E11733" s="2"/>
    </row>
    <row r="11734" spans="5:5" x14ac:dyDescent="0.2">
      <c r="E11734" s="2"/>
    </row>
    <row r="11735" spans="5:5" x14ac:dyDescent="0.2">
      <c r="E11735" s="2"/>
    </row>
    <row r="11736" spans="5:5" x14ac:dyDescent="0.2">
      <c r="E11736" s="2"/>
    </row>
    <row r="11737" spans="5:5" x14ac:dyDescent="0.2">
      <c r="E11737" s="2"/>
    </row>
    <row r="11738" spans="5:5" x14ac:dyDescent="0.2">
      <c r="E11738" s="2"/>
    </row>
    <row r="11739" spans="5:5" x14ac:dyDescent="0.2">
      <c r="E11739" s="2"/>
    </row>
    <row r="11740" spans="5:5" x14ac:dyDescent="0.2">
      <c r="E11740" s="2"/>
    </row>
    <row r="11741" spans="5:5" x14ac:dyDescent="0.2">
      <c r="E11741" s="2"/>
    </row>
    <row r="11742" spans="5:5" x14ac:dyDescent="0.2">
      <c r="E11742" s="2"/>
    </row>
    <row r="11743" spans="5:5" x14ac:dyDescent="0.2">
      <c r="E11743" s="2"/>
    </row>
    <row r="11744" spans="5:5" x14ac:dyDescent="0.2">
      <c r="E11744" s="2"/>
    </row>
    <row r="11745" spans="5:5" x14ac:dyDescent="0.2">
      <c r="E11745" s="2"/>
    </row>
    <row r="11746" spans="5:5" x14ac:dyDescent="0.2">
      <c r="E11746" s="2"/>
    </row>
    <row r="11747" spans="5:5" x14ac:dyDescent="0.2">
      <c r="E11747" s="2"/>
    </row>
    <row r="11748" spans="5:5" x14ac:dyDescent="0.2">
      <c r="E11748" s="2"/>
    </row>
    <row r="11749" spans="5:5" x14ac:dyDescent="0.2">
      <c r="E11749" s="2"/>
    </row>
    <row r="11750" spans="5:5" x14ac:dyDescent="0.2">
      <c r="E11750" s="2"/>
    </row>
    <row r="11751" spans="5:5" x14ac:dyDescent="0.2">
      <c r="E11751" s="2"/>
    </row>
    <row r="11752" spans="5:5" x14ac:dyDescent="0.2">
      <c r="E11752" s="2"/>
    </row>
    <row r="11753" spans="5:5" x14ac:dyDescent="0.2">
      <c r="E11753" s="2"/>
    </row>
    <row r="11754" spans="5:5" x14ac:dyDescent="0.2">
      <c r="E11754" s="2"/>
    </row>
    <row r="11755" spans="5:5" x14ac:dyDescent="0.2">
      <c r="E11755" s="2"/>
    </row>
    <row r="11756" spans="5:5" x14ac:dyDescent="0.2">
      <c r="E11756" s="2"/>
    </row>
    <row r="11757" spans="5:5" x14ac:dyDescent="0.2">
      <c r="E11757" s="2"/>
    </row>
    <row r="11758" spans="5:5" x14ac:dyDescent="0.2">
      <c r="E11758" s="2"/>
    </row>
    <row r="11759" spans="5:5" x14ac:dyDescent="0.2">
      <c r="E11759" s="2"/>
    </row>
    <row r="11760" spans="5:5" x14ac:dyDescent="0.2">
      <c r="E11760" s="2"/>
    </row>
    <row r="11761" spans="5:5" x14ac:dyDescent="0.2">
      <c r="E11761" s="2"/>
    </row>
    <row r="11762" spans="5:5" x14ac:dyDescent="0.2">
      <c r="E11762" s="2"/>
    </row>
    <row r="11763" spans="5:5" x14ac:dyDescent="0.2">
      <c r="E11763" s="2"/>
    </row>
    <row r="11764" spans="5:5" x14ac:dyDescent="0.2">
      <c r="E11764" s="2"/>
    </row>
    <row r="11765" spans="5:5" x14ac:dyDescent="0.2">
      <c r="E11765" s="2"/>
    </row>
    <row r="11766" spans="5:5" x14ac:dyDescent="0.2">
      <c r="E11766" s="2"/>
    </row>
    <row r="11767" spans="5:5" x14ac:dyDescent="0.2">
      <c r="E11767" s="2"/>
    </row>
    <row r="11768" spans="5:5" x14ac:dyDescent="0.2">
      <c r="E11768" s="2"/>
    </row>
    <row r="11769" spans="5:5" x14ac:dyDescent="0.2">
      <c r="E11769" s="2"/>
    </row>
    <row r="11770" spans="5:5" x14ac:dyDescent="0.2">
      <c r="E11770" s="2"/>
    </row>
    <row r="11771" spans="5:5" x14ac:dyDescent="0.2">
      <c r="E11771" s="2"/>
    </row>
    <row r="11772" spans="5:5" x14ac:dyDescent="0.2">
      <c r="E11772" s="2"/>
    </row>
    <row r="11773" spans="5:5" x14ac:dyDescent="0.2">
      <c r="E11773" s="2"/>
    </row>
    <row r="11774" spans="5:5" x14ac:dyDescent="0.2">
      <c r="E11774" s="2"/>
    </row>
    <row r="11775" spans="5:5" x14ac:dyDescent="0.2">
      <c r="E11775" s="2"/>
    </row>
    <row r="11776" spans="5:5" x14ac:dyDescent="0.2">
      <c r="E11776" s="2"/>
    </row>
    <row r="11777" spans="5:5" x14ac:dyDescent="0.2">
      <c r="E11777" s="2"/>
    </row>
    <row r="11778" spans="5:5" x14ac:dyDescent="0.2">
      <c r="E11778" s="2"/>
    </row>
    <row r="11779" spans="5:5" x14ac:dyDescent="0.2">
      <c r="E11779" s="2"/>
    </row>
    <row r="11780" spans="5:5" x14ac:dyDescent="0.2">
      <c r="E11780" s="2"/>
    </row>
    <row r="11781" spans="5:5" x14ac:dyDescent="0.2">
      <c r="E11781" s="2"/>
    </row>
    <row r="11782" spans="5:5" x14ac:dyDescent="0.2">
      <c r="E11782" s="2"/>
    </row>
    <row r="11783" spans="5:5" x14ac:dyDescent="0.2">
      <c r="E11783" s="2"/>
    </row>
    <row r="11784" spans="5:5" x14ac:dyDescent="0.2">
      <c r="E11784" s="2"/>
    </row>
    <row r="11785" spans="5:5" x14ac:dyDescent="0.2">
      <c r="E11785" s="2"/>
    </row>
    <row r="11786" spans="5:5" x14ac:dyDescent="0.2">
      <c r="E11786" s="2"/>
    </row>
    <row r="11787" spans="5:5" x14ac:dyDescent="0.2">
      <c r="E11787" s="2"/>
    </row>
    <row r="11788" spans="5:5" x14ac:dyDescent="0.2">
      <c r="E11788" s="2"/>
    </row>
    <row r="11789" spans="5:5" x14ac:dyDescent="0.2">
      <c r="E11789" s="2"/>
    </row>
    <row r="11790" spans="5:5" x14ac:dyDescent="0.2">
      <c r="E11790" s="2"/>
    </row>
    <row r="11791" spans="5:5" x14ac:dyDescent="0.2">
      <c r="E11791" s="2"/>
    </row>
    <row r="11792" spans="5:5" x14ac:dyDescent="0.2">
      <c r="E11792" s="2"/>
    </row>
    <row r="11793" spans="5:5" x14ac:dyDescent="0.2">
      <c r="E11793" s="2"/>
    </row>
    <row r="11794" spans="5:5" x14ac:dyDescent="0.2">
      <c r="E11794" s="2"/>
    </row>
    <row r="11795" spans="5:5" x14ac:dyDescent="0.2">
      <c r="E11795" s="2"/>
    </row>
    <row r="11796" spans="5:5" x14ac:dyDescent="0.2">
      <c r="E11796" s="2"/>
    </row>
    <row r="11797" spans="5:5" x14ac:dyDescent="0.2">
      <c r="E11797" s="2"/>
    </row>
    <row r="11798" spans="5:5" x14ac:dyDescent="0.2">
      <c r="E11798" s="2"/>
    </row>
    <row r="11799" spans="5:5" x14ac:dyDescent="0.2">
      <c r="E11799" s="2"/>
    </row>
    <row r="11800" spans="5:5" x14ac:dyDescent="0.2">
      <c r="E11800" s="2"/>
    </row>
    <row r="11801" spans="5:5" x14ac:dyDescent="0.2">
      <c r="E11801" s="2"/>
    </row>
    <row r="11802" spans="5:5" x14ac:dyDescent="0.2">
      <c r="E11802" s="2"/>
    </row>
    <row r="11803" spans="5:5" x14ac:dyDescent="0.2">
      <c r="E11803" s="2"/>
    </row>
    <row r="11804" spans="5:5" x14ac:dyDescent="0.2">
      <c r="E11804" s="2"/>
    </row>
    <row r="11805" spans="5:5" x14ac:dyDescent="0.2">
      <c r="E11805" s="2"/>
    </row>
    <row r="11806" spans="5:5" x14ac:dyDescent="0.2">
      <c r="E11806" s="2"/>
    </row>
    <row r="11807" spans="5:5" x14ac:dyDescent="0.2">
      <c r="E11807" s="2"/>
    </row>
    <row r="11808" spans="5:5" x14ac:dyDescent="0.2">
      <c r="E11808" s="2"/>
    </row>
    <row r="11809" spans="5:5" x14ac:dyDescent="0.2">
      <c r="E11809" s="2"/>
    </row>
    <row r="11810" spans="5:5" x14ac:dyDescent="0.2">
      <c r="E11810" s="2"/>
    </row>
    <row r="11811" spans="5:5" x14ac:dyDescent="0.2">
      <c r="E11811" s="2"/>
    </row>
    <row r="11812" spans="5:5" x14ac:dyDescent="0.2">
      <c r="E11812" s="2"/>
    </row>
    <row r="11813" spans="5:5" x14ac:dyDescent="0.2">
      <c r="E11813" s="2"/>
    </row>
    <row r="11814" spans="5:5" x14ac:dyDescent="0.2">
      <c r="E11814" s="2"/>
    </row>
    <row r="11815" spans="5:5" x14ac:dyDescent="0.2">
      <c r="E11815" s="2"/>
    </row>
    <row r="11816" spans="5:5" x14ac:dyDescent="0.2">
      <c r="E11816" s="2"/>
    </row>
    <row r="11817" spans="5:5" x14ac:dyDescent="0.2">
      <c r="E11817" s="2"/>
    </row>
    <row r="11818" spans="5:5" x14ac:dyDescent="0.2">
      <c r="E11818" s="2"/>
    </row>
    <row r="11819" spans="5:5" x14ac:dyDescent="0.2">
      <c r="E11819" s="2"/>
    </row>
    <row r="11820" spans="5:5" x14ac:dyDescent="0.2">
      <c r="E11820" s="2"/>
    </row>
    <row r="11821" spans="5:5" x14ac:dyDescent="0.2">
      <c r="E11821" s="2"/>
    </row>
    <row r="11822" spans="5:5" x14ac:dyDescent="0.2">
      <c r="E11822" s="2"/>
    </row>
    <row r="11823" spans="5:5" x14ac:dyDescent="0.2">
      <c r="E11823" s="2"/>
    </row>
    <row r="11824" spans="5:5" x14ac:dyDescent="0.2">
      <c r="E11824" s="2"/>
    </row>
    <row r="11825" spans="5:5" x14ac:dyDescent="0.2">
      <c r="E11825" s="2"/>
    </row>
    <row r="11826" spans="5:5" x14ac:dyDescent="0.2">
      <c r="E11826" s="2"/>
    </row>
    <row r="11827" spans="5:5" x14ac:dyDescent="0.2">
      <c r="E11827" s="2"/>
    </row>
    <row r="11828" spans="5:5" x14ac:dyDescent="0.2">
      <c r="E11828" s="2"/>
    </row>
    <row r="11829" spans="5:5" x14ac:dyDescent="0.2">
      <c r="E11829" s="2"/>
    </row>
    <row r="11830" spans="5:5" x14ac:dyDescent="0.2">
      <c r="E11830" s="2"/>
    </row>
    <row r="11831" spans="5:5" x14ac:dyDescent="0.2">
      <c r="E11831" s="2"/>
    </row>
    <row r="11832" spans="5:5" x14ac:dyDescent="0.2">
      <c r="E11832" s="2"/>
    </row>
    <row r="11833" spans="5:5" x14ac:dyDescent="0.2">
      <c r="E11833" s="2"/>
    </row>
    <row r="11834" spans="5:5" x14ac:dyDescent="0.2">
      <c r="E11834" s="2"/>
    </row>
    <row r="11835" spans="5:5" x14ac:dyDescent="0.2">
      <c r="E11835" s="2"/>
    </row>
    <row r="11836" spans="5:5" x14ac:dyDescent="0.2">
      <c r="E11836" s="2"/>
    </row>
    <row r="11837" spans="5:5" x14ac:dyDescent="0.2">
      <c r="E11837" s="2"/>
    </row>
    <row r="11838" spans="5:5" x14ac:dyDescent="0.2">
      <c r="E11838" s="2"/>
    </row>
    <row r="11839" spans="5:5" x14ac:dyDescent="0.2">
      <c r="E11839" s="2"/>
    </row>
    <row r="11840" spans="5:5" x14ac:dyDescent="0.2">
      <c r="E11840" s="2"/>
    </row>
    <row r="11841" spans="5:5" x14ac:dyDescent="0.2">
      <c r="E11841" s="2"/>
    </row>
    <row r="11842" spans="5:5" x14ac:dyDescent="0.2">
      <c r="E11842" s="2"/>
    </row>
    <row r="11843" spans="5:5" x14ac:dyDescent="0.2">
      <c r="E11843" s="2"/>
    </row>
    <row r="11844" spans="5:5" x14ac:dyDescent="0.2">
      <c r="E11844" s="2"/>
    </row>
    <row r="11845" spans="5:5" x14ac:dyDescent="0.2">
      <c r="E11845" s="2"/>
    </row>
    <row r="11846" spans="5:5" x14ac:dyDescent="0.2">
      <c r="E11846" s="2"/>
    </row>
    <row r="11847" spans="5:5" x14ac:dyDescent="0.2">
      <c r="E11847" s="2"/>
    </row>
    <row r="11848" spans="5:5" x14ac:dyDescent="0.2">
      <c r="E11848" s="2"/>
    </row>
    <row r="11849" spans="5:5" x14ac:dyDescent="0.2">
      <c r="E11849" s="2"/>
    </row>
    <row r="11850" spans="5:5" x14ac:dyDescent="0.2">
      <c r="E11850" s="2"/>
    </row>
    <row r="11851" spans="5:5" x14ac:dyDescent="0.2">
      <c r="E11851" s="2"/>
    </row>
    <row r="11852" spans="5:5" x14ac:dyDescent="0.2">
      <c r="E11852" s="2"/>
    </row>
    <row r="11853" spans="5:5" x14ac:dyDescent="0.2">
      <c r="E11853" s="2"/>
    </row>
    <row r="11854" spans="5:5" x14ac:dyDescent="0.2">
      <c r="E11854" s="2"/>
    </row>
    <row r="11855" spans="5:5" x14ac:dyDescent="0.2">
      <c r="E11855" s="2"/>
    </row>
    <row r="11856" spans="5:5" x14ac:dyDescent="0.2">
      <c r="E11856" s="2"/>
    </row>
    <row r="11857" spans="5:5" x14ac:dyDescent="0.2">
      <c r="E11857" s="2"/>
    </row>
    <row r="11858" spans="5:5" x14ac:dyDescent="0.2">
      <c r="E11858" s="2"/>
    </row>
    <row r="11859" spans="5:5" x14ac:dyDescent="0.2">
      <c r="E11859" s="2"/>
    </row>
    <row r="11860" spans="5:5" x14ac:dyDescent="0.2">
      <c r="E11860" s="2"/>
    </row>
    <row r="11861" spans="5:5" x14ac:dyDescent="0.2">
      <c r="E11861" s="2"/>
    </row>
    <row r="11862" spans="5:5" x14ac:dyDescent="0.2">
      <c r="E11862" s="2"/>
    </row>
    <row r="11863" spans="5:5" x14ac:dyDescent="0.2">
      <c r="E11863" s="2"/>
    </row>
    <row r="11864" spans="5:5" x14ac:dyDescent="0.2">
      <c r="E11864" s="2"/>
    </row>
    <row r="11865" spans="5:5" x14ac:dyDescent="0.2">
      <c r="E11865" s="2"/>
    </row>
    <row r="11866" spans="5:5" x14ac:dyDescent="0.2">
      <c r="E11866" s="2"/>
    </row>
    <row r="11867" spans="5:5" x14ac:dyDescent="0.2">
      <c r="E11867" s="2"/>
    </row>
    <row r="11868" spans="5:5" x14ac:dyDescent="0.2">
      <c r="E11868" s="2"/>
    </row>
    <row r="11869" spans="5:5" x14ac:dyDescent="0.2">
      <c r="E11869" s="2"/>
    </row>
    <row r="11870" spans="5:5" x14ac:dyDescent="0.2">
      <c r="E11870" s="2"/>
    </row>
    <row r="11871" spans="5:5" x14ac:dyDescent="0.2">
      <c r="E11871" s="2"/>
    </row>
    <row r="11872" spans="5:5" x14ac:dyDescent="0.2">
      <c r="E11872" s="2"/>
    </row>
    <row r="11873" spans="5:5" x14ac:dyDescent="0.2">
      <c r="E11873" s="2"/>
    </row>
    <row r="11874" spans="5:5" x14ac:dyDescent="0.2">
      <c r="E11874" s="2"/>
    </row>
    <row r="11875" spans="5:5" x14ac:dyDescent="0.2">
      <c r="E11875" s="2"/>
    </row>
    <row r="11876" spans="5:5" x14ac:dyDescent="0.2">
      <c r="E11876" s="2"/>
    </row>
    <row r="11877" spans="5:5" x14ac:dyDescent="0.2">
      <c r="E11877" s="2"/>
    </row>
    <row r="11878" spans="5:5" x14ac:dyDescent="0.2">
      <c r="E11878" s="2"/>
    </row>
    <row r="11879" spans="5:5" x14ac:dyDescent="0.2">
      <c r="E11879" s="2"/>
    </row>
    <row r="11880" spans="5:5" x14ac:dyDescent="0.2">
      <c r="E11880" s="2"/>
    </row>
    <row r="11881" spans="5:5" x14ac:dyDescent="0.2">
      <c r="E11881" s="2"/>
    </row>
    <row r="11882" spans="5:5" x14ac:dyDescent="0.2">
      <c r="E11882" s="2"/>
    </row>
    <row r="11883" spans="5:5" x14ac:dyDescent="0.2">
      <c r="E11883" s="2"/>
    </row>
    <row r="11884" spans="5:5" x14ac:dyDescent="0.2">
      <c r="E11884" s="2"/>
    </row>
    <row r="11885" spans="5:5" x14ac:dyDescent="0.2">
      <c r="E11885" s="2"/>
    </row>
    <row r="11886" spans="5:5" x14ac:dyDescent="0.2">
      <c r="E11886" s="2"/>
    </row>
    <row r="11887" spans="5:5" x14ac:dyDescent="0.2">
      <c r="E11887" s="2"/>
    </row>
    <row r="11888" spans="5:5" x14ac:dyDescent="0.2">
      <c r="E11888" s="2"/>
    </row>
    <row r="11889" spans="5:5" x14ac:dyDescent="0.2">
      <c r="E11889" s="2"/>
    </row>
    <row r="11890" spans="5:5" x14ac:dyDescent="0.2">
      <c r="E11890" s="2"/>
    </row>
    <row r="11891" spans="5:5" x14ac:dyDescent="0.2">
      <c r="E11891" s="2"/>
    </row>
    <row r="11892" spans="5:5" x14ac:dyDescent="0.2">
      <c r="E11892" s="2"/>
    </row>
    <row r="11893" spans="5:5" x14ac:dyDescent="0.2">
      <c r="E11893" s="2"/>
    </row>
    <row r="11894" spans="5:5" x14ac:dyDescent="0.2">
      <c r="E11894" s="2"/>
    </row>
    <row r="11895" spans="5:5" x14ac:dyDescent="0.2">
      <c r="E11895" s="2"/>
    </row>
    <row r="11896" spans="5:5" x14ac:dyDescent="0.2">
      <c r="E11896" s="2"/>
    </row>
    <row r="11897" spans="5:5" x14ac:dyDescent="0.2">
      <c r="E11897" s="2"/>
    </row>
    <row r="11898" spans="5:5" x14ac:dyDescent="0.2">
      <c r="E11898" s="2"/>
    </row>
    <row r="11899" spans="5:5" x14ac:dyDescent="0.2">
      <c r="E11899" s="2"/>
    </row>
    <row r="11900" spans="5:5" x14ac:dyDescent="0.2">
      <c r="E11900" s="2"/>
    </row>
    <row r="11901" spans="5:5" x14ac:dyDescent="0.2">
      <c r="E11901" s="2"/>
    </row>
    <row r="11902" spans="5:5" x14ac:dyDescent="0.2">
      <c r="E11902" s="2"/>
    </row>
    <row r="11903" spans="5:5" x14ac:dyDescent="0.2">
      <c r="E11903" s="2"/>
    </row>
    <row r="11904" spans="5:5" x14ac:dyDescent="0.2">
      <c r="E11904" s="2"/>
    </row>
    <row r="11905" spans="5:5" x14ac:dyDescent="0.2">
      <c r="E11905" s="2"/>
    </row>
    <row r="11906" spans="5:5" x14ac:dyDescent="0.2">
      <c r="E11906" s="2"/>
    </row>
    <row r="11907" spans="5:5" x14ac:dyDescent="0.2">
      <c r="E11907" s="2"/>
    </row>
    <row r="11908" spans="5:5" x14ac:dyDescent="0.2">
      <c r="E11908" s="2"/>
    </row>
    <row r="11909" spans="5:5" x14ac:dyDescent="0.2">
      <c r="E11909" s="2"/>
    </row>
    <row r="11910" spans="5:5" x14ac:dyDescent="0.2">
      <c r="E11910" s="2"/>
    </row>
    <row r="11911" spans="5:5" x14ac:dyDescent="0.2">
      <c r="E11911" s="2"/>
    </row>
    <row r="11912" spans="5:5" x14ac:dyDescent="0.2">
      <c r="E11912" s="2"/>
    </row>
    <row r="11913" spans="5:5" x14ac:dyDescent="0.2">
      <c r="E11913" s="2"/>
    </row>
    <row r="11914" spans="5:5" x14ac:dyDescent="0.2">
      <c r="E11914" s="2"/>
    </row>
    <row r="11915" spans="5:5" x14ac:dyDescent="0.2">
      <c r="E11915" s="2"/>
    </row>
    <row r="11916" spans="5:5" x14ac:dyDescent="0.2">
      <c r="E11916" s="2"/>
    </row>
    <row r="11917" spans="5:5" x14ac:dyDescent="0.2">
      <c r="E11917" s="2"/>
    </row>
    <row r="11918" spans="5:5" x14ac:dyDescent="0.2">
      <c r="E11918" s="2"/>
    </row>
    <row r="11919" spans="5:5" x14ac:dyDescent="0.2">
      <c r="E11919" s="2"/>
    </row>
    <row r="11920" spans="5:5" x14ac:dyDescent="0.2">
      <c r="E11920" s="2"/>
    </row>
    <row r="11921" spans="5:5" x14ac:dyDescent="0.2">
      <c r="E11921" s="2"/>
    </row>
    <row r="11922" spans="5:5" x14ac:dyDescent="0.2">
      <c r="E11922" s="2"/>
    </row>
    <row r="11923" spans="5:5" x14ac:dyDescent="0.2">
      <c r="E11923" s="2"/>
    </row>
    <row r="11924" spans="5:5" x14ac:dyDescent="0.2">
      <c r="E11924" s="2"/>
    </row>
    <row r="11925" spans="5:5" x14ac:dyDescent="0.2">
      <c r="E11925" s="2"/>
    </row>
    <row r="11926" spans="5:5" x14ac:dyDescent="0.2">
      <c r="E11926" s="2"/>
    </row>
    <row r="11927" spans="5:5" x14ac:dyDescent="0.2">
      <c r="E11927" s="2"/>
    </row>
    <row r="11928" spans="5:5" x14ac:dyDescent="0.2">
      <c r="E11928" s="2"/>
    </row>
    <row r="11929" spans="5:5" x14ac:dyDescent="0.2">
      <c r="E11929" s="2"/>
    </row>
    <row r="11930" spans="5:5" x14ac:dyDescent="0.2">
      <c r="E11930" s="2"/>
    </row>
    <row r="11931" spans="5:5" x14ac:dyDescent="0.2">
      <c r="E11931" s="2"/>
    </row>
    <row r="11932" spans="5:5" x14ac:dyDescent="0.2">
      <c r="E11932" s="2"/>
    </row>
    <row r="11933" spans="5:5" x14ac:dyDescent="0.2">
      <c r="E11933" s="2"/>
    </row>
    <row r="11934" spans="5:5" x14ac:dyDescent="0.2">
      <c r="E11934" s="2"/>
    </row>
    <row r="11935" spans="5:5" x14ac:dyDescent="0.2">
      <c r="E11935" s="2"/>
    </row>
    <row r="11936" spans="5:5" x14ac:dyDescent="0.2">
      <c r="E11936" s="2"/>
    </row>
    <row r="11937" spans="5:5" x14ac:dyDescent="0.2">
      <c r="E11937" s="2"/>
    </row>
    <row r="11938" spans="5:5" x14ac:dyDescent="0.2">
      <c r="E11938" s="2"/>
    </row>
    <row r="11939" spans="5:5" x14ac:dyDescent="0.2">
      <c r="E11939" s="2"/>
    </row>
    <row r="11940" spans="5:5" x14ac:dyDescent="0.2">
      <c r="E11940" s="2"/>
    </row>
    <row r="11941" spans="5:5" x14ac:dyDescent="0.2">
      <c r="E11941" s="2"/>
    </row>
    <row r="11942" spans="5:5" x14ac:dyDescent="0.2">
      <c r="E11942" s="2"/>
    </row>
    <row r="11943" spans="5:5" x14ac:dyDescent="0.2">
      <c r="E11943" s="2"/>
    </row>
    <row r="11944" spans="5:5" x14ac:dyDescent="0.2">
      <c r="E11944" s="2"/>
    </row>
    <row r="11945" spans="5:5" x14ac:dyDescent="0.2">
      <c r="E11945" s="2"/>
    </row>
    <row r="11946" spans="5:5" x14ac:dyDescent="0.2">
      <c r="E11946" s="2"/>
    </row>
    <row r="11947" spans="5:5" x14ac:dyDescent="0.2">
      <c r="E11947" s="2"/>
    </row>
    <row r="11948" spans="5:5" x14ac:dyDescent="0.2">
      <c r="E11948" s="2"/>
    </row>
    <row r="11949" spans="5:5" x14ac:dyDescent="0.2">
      <c r="E11949" s="2"/>
    </row>
    <row r="11950" spans="5:5" x14ac:dyDescent="0.2">
      <c r="E11950" s="2"/>
    </row>
    <row r="11951" spans="5:5" x14ac:dyDescent="0.2">
      <c r="E11951" s="2"/>
    </row>
    <row r="11952" spans="5:5" x14ac:dyDescent="0.2">
      <c r="E11952" s="2"/>
    </row>
    <row r="11953" spans="5:5" x14ac:dyDescent="0.2">
      <c r="E11953" s="2"/>
    </row>
    <row r="11954" spans="5:5" x14ac:dyDescent="0.2">
      <c r="E11954" s="2"/>
    </row>
    <row r="11955" spans="5:5" x14ac:dyDescent="0.2">
      <c r="E11955" s="2"/>
    </row>
    <row r="11956" spans="5:5" x14ac:dyDescent="0.2">
      <c r="E11956" s="2"/>
    </row>
    <row r="11957" spans="5:5" x14ac:dyDescent="0.2">
      <c r="E11957" s="2"/>
    </row>
    <row r="11958" spans="5:5" x14ac:dyDescent="0.2">
      <c r="E11958" s="2"/>
    </row>
    <row r="11959" spans="5:5" x14ac:dyDescent="0.2">
      <c r="E11959" s="2"/>
    </row>
    <row r="11960" spans="5:5" x14ac:dyDescent="0.2">
      <c r="E11960" s="2"/>
    </row>
    <row r="11961" spans="5:5" x14ac:dyDescent="0.2">
      <c r="E11961" s="2"/>
    </row>
    <row r="11962" spans="5:5" x14ac:dyDescent="0.2">
      <c r="E11962" s="2"/>
    </row>
    <row r="11963" spans="5:5" x14ac:dyDescent="0.2">
      <c r="E11963" s="2"/>
    </row>
    <row r="11964" spans="5:5" x14ac:dyDescent="0.2">
      <c r="E11964" s="2"/>
    </row>
    <row r="11965" spans="5:5" x14ac:dyDescent="0.2">
      <c r="E11965" s="2"/>
    </row>
    <row r="11966" spans="5:5" x14ac:dyDescent="0.2">
      <c r="E11966" s="2"/>
    </row>
    <row r="11967" spans="5:5" x14ac:dyDescent="0.2">
      <c r="E11967" s="2"/>
    </row>
    <row r="11968" spans="5:5" x14ac:dyDescent="0.2">
      <c r="E11968" s="2"/>
    </row>
    <row r="11969" spans="5:5" x14ac:dyDescent="0.2">
      <c r="E11969" s="2"/>
    </row>
    <row r="11970" spans="5:5" x14ac:dyDescent="0.2">
      <c r="E11970" s="2"/>
    </row>
    <row r="11971" spans="5:5" x14ac:dyDescent="0.2">
      <c r="E11971" s="2"/>
    </row>
    <row r="11972" spans="5:5" x14ac:dyDescent="0.2">
      <c r="E11972" s="2"/>
    </row>
    <row r="11973" spans="5:5" x14ac:dyDescent="0.2">
      <c r="E11973" s="2"/>
    </row>
    <row r="11974" spans="5:5" x14ac:dyDescent="0.2">
      <c r="E11974" s="2"/>
    </row>
    <row r="11975" spans="5:5" x14ac:dyDescent="0.2">
      <c r="E11975" s="2"/>
    </row>
    <row r="11976" spans="5:5" x14ac:dyDescent="0.2">
      <c r="E11976" s="2"/>
    </row>
    <row r="11977" spans="5:5" x14ac:dyDescent="0.2">
      <c r="E11977" s="2"/>
    </row>
    <row r="11978" spans="5:5" x14ac:dyDescent="0.2">
      <c r="E11978" s="2"/>
    </row>
    <row r="11979" spans="5:5" x14ac:dyDescent="0.2">
      <c r="E11979" s="2"/>
    </row>
    <row r="11980" spans="5:5" x14ac:dyDescent="0.2">
      <c r="E11980" s="2"/>
    </row>
    <row r="11981" spans="5:5" x14ac:dyDescent="0.2">
      <c r="E11981" s="2"/>
    </row>
    <row r="11982" spans="5:5" x14ac:dyDescent="0.2">
      <c r="E11982" s="2"/>
    </row>
    <row r="11983" spans="5:5" x14ac:dyDescent="0.2">
      <c r="E11983" s="2"/>
    </row>
    <row r="11984" spans="5:5" x14ac:dyDescent="0.2">
      <c r="E11984" s="2"/>
    </row>
    <row r="11985" spans="5:5" x14ac:dyDescent="0.2">
      <c r="E11985" s="2"/>
    </row>
    <row r="11986" spans="5:5" x14ac:dyDescent="0.2">
      <c r="E11986" s="2"/>
    </row>
    <row r="11987" spans="5:5" x14ac:dyDescent="0.2">
      <c r="E11987" s="2"/>
    </row>
    <row r="11988" spans="5:5" x14ac:dyDescent="0.2">
      <c r="E11988" s="2"/>
    </row>
    <row r="11989" spans="5:5" x14ac:dyDescent="0.2">
      <c r="E11989" s="2"/>
    </row>
    <row r="11990" spans="5:5" x14ac:dyDescent="0.2">
      <c r="E11990" s="2"/>
    </row>
    <row r="11991" spans="5:5" x14ac:dyDescent="0.2">
      <c r="E11991" s="2"/>
    </row>
    <row r="11992" spans="5:5" x14ac:dyDescent="0.2">
      <c r="E11992" s="2"/>
    </row>
    <row r="11993" spans="5:5" x14ac:dyDescent="0.2">
      <c r="E11993" s="2"/>
    </row>
    <row r="11994" spans="5:5" x14ac:dyDescent="0.2">
      <c r="E11994" s="2"/>
    </row>
    <row r="11995" spans="5:5" x14ac:dyDescent="0.2">
      <c r="E11995" s="2"/>
    </row>
    <row r="11996" spans="5:5" x14ac:dyDescent="0.2">
      <c r="E11996" s="2"/>
    </row>
    <row r="11997" spans="5:5" x14ac:dyDescent="0.2">
      <c r="E11997" s="2"/>
    </row>
    <row r="11998" spans="5:5" x14ac:dyDescent="0.2">
      <c r="E11998" s="2"/>
    </row>
    <row r="11999" spans="5:5" x14ac:dyDescent="0.2">
      <c r="E11999" s="2"/>
    </row>
    <row r="12000" spans="5:5" x14ac:dyDescent="0.2">
      <c r="E12000" s="2"/>
    </row>
    <row r="12001" spans="5:5" x14ac:dyDescent="0.2">
      <c r="E12001" s="2"/>
    </row>
    <row r="12002" spans="5:5" x14ac:dyDescent="0.2">
      <c r="E12002" s="2"/>
    </row>
    <row r="12003" spans="5:5" x14ac:dyDescent="0.2">
      <c r="E12003" s="2"/>
    </row>
    <row r="12004" spans="5:5" x14ac:dyDescent="0.2">
      <c r="E12004" s="2"/>
    </row>
    <row r="12005" spans="5:5" x14ac:dyDescent="0.2">
      <c r="E12005" s="2"/>
    </row>
    <row r="12006" spans="5:5" x14ac:dyDescent="0.2">
      <c r="E12006" s="2"/>
    </row>
    <row r="12007" spans="5:5" x14ac:dyDescent="0.2">
      <c r="E12007" s="2"/>
    </row>
    <row r="12008" spans="5:5" x14ac:dyDescent="0.2">
      <c r="E12008" s="2"/>
    </row>
    <row r="12009" spans="5:5" x14ac:dyDescent="0.2">
      <c r="E12009" s="2"/>
    </row>
    <row r="12010" spans="5:5" x14ac:dyDescent="0.2">
      <c r="E12010" s="2"/>
    </row>
    <row r="12011" spans="5:5" x14ac:dyDescent="0.2">
      <c r="E12011" s="2"/>
    </row>
    <row r="12012" spans="5:5" x14ac:dyDescent="0.2">
      <c r="E12012" s="2"/>
    </row>
    <row r="12013" spans="5:5" x14ac:dyDescent="0.2">
      <c r="E12013" s="2"/>
    </row>
    <row r="12014" spans="5:5" x14ac:dyDescent="0.2">
      <c r="E12014" s="2"/>
    </row>
    <row r="12015" spans="5:5" x14ac:dyDescent="0.2">
      <c r="E12015" s="2"/>
    </row>
    <row r="12016" spans="5:5" x14ac:dyDescent="0.2">
      <c r="E12016" s="2"/>
    </row>
    <row r="12017" spans="5:5" x14ac:dyDescent="0.2">
      <c r="E12017" s="2"/>
    </row>
    <row r="12018" spans="5:5" x14ac:dyDescent="0.2">
      <c r="E12018" s="2"/>
    </row>
    <row r="12019" spans="5:5" x14ac:dyDescent="0.2">
      <c r="E12019" s="2"/>
    </row>
    <row r="12020" spans="5:5" x14ac:dyDescent="0.2">
      <c r="E12020" s="2"/>
    </row>
    <row r="12021" spans="5:5" x14ac:dyDescent="0.2">
      <c r="E12021" s="2"/>
    </row>
    <row r="12022" spans="5:5" x14ac:dyDescent="0.2">
      <c r="E12022" s="2"/>
    </row>
    <row r="12023" spans="5:5" x14ac:dyDescent="0.2">
      <c r="E12023" s="2"/>
    </row>
    <row r="12024" spans="5:5" x14ac:dyDescent="0.2">
      <c r="E12024" s="2"/>
    </row>
    <row r="12025" spans="5:5" x14ac:dyDescent="0.2">
      <c r="E12025" s="2"/>
    </row>
    <row r="12026" spans="5:5" x14ac:dyDescent="0.2">
      <c r="E12026" s="2"/>
    </row>
    <row r="12027" spans="5:5" x14ac:dyDescent="0.2">
      <c r="E12027" s="2"/>
    </row>
    <row r="12028" spans="5:5" x14ac:dyDescent="0.2">
      <c r="E12028" s="2"/>
    </row>
    <row r="12029" spans="5:5" x14ac:dyDescent="0.2">
      <c r="E12029" s="2"/>
    </row>
    <row r="12030" spans="5:5" x14ac:dyDescent="0.2">
      <c r="E12030" s="2"/>
    </row>
    <row r="12031" spans="5:5" x14ac:dyDescent="0.2">
      <c r="E12031" s="2"/>
    </row>
    <row r="12032" spans="5:5" x14ac:dyDescent="0.2">
      <c r="E12032" s="2"/>
    </row>
    <row r="12033" spans="5:5" x14ac:dyDescent="0.2">
      <c r="E12033" s="2"/>
    </row>
    <row r="12034" spans="5:5" x14ac:dyDescent="0.2">
      <c r="E12034" s="2"/>
    </row>
    <row r="12035" spans="5:5" x14ac:dyDescent="0.2">
      <c r="E12035" s="2"/>
    </row>
    <row r="12036" spans="5:5" x14ac:dyDescent="0.2">
      <c r="E12036" s="2"/>
    </row>
    <row r="12037" spans="5:5" x14ac:dyDescent="0.2">
      <c r="E12037" s="2"/>
    </row>
    <row r="12038" spans="5:5" x14ac:dyDescent="0.2">
      <c r="E12038" s="2"/>
    </row>
    <row r="12039" spans="5:5" x14ac:dyDescent="0.2">
      <c r="E12039" s="2"/>
    </row>
    <row r="12040" spans="5:5" x14ac:dyDescent="0.2">
      <c r="E12040" s="2"/>
    </row>
    <row r="12041" spans="5:5" x14ac:dyDescent="0.2">
      <c r="E12041" s="2"/>
    </row>
    <row r="12042" spans="5:5" x14ac:dyDescent="0.2">
      <c r="E12042" s="2"/>
    </row>
    <row r="12043" spans="5:5" x14ac:dyDescent="0.2">
      <c r="E12043" s="2"/>
    </row>
    <row r="12044" spans="5:5" x14ac:dyDescent="0.2">
      <c r="E12044" s="2"/>
    </row>
    <row r="12045" spans="5:5" x14ac:dyDescent="0.2">
      <c r="E12045" s="2"/>
    </row>
    <row r="12046" spans="5:5" x14ac:dyDescent="0.2">
      <c r="E12046" s="2"/>
    </row>
    <row r="12047" spans="5:5" x14ac:dyDescent="0.2">
      <c r="E12047" s="2"/>
    </row>
    <row r="12048" spans="5:5" x14ac:dyDescent="0.2">
      <c r="E12048" s="2"/>
    </row>
    <row r="12049" spans="5:5" x14ac:dyDescent="0.2">
      <c r="E12049" s="2"/>
    </row>
    <row r="12050" spans="5:5" x14ac:dyDescent="0.2">
      <c r="E12050" s="2"/>
    </row>
    <row r="12051" spans="5:5" x14ac:dyDescent="0.2">
      <c r="E12051" s="2"/>
    </row>
    <row r="12052" spans="5:5" x14ac:dyDescent="0.2">
      <c r="E12052" s="2"/>
    </row>
    <row r="12053" spans="5:5" x14ac:dyDescent="0.2">
      <c r="E12053" s="2"/>
    </row>
    <row r="12054" spans="5:5" x14ac:dyDescent="0.2">
      <c r="E12054" s="2"/>
    </row>
    <row r="12055" spans="5:5" x14ac:dyDescent="0.2">
      <c r="E12055" s="2"/>
    </row>
    <row r="12056" spans="5:5" x14ac:dyDescent="0.2">
      <c r="E12056" s="2"/>
    </row>
    <row r="12057" spans="5:5" x14ac:dyDescent="0.2">
      <c r="E12057" s="2"/>
    </row>
    <row r="12058" spans="5:5" x14ac:dyDescent="0.2">
      <c r="E12058" s="2"/>
    </row>
    <row r="12059" spans="5:5" x14ac:dyDescent="0.2">
      <c r="E12059" s="2"/>
    </row>
    <row r="12060" spans="5:5" x14ac:dyDescent="0.2">
      <c r="E12060" s="2"/>
    </row>
    <row r="12061" spans="5:5" x14ac:dyDescent="0.2">
      <c r="E12061" s="2"/>
    </row>
    <row r="12062" spans="5:5" x14ac:dyDescent="0.2">
      <c r="E12062" s="2"/>
    </row>
    <row r="12063" spans="5:5" x14ac:dyDescent="0.2">
      <c r="E12063" s="2"/>
    </row>
    <row r="12064" spans="5:5" x14ac:dyDescent="0.2">
      <c r="E12064" s="2"/>
    </row>
    <row r="12065" spans="5:5" x14ac:dyDescent="0.2">
      <c r="E12065" s="2"/>
    </row>
    <row r="12066" spans="5:5" x14ac:dyDescent="0.2">
      <c r="E12066" s="2"/>
    </row>
    <row r="12067" spans="5:5" x14ac:dyDescent="0.2">
      <c r="E12067" s="2"/>
    </row>
    <row r="12068" spans="5:5" x14ac:dyDescent="0.2">
      <c r="E12068" s="2"/>
    </row>
    <row r="12069" spans="5:5" x14ac:dyDescent="0.2">
      <c r="E12069" s="2"/>
    </row>
    <row r="12070" spans="5:5" x14ac:dyDescent="0.2">
      <c r="E12070" s="2"/>
    </row>
    <row r="12071" spans="5:5" x14ac:dyDescent="0.2">
      <c r="E12071" s="2"/>
    </row>
    <row r="12072" spans="5:5" x14ac:dyDescent="0.2">
      <c r="E12072" s="2"/>
    </row>
    <row r="12073" spans="5:5" x14ac:dyDescent="0.2">
      <c r="E12073" s="2"/>
    </row>
    <row r="12074" spans="5:5" x14ac:dyDescent="0.2">
      <c r="E12074" s="2"/>
    </row>
    <row r="12075" spans="5:5" x14ac:dyDescent="0.2">
      <c r="E12075" s="2"/>
    </row>
    <row r="12076" spans="5:5" x14ac:dyDescent="0.2">
      <c r="E12076" s="2"/>
    </row>
    <row r="12077" spans="5:5" x14ac:dyDescent="0.2">
      <c r="E12077" s="2"/>
    </row>
    <row r="12078" spans="5:5" x14ac:dyDescent="0.2">
      <c r="E12078" s="2"/>
    </row>
    <row r="12079" spans="5:5" x14ac:dyDescent="0.2">
      <c r="E12079" s="2"/>
    </row>
    <row r="12080" spans="5:5" x14ac:dyDescent="0.2">
      <c r="E12080" s="2"/>
    </row>
    <row r="12081" spans="5:5" x14ac:dyDescent="0.2">
      <c r="E12081" s="2"/>
    </row>
    <row r="12082" spans="5:5" x14ac:dyDescent="0.2">
      <c r="E12082" s="2"/>
    </row>
    <row r="12083" spans="5:5" x14ac:dyDescent="0.2">
      <c r="E12083" s="2"/>
    </row>
    <row r="12084" spans="5:5" x14ac:dyDescent="0.2">
      <c r="E12084" s="2"/>
    </row>
    <row r="12085" spans="5:5" x14ac:dyDescent="0.2">
      <c r="E12085" s="2"/>
    </row>
    <row r="12086" spans="5:5" x14ac:dyDescent="0.2">
      <c r="E12086" s="2"/>
    </row>
    <row r="12087" spans="5:5" x14ac:dyDescent="0.2">
      <c r="E12087" s="2"/>
    </row>
    <row r="12088" spans="5:5" x14ac:dyDescent="0.2">
      <c r="E12088" s="2"/>
    </row>
    <row r="12089" spans="5:5" x14ac:dyDescent="0.2">
      <c r="E12089" s="2"/>
    </row>
    <row r="12090" spans="5:5" x14ac:dyDescent="0.2">
      <c r="E12090" s="2"/>
    </row>
    <row r="12091" spans="5:5" x14ac:dyDescent="0.2">
      <c r="E12091" s="2"/>
    </row>
    <row r="12092" spans="5:5" x14ac:dyDescent="0.2">
      <c r="E12092" s="2"/>
    </row>
    <row r="12093" spans="5:5" x14ac:dyDescent="0.2">
      <c r="E12093" s="2"/>
    </row>
    <row r="12094" spans="5:5" x14ac:dyDescent="0.2">
      <c r="E12094" s="2"/>
    </row>
    <row r="12095" spans="5:5" x14ac:dyDescent="0.2">
      <c r="E12095" s="2"/>
    </row>
    <row r="12096" spans="5:5" x14ac:dyDescent="0.2">
      <c r="E12096" s="2"/>
    </row>
    <row r="12097" spans="5:5" x14ac:dyDescent="0.2">
      <c r="E12097" s="2"/>
    </row>
    <row r="12098" spans="5:5" x14ac:dyDescent="0.2">
      <c r="E12098" s="2"/>
    </row>
    <row r="12099" spans="5:5" x14ac:dyDescent="0.2">
      <c r="E12099" s="2"/>
    </row>
    <row r="12100" spans="5:5" x14ac:dyDescent="0.2">
      <c r="E12100" s="2"/>
    </row>
    <row r="12101" spans="5:5" x14ac:dyDescent="0.2">
      <c r="E12101" s="2"/>
    </row>
    <row r="12102" spans="5:5" x14ac:dyDescent="0.2">
      <c r="E12102" s="2"/>
    </row>
    <row r="12103" spans="5:5" x14ac:dyDescent="0.2">
      <c r="E12103" s="2"/>
    </row>
    <row r="12104" spans="5:5" x14ac:dyDescent="0.2">
      <c r="E12104" s="2"/>
    </row>
    <row r="12105" spans="5:5" x14ac:dyDescent="0.2">
      <c r="E12105" s="2"/>
    </row>
    <row r="12106" spans="5:5" x14ac:dyDescent="0.2">
      <c r="E12106" s="2"/>
    </row>
    <row r="12107" spans="5:5" x14ac:dyDescent="0.2">
      <c r="E12107" s="2"/>
    </row>
    <row r="12108" spans="5:5" x14ac:dyDescent="0.2">
      <c r="E12108" s="2"/>
    </row>
    <row r="12109" spans="5:5" x14ac:dyDescent="0.2">
      <c r="E12109" s="2"/>
    </row>
    <row r="12110" spans="5:5" x14ac:dyDescent="0.2">
      <c r="E12110" s="2"/>
    </row>
    <row r="12111" spans="5:5" x14ac:dyDescent="0.2">
      <c r="E12111" s="2"/>
    </row>
    <row r="12112" spans="5:5" x14ac:dyDescent="0.2">
      <c r="E12112" s="2"/>
    </row>
    <row r="12113" spans="5:5" x14ac:dyDescent="0.2">
      <c r="E12113" s="2"/>
    </row>
    <row r="12114" spans="5:5" x14ac:dyDescent="0.2">
      <c r="E12114" s="2"/>
    </row>
    <row r="12115" spans="5:5" x14ac:dyDescent="0.2">
      <c r="E12115" s="2"/>
    </row>
    <row r="12116" spans="5:5" x14ac:dyDescent="0.2">
      <c r="E12116" s="2"/>
    </row>
    <row r="12117" spans="5:5" x14ac:dyDescent="0.2">
      <c r="E12117" s="2"/>
    </row>
    <row r="12118" spans="5:5" x14ac:dyDescent="0.2">
      <c r="E12118" s="2"/>
    </row>
    <row r="12119" spans="5:5" x14ac:dyDescent="0.2">
      <c r="E12119" s="2"/>
    </row>
    <row r="12120" spans="5:5" x14ac:dyDescent="0.2">
      <c r="E12120" s="2"/>
    </row>
    <row r="12121" spans="5:5" x14ac:dyDescent="0.2">
      <c r="E12121" s="2"/>
    </row>
    <row r="12122" spans="5:5" x14ac:dyDescent="0.2">
      <c r="E12122" s="2"/>
    </row>
    <row r="12123" spans="5:5" x14ac:dyDescent="0.2">
      <c r="E12123" s="2"/>
    </row>
    <row r="12124" spans="5:5" x14ac:dyDescent="0.2">
      <c r="E12124" s="2"/>
    </row>
    <row r="12125" spans="5:5" x14ac:dyDescent="0.2">
      <c r="E12125" s="2"/>
    </row>
    <row r="12126" spans="5:5" x14ac:dyDescent="0.2">
      <c r="E12126" s="2"/>
    </row>
    <row r="12127" spans="5:5" x14ac:dyDescent="0.2">
      <c r="E12127" s="2"/>
    </row>
    <row r="12128" spans="5:5" x14ac:dyDescent="0.2">
      <c r="E12128" s="2"/>
    </row>
    <row r="12129" spans="5:5" x14ac:dyDescent="0.2">
      <c r="E12129" s="2"/>
    </row>
    <row r="12130" spans="5:5" x14ac:dyDescent="0.2">
      <c r="E12130" s="2"/>
    </row>
    <row r="12131" spans="5:5" x14ac:dyDescent="0.2">
      <c r="E12131" s="2"/>
    </row>
    <row r="12132" spans="5:5" x14ac:dyDescent="0.2">
      <c r="E12132" s="2"/>
    </row>
    <row r="12133" spans="5:5" x14ac:dyDescent="0.2">
      <c r="E12133" s="2"/>
    </row>
    <row r="12134" spans="5:5" x14ac:dyDescent="0.2">
      <c r="E12134" s="2"/>
    </row>
    <row r="12135" spans="5:5" x14ac:dyDescent="0.2">
      <c r="E12135" s="2"/>
    </row>
    <row r="12136" spans="5:5" x14ac:dyDescent="0.2">
      <c r="E12136" s="2"/>
    </row>
    <row r="12137" spans="5:5" x14ac:dyDescent="0.2">
      <c r="E12137" s="2"/>
    </row>
    <row r="12138" spans="5:5" x14ac:dyDescent="0.2">
      <c r="E12138" s="2"/>
    </row>
    <row r="12139" spans="5:5" x14ac:dyDescent="0.2">
      <c r="E12139" s="2"/>
    </row>
    <row r="12140" spans="5:5" x14ac:dyDescent="0.2">
      <c r="E12140" s="2"/>
    </row>
    <row r="12141" spans="5:5" x14ac:dyDescent="0.2">
      <c r="E12141" s="2"/>
    </row>
    <row r="12142" spans="5:5" x14ac:dyDescent="0.2">
      <c r="E12142" s="2"/>
    </row>
    <row r="12143" spans="5:5" x14ac:dyDescent="0.2">
      <c r="E12143" s="2"/>
    </row>
    <row r="12144" spans="5:5" x14ac:dyDescent="0.2">
      <c r="E12144" s="2"/>
    </row>
    <row r="12145" spans="5:5" x14ac:dyDescent="0.2">
      <c r="E12145" s="2"/>
    </row>
    <row r="12146" spans="5:5" x14ac:dyDescent="0.2">
      <c r="E12146" s="2"/>
    </row>
    <row r="12147" spans="5:5" x14ac:dyDescent="0.2">
      <c r="E12147" s="2"/>
    </row>
    <row r="12148" spans="5:5" x14ac:dyDescent="0.2">
      <c r="E12148" s="2"/>
    </row>
    <row r="12149" spans="5:5" x14ac:dyDescent="0.2">
      <c r="E12149" s="2"/>
    </row>
    <row r="12150" spans="5:5" x14ac:dyDescent="0.2">
      <c r="E12150" s="2"/>
    </row>
    <row r="12151" spans="5:5" x14ac:dyDescent="0.2">
      <c r="E12151" s="2"/>
    </row>
    <row r="12152" spans="5:5" x14ac:dyDescent="0.2">
      <c r="E12152" s="2"/>
    </row>
    <row r="12153" spans="5:5" x14ac:dyDescent="0.2">
      <c r="E12153" s="2"/>
    </row>
    <row r="12154" spans="5:5" x14ac:dyDescent="0.2">
      <c r="E12154" s="2"/>
    </row>
    <row r="12155" spans="5:5" x14ac:dyDescent="0.2">
      <c r="E12155" s="2"/>
    </row>
    <row r="12156" spans="5:5" x14ac:dyDescent="0.2">
      <c r="E12156" s="2"/>
    </row>
    <row r="12157" spans="5:5" x14ac:dyDescent="0.2">
      <c r="E12157" s="2"/>
    </row>
    <row r="12158" spans="5:5" x14ac:dyDescent="0.2">
      <c r="E12158" s="2"/>
    </row>
    <row r="12159" spans="5:5" x14ac:dyDescent="0.2">
      <c r="E12159" s="2"/>
    </row>
    <row r="12160" spans="5:5" x14ac:dyDescent="0.2">
      <c r="E12160" s="2"/>
    </row>
    <row r="12161" spans="5:5" x14ac:dyDescent="0.2">
      <c r="E12161" s="2"/>
    </row>
    <row r="12162" spans="5:5" x14ac:dyDescent="0.2">
      <c r="E12162" s="2"/>
    </row>
    <row r="12163" spans="5:5" x14ac:dyDescent="0.2">
      <c r="E12163" s="2"/>
    </row>
    <row r="12164" spans="5:5" x14ac:dyDescent="0.2">
      <c r="E12164" s="2"/>
    </row>
    <row r="12165" spans="5:5" x14ac:dyDescent="0.2">
      <c r="E12165" s="2"/>
    </row>
    <row r="12166" spans="5:5" x14ac:dyDescent="0.2">
      <c r="E12166" s="2"/>
    </row>
    <row r="12167" spans="5:5" x14ac:dyDescent="0.2">
      <c r="E12167" s="2"/>
    </row>
    <row r="12168" spans="5:5" x14ac:dyDescent="0.2">
      <c r="E12168" s="2"/>
    </row>
    <row r="12169" spans="5:5" x14ac:dyDescent="0.2">
      <c r="E12169" s="2"/>
    </row>
    <row r="12170" spans="5:5" x14ac:dyDescent="0.2">
      <c r="E12170" s="2"/>
    </row>
    <row r="12171" spans="5:5" x14ac:dyDescent="0.2">
      <c r="E12171" s="2"/>
    </row>
    <row r="12172" spans="5:5" x14ac:dyDescent="0.2">
      <c r="E12172" s="2"/>
    </row>
    <row r="12173" spans="5:5" x14ac:dyDescent="0.2">
      <c r="E12173" s="2"/>
    </row>
    <row r="12174" spans="5:5" x14ac:dyDescent="0.2">
      <c r="E12174" s="2"/>
    </row>
    <row r="12175" spans="5:5" x14ac:dyDescent="0.2">
      <c r="E12175" s="2"/>
    </row>
    <row r="12176" spans="5:5" x14ac:dyDescent="0.2">
      <c r="E12176" s="2"/>
    </row>
    <row r="12177" spans="5:5" x14ac:dyDescent="0.2">
      <c r="E12177" s="2"/>
    </row>
    <row r="12178" spans="5:5" x14ac:dyDescent="0.2">
      <c r="E12178" s="2"/>
    </row>
    <row r="12179" spans="5:5" x14ac:dyDescent="0.2">
      <c r="E12179" s="2"/>
    </row>
    <row r="12180" spans="5:5" x14ac:dyDescent="0.2">
      <c r="E12180" s="2"/>
    </row>
    <row r="12181" spans="5:5" x14ac:dyDescent="0.2">
      <c r="E12181" s="2"/>
    </row>
    <row r="12182" spans="5:5" x14ac:dyDescent="0.2">
      <c r="E12182" s="2"/>
    </row>
    <row r="12183" spans="5:5" x14ac:dyDescent="0.2">
      <c r="E12183" s="2"/>
    </row>
    <row r="12184" spans="5:5" x14ac:dyDescent="0.2">
      <c r="E12184" s="2"/>
    </row>
    <row r="12185" spans="5:5" x14ac:dyDescent="0.2">
      <c r="E12185" s="2"/>
    </row>
    <row r="12186" spans="5:5" x14ac:dyDescent="0.2">
      <c r="E12186" s="2"/>
    </row>
    <row r="12187" spans="5:5" x14ac:dyDescent="0.2">
      <c r="E12187" s="2"/>
    </row>
    <row r="12188" spans="5:5" x14ac:dyDescent="0.2">
      <c r="E12188" s="2"/>
    </row>
    <row r="12189" spans="5:5" x14ac:dyDescent="0.2">
      <c r="E12189" s="2"/>
    </row>
    <row r="12190" spans="5:5" x14ac:dyDescent="0.2">
      <c r="E12190" s="2"/>
    </row>
    <row r="12191" spans="5:5" x14ac:dyDescent="0.2">
      <c r="E12191" s="2"/>
    </row>
    <row r="12192" spans="5:5" x14ac:dyDescent="0.2">
      <c r="E12192" s="2"/>
    </row>
    <row r="12193" spans="5:5" x14ac:dyDescent="0.2">
      <c r="E12193" s="2"/>
    </row>
    <row r="12194" spans="5:5" x14ac:dyDescent="0.2">
      <c r="E12194" s="2"/>
    </row>
    <row r="12195" spans="5:5" x14ac:dyDescent="0.2">
      <c r="E12195" s="2"/>
    </row>
    <row r="12196" spans="5:5" x14ac:dyDescent="0.2">
      <c r="E12196" s="2"/>
    </row>
    <row r="12197" spans="5:5" x14ac:dyDescent="0.2">
      <c r="E12197" s="2"/>
    </row>
    <row r="12198" spans="5:5" x14ac:dyDescent="0.2">
      <c r="E12198" s="2"/>
    </row>
    <row r="12199" spans="5:5" x14ac:dyDescent="0.2">
      <c r="E12199" s="2"/>
    </row>
    <row r="12200" spans="5:5" x14ac:dyDescent="0.2">
      <c r="E12200" s="2"/>
    </row>
    <row r="12201" spans="5:5" x14ac:dyDescent="0.2">
      <c r="E12201" s="2"/>
    </row>
    <row r="12202" spans="5:5" x14ac:dyDescent="0.2">
      <c r="E12202" s="2"/>
    </row>
    <row r="12203" spans="5:5" x14ac:dyDescent="0.2">
      <c r="E12203" s="2"/>
    </row>
    <row r="12204" spans="5:5" x14ac:dyDescent="0.2">
      <c r="E12204" s="2"/>
    </row>
    <row r="12205" spans="5:5" x14ac:dyDescent="0.2">
      <c r="E12205" s="2"/>
    </row>
    <row r="12206" spans="5:5" x14ac:dyDescent="0.2">
      <c r="E12206" s="2"/>
    </row>
    <row r="12207" spans="5:5" x14ac:dyDescent="0.2">
      <c r="E12207" s="2"/>
    </row>
    <row r="12208" spans="5:5" x14ac:dyDescent="0.2">
      <c r="E12208" s="2"/>
    </row>
    <row r="12209" spans="5:5" x14ac:dyDescent="0.2">
      <c r="E12209" s="2"/>
    </row>
    <row r="12210" spans="5:5" x14ac:dyDescent="0.2">
      <c r="E12210" s="2"/>
    </row>
    <row r="12211" spans="5:5" x14ac:dyDescent="0.2">
      <c r="E12211" s="2"/>
    </row>
    <row r="12212" spans="5:5" x14ac:dyDescent="0.2">
      <c r="E12212" s="2"/>
    </row>
    <row r="12213" spans="5:5" x14ac:dyDescent="0.2">
      <c r="E12213" s="2"/>
    </row>
    <row r="12214" spans="5:5" x14ac:dyDescent="0.2">
      <c r="E12214" s="2"/>
    </row>
    <row r="12215" spans="5:5" x14ac:dyDescent="0.2">
      <c r="E12215" s="2"/>
    </row>
    <row r="12216" spans="5:5" x14ac:dyDescent="0.2">
      <c r="E12216" s="2"/>
    </row>
    <row r="12217" spans="5:5" x14ac:dyDescent="0.2">
      <c r="E12217" s="2"/>
    </row>
    <row r="12218" spans="5:5" x14ac:dyDescent="0.2">
      <c r="E12218" s="2"/>
    </row>
    <row r="12219" spans="5:5" x14ac:dyDescent="0.2">
      <c r="E12219" s="2"/>
    </row>
    <row r="12220" spans="5:5" x14ac:dyDescent="0.2">
      <c r="E12220" s="2"/>
    </row>
    <row r="12221" spans="5:5" x14ac:dyDescent="0.2">
      <c r="E12221" s="2"/>
    </row>
    <row r="12222" spans="5:5" x14ac:dyDescent="0.2">
      <c r="E12222" s="2"/>
    </row>
    <row r="12223" spans="5:5" x14ac:dyDescent="0.2">
      <c r="E12223" s="2"/>
    </row>
    <row r="12224" spans="5:5" x14ac:dyDescent="0.2">
      <c r="E12224" s="2"/>
    </row>
    <row r="12225" spans="5:5" x14ac:dyDescent="0.2">
      <c r="E12225" s="2"/>
    </row>
    <row r="12226" spans="5:5" x14ac:dyDescent="0.2">
      <c r="E12226" s="2"/>
    </row>
    <row r="12227" spans="5:5" x14ac:dyDescent="0.2">
      <c r="E12227" s="2"/>
    </row>
    <row r="12228" spans="5:5" x14ac:dyDescent="0.2">
      <c r="E12228" s="2"/>
    </row>
    <row r="12229" spans="5:5" x14ac:dyDescent="0.2">
      <c r="E12229" s="2"/>
    </row>
    <row r="12230" spans="5:5" x14ac:dyDescent="0.2">
      <c r="E12230" s="2"/>
    </row>
    <row r="12231" spans="5:5" x14ac:dyDescent="0.2">
      <c r="E12231" s="2"/>
    </row>
    <row r="12232" spans="5:5" x14ac:dyDescent="0.2">
      <c r="E12232" s="2"/>
    </row>
    <row r="12233" spans="5:5" x14ac:dyDescent="0.2">
      <c r="E12233" s="2"/>
    </row>
    <row r="12234" spans="5:5" x14ac:dyDescent="0.2">
      <c r="E12234" s="2"/>
    </row>
    <row r="12235" spans="5:5" x14ac:dyDescent="0.2">
      <c r="E12235" s="2"/>
    </row>
    <row r="12236" spans="5:5" x14ac:dyDescent="0.2">
      <c r="E12236" s="2"/>
    </row>
    <row r="12237" spans="5:5" x14ac:dyDescent="0.2">
      <c r="E12237" s="2"/>
    </row>
    <row r="12238" spans="5:5" x14ac:dyDescent="0.2">
      <c r="E12238" s="2"/>
    </row>
    <row r="12239" spans="5:5" x14ac:dyDescent="0.2">
      <c r="E12239" s="2"/>
    </row>
    <row r="12240" spans="5:5" x14ac:dyDescent="0.2">
      <c r="E12240" s="2"/>
    </row>
    <row r="12241" spans="5:5" x14ac:dyDescent="0.2">
      <c r="E12241" s="2"/>
    </row>
    <row r="12242" spans="5:5" x14ac:dyDescent="0.2">
      <c r="E12242" s="2"/>
    </row>
    <row r="12243" spans="5:5" x14ac:dyDescent="0.2">
      <c r="E12243" s="2"/>
    </row>
    <row r="12244" spans="5:5" x14ac:dyDescent="0.2">
      <c r="E12244" s="2"/>
    </row>
    <row r="12245" spans="5:5" x14ac:dyDescent="0.2">
      <c r="E12245" s="2"/>
    </row>
    <row r="12246" spans="5:5" x14ac:dyDescent="0.2">
      <c r="E12246" s="2"/>
    </row>
    <row r="12247" spans="5:5" x14ac:dyDescent="0.2">
      <c r="E12247" s="2"/>
    </row>
    <row r="12248" spans="5:5" x14ac:dyDescent="0.2">
      <c r="E12248" s="2"/>
    </row>
    <row r="12249" spans="5:5" x14ac:dyDescent="0.2">
      <c r="E12249" s="2"/>
    </row>
    <row r="12250" spans="5:5" x14ac:dyDescent="0.2">
      <c r="E12250" s="2"/>
    </row>
    <row r="12251" spans="5:5" x14ac:dyDescent="0.2">
      <c r="E12251" s="2"/>
    </row>
    <row r="12252" spans="5:5" x14ac:dyDescent="0.2">
      <c r="E12252" s="2"/>
    </row>
    <row r="12253" spans="5:5" x14ac:dyDescent="0.2">
      <c r="E12253" s="2"/>
    </row>
    <row r="12254" spans="5:5" x14ac:dyDescent="0.2">
      <c r="E12254" s="2"/>
    </row>
    <row r="12255" spans="5:5" x14ac:dyDescent="0.2">
      <c r="E12255" s="2"/>
    </row>
    <row r="12256" spans="5:5" x14ac:dyDescent="0.2">
      <c r="E12256" s="2"/>
    </row>
    <row r="12257" spans="5:5" x14ac:dyDescent="0.2">
      <c r="E12257" s="2"/>
    </row>
    <row r="12258" spans="5:5" x14ac:dyDescent="0.2">
      <c r="E12258" s="2"/>
    </row>
    <row r="12259" spans="5:5" x14ac:dyDescent="0.2">
      <c r="E12259" s="2"/>
    </row>
    <row r="12260" spans="5:5" x14ac:dyDescent="0.2">
      <c r="E12260" s="2"/>
    </row>
    <row r="12261" spans="5:5" x14ac:dyDescent="0.2">
      <c r="E12261" s="2"/>
    </row>
    <row r="12262" spans="5:5" x14ac:dyDescent="0.2">
      <c r="E12262" s="2"/>
    </row>
    <row r="12263" spans="5:5" x14ac:dyDescent="0.2">
      <c r="E12263" s="2"/>
    </row>
    <row r="12264" spans="5:5" x14ac:dyDescent="0.2">
      <c r="E12264" s="2"/>
    </row>
    <row r="12265" spans="5:5" x14ac:dyDescent="0.2">
      <c r="E12265" s="2"/>
    </row>
    <row r="12266" spans="5:5" x14ac:dyDescent="0.2">
      <c r="E12266" s="2"/>
    </row>
    <row r="12267" spans="5:5" x14ac:dyDescent="0.2">
      <c r="E12267" s="2"/>
    </row>
    <row r="12268" spans="5:5" x14ac:dyDescent="0.2">
      <c r="E12268" s="2"/>
    </row>
    <row r="12269" spans="5:5" x14ac:dyDescent="0.2">
      <c r="E12269" s="2"/>
    </row>
    <row r="12270" spans="5:5" x14ac:dyDescent="0.2">
      <c r="E12270" s="2"/>
    </row>
    <row r="12271" spans="5:5" x14ac:dyDescent="0.2">
      <c r="E12271" s="2"/>
    </row>
    <row r="12272" spans="5:5" x14ac:dyDescent="0.2">
      <c r="E12272" s="2"/>
    </row>
    <row r="12273" spans="5:5" x14ac:dyDescent="0.2">
      <c r="E12273" s="2"/>
    </row>
    <row r="12274" spans="5:5" x14ac:dyDescent="0.2">
      <c r="E12274" s="2"/>
    </row>
    <row r="12275" spans="5:5" x14ac:dyDescent="0.2">
      <c r="E12275" s="2"/>
    </row>
    <row r="12276" spans="5:5" x14ac:dyDescent="0.2">
      <c r="E12276" s="2"/>
    </row>
    <row r="12277" spans="5:5" x14ac:dyDescent="0.2">
      <c r="E12277" s="2"/>
    </row>
    <row r="12278" spans="5:5" x14ac:dyDescent="0.2">
      <c r="E12278" s="2"/>
    </row>
    <row r="12279" spans="5:5" x14ac:dyDescent="0.2">
      <c r="E12279" s="2"/>
    </row>
    <row r="12280" spans="5:5" x14ac:dyDescent="0.2">
      <c r="E12280" s="2"/>
    </row>
    <row r="12281" spans="5:5" x14ac:dyDescent="0.2">
      <c r="E12281" s="2"/>
    </row>
    <row r="12282" spans="5:5" x14ac:dyDescent="0.2">
      <c r="E12282" s="2"/>
    </row>
    <row r="12283" spans="5:5" x14ac:dyDescent="0.2">
      <c r="E12283" s="2"/>
    </row>
    <row r="12284" spans="5:5" x14ac:dyDescent="0.2">
      <c r="E12284" s="2"/>
    </row>
    <row r="12285" spans="5:5" x14ac:dyDescent="0.2">
      <c r="E12285" s="2"/>
    </row>
    <row r="12286" spans="5:5" x14ac:dyDescent="0.2">
      <c r="E12286" s="2"/>
    </row>
    <row r="12287" spans="5:5" x14ac:dyDescent="0.2">
      <c r="E12287" s="2"/>
    </row>
    <row r="12288" spans="5:5" x14ac:dyDescent="0.2">
      <c r="E12288" s="2"/>
    </row>
    <row r="12289" spans="5:5" x14ac:dyDescent="0.2">
      <c r="E12289" s="2"/>
    </row>
    <row r="12290" spans="5:5" x14ac:dyDescent="0.2">
      <c r="E12290" s="2"/>
    </row>
    <row r="12291" spans="5:5" x14ac:dyDescent="0.2">
      <c r="E12291" s="2"/>
    </row>
    <row r="12292" spans="5:5" x14ac:dyDescent="0.2">
      <c r="E12292" s="2"/>
    </row>
    <row r="12293" spans="5:5" x14ac:dyDescent="0.2">
      <c r="E12293" s="2"/>
    </row>
    <row r="12294" spans="5:5" x14ac:dyDescent="0.2">
      <c r="E12294" s="2"/>
    </row>
    <row r="12295" spans="5:5" x14ac:dyDescent="0.2">
      <c r="E12295" s="2"/>
    </row>
    <row r="12296" spans="5:5" x14ac:dyDescent="0.2">
      <c r="E12296" s="2"/>
    </row>
    <row r="12297" spans="5:5" x14ac:dyDescent="0.2">
      <c r="E12297" s="2"/>
    </row>
    <row r="12298" spans="5:5" x14ac:dyDescent="0.2">
      <c r="E12298" s="2"/>
    </row>
    <row r="12299" spans="5:5" x14ac:dyDescent="0.2">
      <c r="E12299" s="2"/>
    </row>
    <row r="12300" spans="5:5" x14ac:dyDescent="0.2">
      <c r="E12300" s="2"/>
    </row>
    <row r="12301" spans="5:5" x14ac:dyDescent="0.2">
      <c r="E12301" s="2"/>
    </row>
    <row r="12302" spans="5:5" x14ac:dyDescent="0.2">
      <c r="E12302" s="2"/>
    </row>
    <row r="12303" spans="5:5" x14ac:dyDescent="0.2">
      <c r="E12303" s="2"/>
    </row>
    <row r="12304" spans="5:5" x14ac:dyDescent="0.2">
      <c r="E12304" s="2"/>
    </row>
    <row r="12305" spans="5:5" x14ac:dyDescent="0.2">
      <c r="E12305" s="2"/>
    </row>
    <row r="12306" spans="5:5" x14ac:dyDescent="0.2">
      <c r="E12306" s="2"/>
    </row>
    <row r="12307" spans="5:5" x14ac:dyDescent="0.2">
      <c r="E12307" s="2"/>
    </row>
    <row r="12308" spans="5:5" x14ac:dyDescent="0.2">
      <c r="E12308" s="2"/>
    </row>
    <row r="12309" spans="5:5" x14ac:dyDescent="0.2">
      <c r="E12309" s="2"/>
    </row>
    <row r="12310" spans="5:5" x14ac:dyDescent="0.2">
      <c r="E12310" s="2"/>
    </row>
    <row r="12311" spans="5:5" x14ac:dyDescent="0.2">
      <c r="E12311" s="2"/>
    </row>
    <row r="12312" spans="5:5" x14ac:dyDescent="0.2">
      <c r="E12312" s="2"/>
    </row>
    <row r="12313" spans="5:5" x14ac:dyDescent="0.2">
      <c r="E12313" s="2"/>
    </row>
    <row r="12314" spans="5:5" x14ac:dyDescent="0.2">
      <c r="E12314" s="2"/>
    </row>
    <row r="12315" spans="5:5" x14ac:dyDescent="0.2">
      <c r="E12315" s="2"/>
    </row>
    <row r="12316" spans="5:5" x14ac:dyDescent="0.2">
      <c r="E12316" s="2"/>
    </row>
    <row r="12317" spans="5:5" x14ac:dyDescent="0.2">
      <c r="E12317" s="2"/>
    </row>
    <row r="12318" spans="5:5" x14ac:dyDescent="0.2">
      <c r="E12318" s="2"/>
    </row>
    <row r="12319" spans="5:5" x14ac:dyDescent="0.2">
      <c r="E12319" s="2"/>
    </row>
    <row r="12320" spans="5:5" x14ac:dyDescent="0.2">
      <c r="E12320" s="2"/>
    </row>
    <row r="12321" spans="5:5" x14ac:dyDescent="0.2">
      <c r="E12321" s="2"/>
    </row>
    <row r="12322" spans="5:5" x14ac:dyDescent="0.2">
      <c r="E12322" s="2"/>
    </row>
    <row r="12323" spans="5:5" x14ac:dyDescent="0.2">
      <c r="E12323" s="2"/>
    </row>
    <row r="12324" spans="5:5" x14ac:dyDescent="0.2">
      <c r="E12324" s="2"/>
    </row>
    <row r="12325" spans="5:5" x14ac:dyDescent="0.2">
      <c r="E12325" s="2"/>
    </row>
    <row r="12326" spans="5:5" x14ac:dyDescent="0.2">
      <c r="E12326" s="2"/>
    </row>
    <row r="12327" spans="5:5" x14ac:dyDescent="0.2">
      <c r="E12327" s="2"/>
    </row>
    <row r="12328" spans="5:5" x14ac:dyDescent="0.2">
      <c r="E12328" s="2"/>
    </row>
    <row r="12329" spans="5:5" x14ac:dyDescent="0.2">
      <c r="E12329" s="2"/>
    </row>
    <row r="12330" spans="5:5" x14ac:dyDescent="0.2">
      <c r="E12330" s="2"/>
    </row>
    <row r="12331" spans="5:5" x14ac:dyDescent="0.2">
      <c r="E12331" s="2"/>
    </row>
    <row r="12332" spans="5:5" x14ac:dyDescent="0.2">
      <c r="E12332" s="2"/>
    </row>
    <row r="12333" spans="5:5" x14ac:dyDescent="0.2">
      <c r="E12333" s="2"/>
    </row>
    <row r="12334" spans="5:5" x14ac:dyDescent="0.2">
      <c r="E12334" s="2"/>
    </row>
    <row r="12335" spans="5:5" x14ac:dyDescent="0.2">
      <c r="E12335" s="2"/>
    </row>
    <row r="12336" spans="5:5" x14ac:dyDescent="0.2">
      <c r="E12336" s="2"/>
    </row>
    <row r="12337" spans="5:5" x14ac:dyDescent="0.2">
      <c r="E12337" s="2"/>
    </row>
    <row r="12338" spans="5:5" x14ac:dyDescent="0.2">
      <c r="E12338" s="2"/>
    </row>
    <row r="12339" spans="5:5" x14ac:dyDescent="0.2">
      <c r="E12339" s="2"/>
    </row>
    <row r="12340" spans="5:5" x14ac:dyDescent="0.2">
      <c r="E12340" s="2"/>
    </row>
    <row r="12341" spans="5:5" x14ac:dyDescent="0.2">
      <c r="E12341" s="2"/>
    </row>
    <row r="12342" spans="5:5" x14ac:dyDescent="0.2">
      <c r="E12342" s="2"/>
    </row>
    <row r="12343" spans="5:5" x14ac:dyDescent="0.2">
      <c r="E12343" s="2"/>
    </row>
    <row r="12344" spans="5:5" x14ac:dyDescent="0.2">
      <c r="E12344" s="2"/>
    </row>
    <row r="12345" spans="5:5" x14ac:dyDescent="0.2">
      <c r="E12345" s="2"/>
    </row>
    <row r="12346" spans="5:5" x14ac:dyDescent="0.2">
      <c r="E12346" s="2"/>
    </row>
    <row r="12347" spans="5:5" x14ac:dyDescent="0.2">
      <c r="E12347" s="2"/>
    </row>
    <row r="12348" spans="5:5" x14ac:dyDescent="0.2">
      <c r="E12348" s="2"/>
    </row>
    <row r="12349" spans="5:5" x14ac:dyDescent="0.2">
      <c r="E12349" s="2"/>
    </row>
    <row r="12350" spans="5:5" x14ac:dyDescent="0.2">
      <c r="E12350" s="2"/>
    </row>
    <row r="12351" spans="5:5" x14ac:dyDescent="0.2">
      <c r="E12351" s="2"/>
    </row>
    <row r="12352" spans="5:5" x14ac:dyDescent="0.2">
      <c r="E12352" s="2"/>
    </row>
    <row r="12353" spans="5:5" x14ac:dyDescent="0.2">
      <c r="E12353" s="2"/>
    </row>
    <row r="12354" spans="5:5" x14ac:dyDescent="0.2">
      <c r="E12354" s="2"/>
    </row>
    <row r="12355" spans="5:5" x14ac:dyDescent="0.2">
      <c r="E12355" s="2"/>
    </row>
    <row r="12356" spans="5:5" x14ac:dyDescent="0.2">
      <c r="E12356" s="2"/>
    </row>
    <row r="12357" spans="5:5" x14ac:dyDescent="0.2">
      <c r="E12357" s="2"/>
    </row>
    <row r="12358" spans="5:5" x14ac:dyDescent="0.2">
      <c r="E12358" s="2"/>
    </row>
    <row r="12359" spans="5:5" x14ac:dyDescent="0.2">
      <c r="E12359" s="2"/>
    </row>
    <row r="12360" spans="5:5" x14ac:dyDescent="0.2">
      <c r="E12360" s="2"/>
    </row>
    <row r="12361" spans="5:5" x14ac:dyDescent="0.2">
      <c r="E12361" s="2"/>
    </row>
    <row r="12362" spans="5:5" x14ac:dyDescent="0.2">
      <c r="E12362" s="2"/>
    </row>
    <row r="12363" spans="5:5" x14ac:dyDescent="0.2">
      <c r="E12363" s="2"/>
    </row>
    <row r="12364" spans="5:5" x14ac:dyDescent="0.2">
      <c r="E12364" s="2"/>
    </row>
    <row r="12365" spans="5:5" x14ac:dyDescent="0.2">
      <c r="E12365" s="2"/>
    </row>
    <row r="12366" spans="5:5" x14ac:dyDescent="0.2">
      <c r="E12366" s="2"/>
    </row>
    <row r="12367" spans="5:5" x14ac:dyDescent="0.2">
      <c r="E12367" s="2"/>
    </row>
    <row r="12368" spans="5:5" x14ac:dyDescent="0.2">
      <c r="E12368" s="2"/>
    </row>
    <row r="12369" spans="5:5" x14ac:dyDescent="0.2">
      <c r="E12369" s="2"/>
    </row>
    <row r="12370" spans="5:5" x14ac:dyDescent="0.2">
      <c r="E12370" s="2"/>
    </row>
    <row r="12371" spans="5:5" x14ac:dyDescent="0.2">
      <c r="E12371" s="2"/>
    </row>
    <row r="12372" spans="5:5" x14ac:dyDescent="0.2">
      <c r="E12372" s="2"/>
    </row>
    <row r="12373" spans="5:5" x14ac:dyDescent="0.2">
      <c r="E12373" s="2"/>
    </row>
    <row r="12374" spans="5:5" x14ac:dyDescent="0.2">
      <c r="E12374" s="2"/>
    </row>
    <row r="12375" spans="5:5" x14ac:dyDescent="0.2">
      <c r="E12375" s="2"/>
    </row>
    <row r="12376" spans="5:5" x14ac:dyDescent="0.2">
      <c r="E12376" s="2"/>
    </row>
    <row r="12377" spans="5:5" x14ac:dyDescent="0.2">
      <c r="E12377" s="2"/>
    </row>
    <row r="12378" spans="5:5" x14ac:dyDescent="0.2">
      <c r="E12378" s="2"/>
    </row>
    <row r="12379" spans="5:5" x14ac:dyDescent="0.2">
      <c r="E12379" s="2"/>
    </row>
    <row r="12380" spans="5:5" x14ac:dyDescent="0.2">
      <c r="E12380" s="2"/>
    </row>
    <row r="12381" spans="5:5" x14ac:dyDescent="0.2">
      <c r="E12381" s="2"/>
    </row>
    <row r="12382" spans="5:5" x14ac:dyDescent="0.2">
      <c r="E12382" s="2"/>
    </row>
    <row r="12383" spans="5:5" x14ac:dyDescent="0.2">
      <c r="E12383" s="2"/>
    </row>
    <row r="12384" spans="5:5" x14ac:dyDescent="0.2">
      <c r="E12384" s="2"/>
    </row>
    <row r="12385" spans="5:5" x14ac:dyDescent="0.2">
      <c r="E12385" s="2"/>
    </row>
    <row r="12386" spans="5:5" x14ac:dyDescent="0.2">
      <c r="E12386" s="2"/>
    </row>
    <row r="12387" spans="5:5" x14ac:dyDescent="0.2">
      <c r="E12387" s="2"/>
    </row>
    <row r="12388" spans="5:5" x14ac:dyDescent="0.2">
      <c r="E12388" s="2"/>
    </row>
    <row r="12389" spans="5:5" x14ac:dyDescent="0.2">
      <c r="E12389" s="2"/>
    </row>
    <row r="12390" spans="5:5" x14ac:dyDescent="0.2">
      <c r="E12390" s="2"/>
    </row>
    <row r="12391" spans="5:5" x14ac:dyDescent="0.2">
      <c r="E12391" s="2"/>
    </row>
    <row r="12392" spans="5:5" x14ac:dyDescent="0.2">
      <c r="E12392" s="2"/>
    </row>
    <row r="12393" spans="5:5" x14ac:dyDescent="0.2">
      <c r="E12393" s="2"/>
    </row>
    <row r="12394" spans="5:5" x14ac:dyDescent="0.2">
      <c r="E12394" s="2"/>
    </row>
    <row r="12395" spans="5:5" x14ac:dyDescent="0.2">
      <c r="E12395" s="2"/>
    </row>
    <row r="12396" spans="5:5" x14ac:dyDescent="0.2">
      <c r="E12396" s="2"/>
    </row>
    <row r="12397" spans="5:5" x14ac:dyDescent="0.2">
      <c r="E12397" s="2"/>
    </row>
    <row r="12398" spans="5:5" x14ac:dyDescent="0.2">
      <c r="E12398" s="2"/>
    </row>
    <row r="12399" spans="5:5" x14ac:dyDescent="0.2">
      <c r="E12399" s="2"/>
    </row>
    <row r="12400" spans="5:5" x14ac:dyDescent="0.2">
      <c r="E12400" s="2"/>
    </row>
    <row r="12401" spans="5:5" x14ac:dyDescent="0.2">
      <c r="E12401" s="2"/>
    </row>
    <row r="12402" spans="5:5" x14ac:dyDescent="0.2">
      <c r="E12402" s="2"/>
    </row>
    <row r="12403" spans="5:5" x14ac:dyDescent="0.2">
      <c r="E12403" s="2"/>
    </row>
    <row r="12404" spans="5:5" x14ac:dyDescent="0.2">
      <c r="E12404" s="2"/>
    </row>
    <row r="12405" spans="5:5" x14ac:dyDescent="0.2">
      <c r="E12405" s="2"/>
    </row>
    <row r="12406" spans="5:5" x14ac:dyDescent="0.2">
      <c r="E12406" s="2"/>
    </row>
    <row r="12407" spans="5:5" x14ac:dyDescent="0.2">
      <c r="E12407" s="2"/>
    </row>
    <row r="12408" spans="5:5" x14ac:dyDescent="0.2">
      <c r="E12408" s="2"/>
    </row>
    <row r="12409" spans="5:5" x14ac:dyDescent="0.2">
      <c r="E12409" s="2"/>
    </row>
    <row r="12410" spans="5:5" x14ac:dyDescent="0.2">
      <c r="E12410" s="2"/>
    </row>
    <row r="12411" spans="5:5" x14ac:dyDescent="0.2">
      <c r="E12411" s="2"/>
    </row>
    <row r="12412" spans="5:5" x14ac:dyDescent="0.2">
      <c r="E12412" s="2"/>
    </row>
    <row r="12413" spans="5:5" x14ac:dyDescent="0.2">
      <c r="E12413" s="2"/>
    </row>
    <row r="12414" spans="5:5" x14ac:dyDescent="0.2">
      <c r="E12414" s="2"/>
    </row>
    <row r="12415" spans="5:5" x14ac:dyDescent="0.2">
      <c r="E12415" s="2"/>
    </row>
    <row r="12416" spans="5:5" x14ac:dyDescent="0.2">
      <c r="E12416" s="2"/>
    </row>
    <row r="12417" spans="5:5" x14ac:dyDescent="0.2">
      <c r="E12417" s="2"/>
    </row>
    <row r="12418" spans="5:5" x14ac:dyDescent="0.2">
      <c r="E12418" s="2"/>
    </row>
    <row r="12419" spans="5:5" x14ac:dyDescent="0.2">
      <c r="E12419" s="2"/>
    </row>
    <row r="12420" spans="5:5" x14ac:dyDescent="0.2">
      <c r="E12420" s="2"/>
    </row>
    <row r="12421" spans="5:5" x14ac:dyDescent="0.2">
      <c r="E12421" s="2"/>
    </row>
    <row r="12422" spans="5:5" x14ac:dyDescent="0.2">
      <c r="E12422" s="2"/>
    </row>
    <row r="12423" spans="5:5" x14ac:dyDescent="0.2">
      <c r="E12423" s="2"/>
    </row>
    <row r="12424" spans="5:5" x14ac:dyDescent="0.2">
      <c r="E12424" s="2"/>
    </row>
    <row r="12425" spans="5:5" x14ac:dyDescent="0.2">
      <c r="E12425" s="2"/>
    </row>
    <row r="12426" spans="5:5" x14ac:dyDescent="0.2">
      <c r="E12426" s="2"/>
    </row>
    <row r="12427" spans="5:5" x14ac:dyDescent="0.2">
      <c r="E12427" s="2"/>
    </row>
    <row r="12428" spans="5:5" x14ac:dyDescent="0.2">
      <c r="E12428" s="2"/>
    </row>
    <row r="12429" spans="5:5" x14ac:dyDescent="0.2">
      <c r="E12429" s="2"/>
    </row>
    <row r="12430" spans="5:5" x14ac:dyDescent="0.2">
      <c r="E12430" s="2"/>
    </row>
    <row r="12431" spans="5:5" x14ac:dyDescent="0.2">
      <c r="E12431" s="2"/>
    </row>
    <row r="12432" spans="5:5" x14ac:dyDescent="0.2">
      <c r="E12432" s="2"/>
    </row>
    <row r="12433" spans="5:5" x14ac:dyDescent="0.2">
      <c r="E12433" s="2"/>
    </row>
    <row r="12434" spans="5:5" x14ac:dyDescent="0.2">
      <c r="E12434" s="2"/>
    </row>
    <row r="12435" spans="5:5" x14ac:dyDescent="0.2">
      <c r="E12435" s="2"/>
    </row>
    <row r="12436" spans="5:5" x14ac:dyDescent="0.2">
      <c r="E12436" s="2"/>
    </row>
    <row r="12437" spans="5:5" x14ac:dyDescent="0.2">
      <c r="E12437" s="2"/>
    </row>
    <row r="12438" spans="5:5" x14ac:dyDescent="0.2">
      <c r="E12438" s="2"/>
    </row>
    <row r="12439" spans="5:5" x14ac:dyDescent="0.2">
      <c r="E12439" s="2"/>
    </row>
    <row r="12440" spans="5:5" x14ac:dyDescent="0.2">
      <c r="E12440" s="2"/>
    </row>
    <row r="12441" spans="5:5" x14ac:dyDescent="0.2">
      <c r="E12441" s="2"/>
    </row>
    <row r="12442" spans="5:5" x14ac:dyDescent="0.2">
      <c r="E12442" s="2"/>
    </row>
    <row r="12443" spans="5:5" x14ac:dyDescent="0.2">
      <c r="E12443" s="2"/>
    </row>
    <row r="12444" spans="5:5" x14ac:dyDescent="0.2">
      <c r="E12444" s="2"/>
    </row>
    <row r="12445" spans="5:5" x14ac:dyDescent="0.2">
      <c r="E12445" s="2"/>
    </row>
    <row r="12446" spans="5:5" x14ac:dyDescent="0.2">
      <c r="E12446" s="2"/>
    </row>
    <row r="12447" spans="5:5" x14ac:dyDescent="0.2">
      <c r="E12447" s="2"/>
    </row>
    <row r="12448" spans="5:5" x14ac:dyDescent="0.2">
      <c r="E12448" s="2"/>
    </row>
    <row r="12449" spans="5:5" x14ac:dyDescent="0.2">
      <c r="E12449" s="2"/>
    </row>
    <row r="12450" spans="5:5" x14ac:dyDescent="0.2">
      <c r="E12450" s="2"/>
    </row>
    <row r="12451" spans="5:5" x14ac:dyDescent="0.2">
      <c r="E12451" s="2"/>
    </row>
    <row r="12452" spans="5:5" x14ac:dyDescent="0.2">
      <c r="E12452" s="2"/>
    </row>
    <row r="12453" spans="5:5" x14ac:dyDescent="0.2">
      <c r="E12453" s="2"/>
    </row>
    <row r="12454" spans="5:5" x14ac:dyDescent="0.2">
      <c r="E12454" s="2"/>
    </row>
    <row r="12455" spans="5:5" x14ac:dyDescent="0.2">
      <c r="E12455" s="2"/>
    </row>
    <row r="12456" spans="5:5" x14ac:dyDescent="0.2">
      <c r="E12456" s="2"/>
    </row>
    <row r="12457" spans="5:5" x14ac:dyDescent="0.2">
      <c r="E12457" s="2"/>
    </row>
    <row r="12458" spans="5:5" x14ac:dyDescent="0.2">
      <c r="E12458" s="2"/>
    </row>
    <row r="12459" spans="5:5" x14ac:dyDescent="0.2">
      <c r="E12459" s="2"/>
    </row>
    <row r="12460" spans="5:5" x14ac:dyDescent="0.2">
      <c r="E12460" s="2"/>
    </row>
    <row r="12461" spans="5:5" x14ac:dyDescent="0.2">
      <c r="E12461" s="2"/>
    </row>
    <row r="12462" spans="5:5" x14ac:dyDescent="0.2">
      <c r="E12462" s="2"/>
    </row>
    <row r="12463" spans="5:5" x14ac:dyDescent="0.2">
      <c r="E12463" s="2"/>
    </row>
    <row r="12464" spans="5:5" x14ac:dyDescent="0.2">
      <c r="E12464" s="2"/>
    </row>
    <row r="12465" spans="5:5" x14ac:dyDescent="0.2">
      <c r="E12465" s="2"/>
    </row>
    <row r="12466" spans="5:5" x14ac:dyDescent="0.2">
      <c r="E12466" s="2"/>
    </row>
    <row r="12467" spans="5:5" x14ac:dyDescent="0.2">
      <c r="E12467" s="2"/>
    </row>
    <row r="12468" spans="5:5" x14ac:dyDescent="0.2">
      <c r="E12468" s="2"/>
    </row>
    <row r="12469" spans="5:5" x14ac:dyDescent="0.2">
      <c r="E12469" s="2"/>
    </row>
    <row r="12470" spans="5:5" x14ac:dyDescent="0.2">
      <c r="E12470" s="2"/>
    </row>
    <row r="12471" spans="5:5" x14ac:dyDescent="0.2">
      <c r="E12471" s="2"/>
    </row>
    <row r="12472" spans="5:5" x14ac:dyDescent="0.2">
      <c r="E12472" s="2"/>
    </row>
    <row r="12473" spans="5:5" x14ac:dyDescent="0.2">
      <c r="E12473" s="2"/>
    </row>
    <row r="12474" spans="5:5" x14ac:dyDescent="0.2">
      <c r="E12474" s="2"/>
    </row>
    <row r="12475" spans="5:5" x14ac:dyDescent="0.2">
      <c r="E12475" s="2"/>
    </row>
    <row r="12476" spans="5:5" x14ac:dyDescent="0.2">
      <c r="E12476" s="2"/>
    </row>
    <row r="12477" spans="5:5" x14ac:dyDescent="0.2">
      <c r="E12477" s="2"/>
    </row>
    <row r="12478" spans="5:5" x14ac:dyDescent="0.2">
      <c r="E12478" s="2"/>
    </row>
    <row r="12479" spans="5:5" x14ac:dyDescent="0.2">
      <c r="E12479" s="2"/>
    </row>
    <row r="12480" spans="5:5" x14ac:dyDescent="0.2">
      <c r="E12480" s="2"/>
    </row>
    <row r="12481" spans="5:5" x14ac:dyDescent="0.2">
      <c r="E12481" s="2"/>
    </row>
    <row r="12482" spans="5:5" x14ac:dyDescent="0.2">
      <c r="E12482" s="2"/>
    </row>
    <row r="12483" spans="5:5" x14ac:dyDescent="0.2">
      <c r="E12483" s="2"/>
    </row>
    <row r="12484" spans="5:5" x14ac:dyDescent="0.2">
      <c r="E12484" s="2"/>
    </row>
    <row r="12485" spans="5:5" x14ac:dyDescent="0.2">
      <c r="E12485" s="2"/>
    </row>
    <row r="12486" spans="5:5" x14ac:dyDescent="0.2">
      <c r="E12486" s="2"/>
    </row>
    <row r="12487" spans="5:5" x14ac:dyDescent="0.2">
      <c r="E12487" s="2"/>
    </row>
    <row r="12488" spans="5:5" x14ac:dyDescent="0.2">
      <c r="E12488" s="2"/>
    </row>
    <row r="12489" spans="5:5" x14ac:dyDescent="0.2">
      <c r="E12489" s="2"/>
    </row>
    <row r="12490" spans="5:5" x14ac:dyDescent="0.2">
      <c r="E12490" s="2"/>
    </row>
    <row r="12491" spans="5:5" x14ac:dyDescent="0.2">
      <c r="E12491" s="2"/>
    </row>
    <row r="12492" spans="5:5" x14ac:dyDescent="0.2">
      <c r="E12492" s="2"/>
    </row>
    <row r="12493" spans="5:5" x14ac:dyDescent="0.2">
      <c r="E12493" s="2"/>
    </row>
    <row r="12494" spans="5:5" x14ac:dyDescent="0.2">
      <c r="E12494" s="2"/>
    </row>
    <row r="12495" spans="5:5" x14ac:dyDescent="0.2">
      <c r="E12495" s="2"/>
    </row>
    <row r="12496" spans="5:5" x14ac:dyDescent="0.2">
      <c r="E12496" s="2"/>
    </row>
    <row r="12497" spans="5:5" x14ac:dyDescent="0.2">
      <c r="E12497" s="2"/>
    </row>
    <row r="12498" spans="5:5" x14ac:dyDescent="0.2">
      <c r="E12498" s="2"/>
    </row>
    <row r="12499" spans="5:5" x14ac:dyDescent="0.2">
      <c r="E12499" s="2"/>
    </row>
    <row r="12500" spans="5:5" x14ac:dyDescent="0.2">
      <c r="E12500" s="2"/>
    </row>
    <row r="12501" spans="5:5" x14ac:dyDescent="0.2">
      <c r="E12501" s="2"/>
    </row>
    <row r="12502" spans="5:5" x14ac:dyDescent="0.2">
      <c r="E12502" s="2"/>
    </row>
    <row r="12503" spans="5:5" x14ac:dyDescent="0.2">
      <c r="E12503" s="2"/>
    </row>
    <row r="12504" spans="5:5" x14ac:dyDescent="0.2">
      <c r="E12504" s="2"/>
    </row>
    <row r="12505" spans="5:5" x14ac:dyDescent="0.2">
      <c r="E12505" s="2"/>
    </row>
    <row r="12506" spans="5:5" x14ac:dyDescent="0.2">
      <c r="E12506" s="2"/>
    </row>
    <row r="12507" spans="5:5" x14ac:dyDescent="0.2">
      <c r="E12507" s="2"/>
    </row>
    <row r="12508" spans="5:5" x14ac:dyDescent="0.2">
      <c r="E12508" s="2"/>
    </row>
    <row r="12509" spans="5:5" x14ac:dyDescent="0.2">
      <c r="E12509" s="2"/>
    </row>
    <row r="12510" spans="5:5" x14ac:dyDescent="0.2">
      <c r="E12510" s="2"/>
    </row>
    <row r="12511" spans="5:5" x14ac:dyDescent="0.2">
      <c r="E12511" s="2"/>
    </row>
    <row r="12512" spans="5:5" x14ac:dyDescent="0.2">
      <c r="E12512" s="2"/>
    </row>
    <row r="12513" spans="5:5" x14ac:dyDescent="0.2">
      <c r="E12513" s="2"/>
    </row>
    <row r="12514" spans="5:5" x14ac:dyDescent="0.2">
      <c r="E12514" s="2"/>
    </row>
    <row r="12515" spans="5:5" x14ac:dyDescent="0.2">
      <c r="E12515" s="2"/>
    </row>
    <row r="12516" spans="5:5" x14ac:dyDescent="0.2">
      <c r="E12516" s="2"/>
    </row>
    <row r="12517" spans="5:5" x14ac:dyDescent="0.2">
      <c r="E12517" s="2"/>
    </row>
    <row r="12518" spans="5:5" x14ac:dyDescent="0.2">
      <c r="E12518" s="2"/>
    </row>
    <row r="12519" spans="5:5" x14ac:dyDescent="0.2">
      <c r="E12519" s="2"/>
    </row>
    <row r="12520" spans="5:5" x14ac:dyDescent="0.2">
      <c r="E12520" s="2"/>
    </row>
    <row r="12521" spans="5:5" x14ac:dyDescent="0.2">
      <c r="E12521" s="2"/>
    </row>
    <row r="12522" spans="5:5" x14ac:dyDescent="0.2">
      <c r="E12522" s="2"/>
    </row>
    <row r="12523" spans="5:5" x14ac:dyDescent="0.2">
      <c r="E12523" s="2"/>
    </row>
    <row r="12524" spans="5:5" x14ac:dyDescent="0.2">
      <c r="E12524" s="2"/>
    </row>
    <row r="12525" spans="5:5" x14ac:dyDescent="0.2">
      <c r="E12525" s="2"/>
    </row>
    <row r="12526" spans="5:5" x14ac:dyDescent="0.2">
      <c r="E12526" s="2"/>
    </row>
    <row r="12527" spans="5:5" x14ac:dyDescent="0.2">
      <c r="E12527" s="2"/>
    </row>
    <row r="12528" spans="5:5" x14ac:dyDescent="0.2">
      <c r="E12528" s="2"/>
    </row>
    <row r="12529" spans="5:5" x14ac:dyDescent="0.2">
      <c r="E12529" s="2"/>
    </row>
    <row r="12530" spans="5:5" x14ac:dyDescent="0.2">
      <c r="E12530" s="2"/>
    </row>
    <row r="12531" spans="5:5" x14ac:dyDescent="0.2">
      <c r="E12531" s="2"/>
    </row>
    <row r="12532" spans="5:5" x14ac:dyDescent="0.2">
      <c r="E12532" s="2"/>
    </row>
    <row r="12533" spans="5:5" x14ac:dyDescent="0.2">
      <c r="E12533" s="2"/>
    </row>
    <row r="12534" spans="5:5" x14ac:dyDescent="0.2">
      <c r="E12534" s="2"/>
    </row>
    <row r="12535" spans="5:5" x14ac:dyDescent="0.2">
      <c r="E12535" s="2"/>
    </row>
    <row r="12536" spans="5:5" x14ac:dyDescent="0.2">
      <c r="E12536" s="2"/>
    </row>
    <row r="12537" spans="5:5" x14ac:dyDescent="0.2">
      <c r="E12537" s="2"/>
    </row>
    <row r="12538" spans="5:5" x14ac:dyDescent="0.2">
      <c r="E12538" s="2"/>
    </row>
    <row r="12539" spans="5:5" x14ac:dyDescent="0.2">
      <c r="E12539" s="2"/>
    </row>
    <row r="12540" spans="5:5" x14ac:dyDescent="0.2">
      <c r="E12540" s="2"/>
    </row>
    <row r="12541" spans="5:5" x14ac:dyDescent="0.2">
      <c r="E12541" s="2"/>
    </row>
    <row r="12542" spans="5:5" x14ac:dyDescent="0.2">
      <c r="E12542" s="2"/>
    </row>
    <row r="12543" spans="5:5" x14ac:dyDescent="0.2">
      <c r="E12543" s="2"/>
    </row>
    <row r="12544" spans="5:5" x14ac:dyDescent="0.2">
      <c r="E12544" s="2"/>
    </row>
    <row r="12545" spans="5:5" x14ac:dyDescent="0.2">
      <c r="E12545" s="2"/>
    </row>
    <row r="12546" spans="5:5" x14ac:dyDescent="0.2">
      <c r="E12546" s="2"/>
    </row>
    <row r="12547" spans="5:5" x14ac:dyDescent="0.2">
      <c r="E12547" s="2"/>
    </row>
    <row r="12548" spans="5:5" x14ac:dyDescent="0.2">
      <c r="E12548" s="2"/>
    </row>
    <row r="12549" spans="5:5" x14ac:dyDescent="0.2">
      <c r="E12549" s="2"/>
    </row>
    <row r="12550" spans="5:5" x14ac:dyDescent="0.2">
      <c r="E12550" s="2"/>
    </row>
    <row r="12551" spans="5:5" x14ac:dyDescent="0.2">
      <c r="E12551" s="2"/>
    </row>
    <row r="12552" spans="5:5" x14ac:dyDescent="0.2">
      <c r="E12552" s="2"/>
    </row>
    <row r="12553" spans="5:5" x14ac:dyDescent="0.2">
      <c r="E12553" s="2"/>
    </row>
    <row r="12554" spans="5:5" x14ac:dyDescent="0.2">
      <c r="E12554" s="2"/>
    </row>
    <row r="12555" spans="5:5" x14ac:dyDescent="0.2">
      <c r="E12555" s="2"/>
    </row>
    <row r="12556" spans="5:5" x14ac:dyDescent="0.2">
      <c r="E12556" s="2"/>
    </row>
    <row r="12557" spans="5:5" x14ac:dyDescent="0.2">
      <c r="E12557" s="2"/>
    </row>
    <row r="12558" spans="5:5" x14ac:dyDescent="0.2">
      <c r="E12558" s="2"/>
    </row>
    <row r="12559" spans="5:5" x14ac:dyDescent="0.2">
      <c r="E12559" s="2"/>
    </row>
    <row r="12560" spans="5:5" x14ac:dyDescent="0.2">
      <c r="E12560" s="2"/>
    </row>
    <row r="12561" spans="5:5" x14ac:dyDescent="0.2">
      <c r="E12561" s="2"/>
    </row>
    <row r="12562" spans="5:5" x14ac:dyDescent="0.2">
      <c r="E12562" s="2"/>
    </row>
    <row r="12563" spans="5:5" x14ac:dyDescent="0.2">
      <c r="E12563" s="2"/>
    </row>
    <row r="12564" spans="5:5" x14ac:dyDescent="0.2">
      <c r="E12564" s="2"/>
    </row>
    <row r="12565" spans="5:5" x14ac:dyDescent="0.2">
      <c r="E12565" s="2"/>
    </row>
    <row r="12566" spans="5:5" x14ac:dyDescent="0.2">
      <c r="E12566" s="2"/>
    </row>
    <row r="12567" spans="5:5" x14ac:dyDescent="0.2">
      <c r="E12567" s="2"/>
    </row>
    <row r="12568" spans="5:5" x14ac:dyDescent="0.2">
      <c r="E12568" s="2"/>
    </row>
    <row r="12569" spans="5:5" x14ac:dyDescent="0.2">
      <c r="E12569" s="2"/>
    </row>
    <row r="12570" spans="5:5" x14ac:dyDescent="0.2">
      <c r="E12570" s="2"/>
    </row>
    <row r="12571" spans="5:5" x14ac:dyDescent="0.2">
      <c r="E12571" s="2"/>
    </row>
    <row r="12572" spans="5:5" x14ac:dyDescent="0.2">
      <c r="E12572" s="2"/>
    </row>
    <row r="12573" spans="5:5" x14ac:dyDescent="0.2">
      <c r="E12573" s="2"/>
    </row>
    <row r="12574" spans="5:5" x14ac:dyDescent="0.2">
      <c r="E12574" s="2"/>
    </row>
    <row r="12575" spans="5:5" x14ac:dyDescent="0.2">
      <c r="E12575" s="2"/>
    </row>
    <row r="12576" spans="5:5" x14ac:dyDescent="0.2">
      <c r="E12576" s="2"/>
    </row>
    <row r="12577" spans="5:5" x14ac:dyDescent="0.2">
      <c r="E12577" s="2"/>
    </row>
    <row r="12578" spans="5:5" x14ac:dyDescent="0.2">
      <c r="E12578" s="2"/>
    </row>
    <row r="12579" spans="5:5" x14ac:dyDescent="0.2">
      <c r="E12579" s="2"/>
    </row>
    <row r="12580" spans="5:5" x14ac:dyDescent="0.2">
      <c r="E12580" s="2"/>
    </row>
    <row r="12581" spans="5:5" x14ac:dyDescent="0.2">
      <c r="E12581" s="2"/>
    </row>
    <row r="12582" spans="5:5" x14ac:dyDescent="0.2">
      <c r="E12582" s="2"/>
    </row>
    <row r="12583" spans="5:5" x14ac:dyDescent="0.2">
      <c r="E12583" s="2"/>
    </row>
    <row r="12584" spans="5:5" x14ac:dyDescent="0.2">
      <c r="E12584" s="2"/>
    </row>
    <row r="12585" spans="5:5" x14ac:dyDescent="0.2">
      <c r="E12585" s="2"/>
    </row>
    <row r="12586" spans="5:5" x14ac:dyDescent="0.2">
      <c r="E12586" s="2"/>
    </row>
    <row r="12587" spans="5:5" x14ac:dyDescent="0.2">
      <c r="E12587" s="2"/>
    </row>
    <row r="12588" spans="5:5" x14ac:dyDescent="0.2">
      <c r="E12588" s="2"/>
    </row>
    <row r="12589" spans="5:5" x14ac:dyDescent="0.2">
      <c r="E12589" s="2"/>
    </row>
    <row r="12590" spans="5:5" x14ac:dyDescent="0.2">
      <c r="E12590" s="2"/>
    </row>
    <row r="12591" spans="5:5" x14ac:dyDescent="0.2">
      <c r="E12591" s="2"/>
    </row>
    <row r="12592" spans="5:5" x14ac:dyDescent="0.2">
      <c r="E12592" s="2"/>
    </row>
    <row r="12593" spans="5:5" x14ac:dyDescent="0.2">
      <c r="E12593" s="2"/>
    </row>
    <row r="12594" spans="5:5" x14ac:dyDescent="0.2">
      <c r="E12594" s="2"/>
    </row>
    <row r="12595" spans="5:5" x14ac:dyDescent="0.2">
      <c r="E12595" s="2"/>
    </row>
    <row r="12596" spans="5:5" x14ac:dyDescent="0.2">
      <c r="E12596" s="2"/>
    </row>
    <row r="12597" spans="5:5" x14ac:dyDescent="0.2">
      <c r="E12597" s="2"/>
    </row>
    <row r="12598" spans="5:5" x14ac:dyDescent="0.2">
      <c r="E12598" s="2"/>
    </row>
    <row r="12599" spans="5:5" x14ac:dyDescent="0.2">
      <c r="E12599" s="2"/>
    </row>
    <row r="12600" spans="5:5" x14ac:dyDescent="0.2">
      <c r="E12600" s="2"/>
    </row>
    <row r="12601" spans="5:5" x14ac:dyDescent="0.2">
      <c r="E12601" s="2"/>
    </row>
    <row r="12602" spans="5:5" x14ac:dyDescent="0.2">
      <c r="E12602" s="2"/>
    </row>
    <row r="12603" spans="5:5" x14ac:dyDescent="0.2">
      <c r="E12603" s="2"/>
    </row>
    <row r="12604" spans="5:5" x14ac:dyDescent="0.2">
      <c r="E12604" s="2"/>
    </row>
    <row r="12605" spans="5:5" x14ac:dyDescent="0.2">
      <c r="E12605" s="2"/>
    </row>
    <row r="12606" spans="5:5" x14ac:dyDescent="0.2">
      <c r="E12606" s="2"/>
    </row>
    <row r="12607" spans="5:5" x14ac:dyDescent="0.2">
      <c r="E12607" s="2"/>
    </row>
    <row r="12608" spans="5:5" x14ac:dyDescent="0.2">
      <c r="E12608" s="2"/>
    </row>
    <row r="12609" spans="5:5" x14ac:dyDescent="0.2">
      <c r="E12609" s="2"/>
    </row>
    <row r="12610" spans="5:5" x14ac:dyDescent="0.2">
      <c r="E12610" s="2"/>
    </row>
    <row r="12611" spans="5:5" x14ac:dyDescent="0.2">
      <c r="E12611" s="2"/>
    </row>
    <row r="12612" spans="5:5" x14ac:dyDescent="0.2">
      <c r="E12612" s="2"/>
    </row>
    <row r="12613" spans="5:5" x14ac:dyDescent="0.2">
      <c r="E12613" s="2"/>
    </row>
    <row r="12614" spans="5:5" x14ac:dyDescent="0.2">
      <c r="E12614" s="2"/>
    </row>
    <row r="12615" spans="5:5" x14ac:dyDescent="0.2">
      <c r="E12615" s="2"/>
    </row>
    <row r="12616" spans="5:5" x14ac:dyDescent="0.2">
      <c r="E12616" s="2"/>
    </row>
    <row r="12617" spans="5:5" x14ac:dyDescent="0.2">
      <c r="E12617" s="2"/>
    </row>
    <row r="12618" spans="5:5" x14ac:dyDescent="0.2">
      <c r="E12618" s="2"/>
    </row>
    <row r="12619" spans="5:5" x14ac:dyDescent="0.2">
      <c r="E12619" s="2"/>
    </row>
    <row r="12620" spans="5:5" x14ac:dyDescent="0.2">
      <c r="E12620" s="2"/>
    </row>
    <row r="12621" spans="5:5" x14ac:dyDescent="0.2">
      <c r="E12621" s="2"/>
    </row>
    <row r="12622" spans="5:5" x14ac:dyDescent="0.2">
      <c r="E12622" s="2"/>
    </row>
    <row r="12623" spans="5:5" x14ac:dyDescent="0.2">
      <c r="E12623" s="2"/>
    </row>
    <row r="12624" spans="5:5" x14ac:dyDescent="0.2">
      <c r="E12624" s="2"/>
    </row>
    <row r="12625" spans="5:5" x14ac:dyDescent="0.2">
      <c r="E12625" s="2"/>
    </row>
    <row r="12626" spans="5:5" x14ac:dyDescent="0.2">
      <c r="E12626" s="2"/>
    </row>
    <row r="12627" spans="5:5" x14ac:dyDescent="0.2">
      <c r="E12627" s="2"/>
    </row>
    <row r="12628" spans="5:5" x14ac:dyDescent="0.2">
      <c r="E12628" s="2"/>
    </row>
    <row r="12629" spans="5:5" x14ac:dyDescent="0.2">
      <c r="E12629" s="2"/>
    </row>
    <row r="12630" spans="5:5" x14ac:dyDescent="0.2">
      <c r="E12630" s="2"/>
    </row>
    <row r="12631" spans="5:5" x14ac:dyDescent="0.2">
      <c r="E12631" s="2"/>
    </row>
    <row r="12632" spans="5:5" x14ac:dyDescent="0.2">
      <c r="E12632" s="2"/>
    </row>
    <row r="12633" spans="5:5" x14ac:dyDescent="0.2">
      <c r="E12633" s="2"/>
    </row>
    <row r="12634" spans="5:5" x14ac:dyDescent="0.2">
      <c r="E12634" s="2"/>
    </row>
    <row r="12635" spans="5:5" x14ac:dyDescent="0.2">
      <c r="E12635" s="2"/>
    </row>
    <row r="12636" spans="5:5" x14ac:dyDescent="0.2">
      <c r="E12636" s="2"/>
    </row>
    <row r="12637" spans="5:5" x14ac:dyDescent="0.2">
      <c r="E12637" s="2"/>
    </row>
    <row r="12638" spans="5:5" x14ac:dyDescent="0.2">
      <c r="E12638" s="2"/>
    </row>
    <row r="12639" spans="5:5" x14ac:dyDescent="0.2">
      <c r="E12639" s="2"/>
    </row>
    <row r="12640" spans="5:5" x14ac:dyDescent="0.2">
      <c r="E12640" s="2"/>
    </row>
    <row r="12641" spans="5:5" x14ac:dyDescent="0.2">
      <c r="E12641" s="2"/>
    </row>
    <row r="12642" spans="5:5" x14ac:dyDescent="0.2">
      <c r="E12642" s="2"/>
    </row>
    <row r="12643" spans="5:5" x14ac:dyDescent="0.2">
      <c r="E12643" s="2"/>
    </row>
    <row r="12644" spans="5:5" x14ac:dyDescent="0.2">
      <c r="E12644" s="2"/>
    </row>
    <row r="12645" spans="5:5" x14ac:dyDescent="0.2">
      <c r="E12645" s="2"/>
    </row>
    <row r="12646" spans="5:5" x14ac:dyDescent="0.2">
      <c r="E12646" s="2"/>
    </row>
    <row r="12647" spans="5:5" x14ac:dyDescent="0.2">
      <c r="E12647" s="2"/>
    </row>
    <row r="12648" spans="5:5" x14ac:dyDescent="0.2">
      <c r="E12648" s="2"/>
    </row>
    <row r="12649" spans="5:5" x14ac:dyDescent="0.2">
      <c r="E12649" s="2"/>
    </row>
    <row r="12650" spans="5:5" x14ac:dyDescent="0.2">
      <c r="E12650" s="2"/>
    </row>
    <row r="12651" spans="5:5" x14ac:dyDescent="0.2">
      <c r="E12651" s="2"/>
    </row>
    <row r="12652" spans="5:5" x14ac:dyDescent="0.2">
      <c r="E12652" s="2"/>
    </row>
    <row r="12653" spans="5:5" x14ac:dyDescent="0.2">
      <c r="E12653" s="2"/>
    </row>
    <row r="12654" spans="5:5" x14ac:dyDescent="0.2">
      <c r="E12654" s="2"/>
    </row>
    <row r="12655" spans="5:5" x14ac:dyDescent="0.2">
      <c r="E12655" s="2"/>
    </row>
    <row r="12656" spans="5:5" x14ac:dyDescent="0.2">
      <c r="E12656" s="2"/>
    </row>
    <row r="12657" spans="5:5" x14ac:dyDescent="0.2">
      <c r="E12657" s="2"/>
    </row>
    <row r="12658" spans="5:5" x14ac:dyDescent="0.2">
      <c r="E12658" s="2"/>
    </row>
    <row r="12659" spans="5:5" x14ac:dyDescent="0.2">
      <c r="E12659" s="2"/>
    </row>
    <row r="12660" spans="5:5" x14ac:dyDescent="0.2">
      <c r="E12660" s="2"/>
    </row>
    <row r="12661" spans="5:5" x14ac:dyDescent="0.2">
      <c r="E12661" s="2"/>
    </row>
    <row r="12662" spans="5:5" x14ac:dyDescent="0.2">
      <c r="E12662" s="2"/>
    </row>
    <row r="12663" spans="5:5" x14ac:dyDescent="0.2">
      <c r="E12663" s="2"/>
    </row>
    <row r="12664" spans="5:5" x14ac:dyDescent="0.2">
      <c r="E12664" s="2"/>
    </row>
    <row r="12665" spans="5:5" x14ac:dyDescent="0.2">
      <c r="E12665" s="2"/>
    </row>
    <row r="12666" spans="5:5" x14ac:dyDescent="0.2">
      <c r="E12666" s="2"/>
    </row>
    <row r="12667" spans="5:5" x14ac:dyDescent="0.2">
      <c r="E12667" s="2"/>
    </row>
    <row r="12668" spans="5:5" x14ac:dyDescent="0.2">
      <c r="E12668" s="2"/>
    </row>
    <row r="12669" spans="5:5" x14ac:dyDescent="0.2">
      <c r="E12669" s="2"/>
    </row>
    <row r="12670" spans="5:5" x14ac:dyDescent="0.2">
      <c r="E12670" s="2"/>
    </row>
    <row r="12671" spans="5:5" x14ac:dyDescent="0.2">
      <c r="E12671" s="2"/>
    </row>
    <row r="12672" spans="5:5" x14ac:dyDescent="0.2">
      <c r="E12672" s="2"/>
    </row>
    <row r="12673" spans="5:5" x14ac:dyDescent="0.2">
      <c r="E12673" s="2"/>
    </row>
    <row r="12674" spans="5:5" x14ac:dyDescent="0.2">
      <c r="E12674" s="2"/>
    </row>
    <row r="12675" spans="5:5" x14ac:dyDescent="0.2">
      <c r="E12675" s="2"/>
    </row>
    <row r="12676" spans="5:5" x14ac:dyDescent="0.2">
      <c r="E12676" s="2"/>
    </row>
    <row r="12677" spans="5:5" x14ac:dyDescent="0.2">
      <c r="E12677" s="2"/>
    </row>
    <row r="12678" spans="5:5" x14ac:dyDescent="0.2">
      <c r="E12678" s="2"/>
    </row>
    <row r="12679" spans="5:5" x14ac:dyDescent="0.2">
      <c r="E12679" s="2"/>
    </row>
    <row r="12680" spans="5:5" x14ac:dyDescent="0.2">
      <c r="E12680" s="2"/>
    </row>
    <row r="12681" spans="5:5" x14ac:dyDescent="0.2">
      <c r="E12681" s="2"/>
    </row>
    <row r="12682" spans="5:5" x14ac:dyDescent="0.2">
      <c r="E12682" s="2"/>
    </row>
    <row r="12683" spans="5:5" x14ac:dyDescent="0.2">
      <c r="E12683" s="2"/>
    </row>
    <row r="12684" spans="5:5" x14ac:dyDescent="0.2">
      <c r="E12684" s="2"/>
    </row>
    <row r="12685" spans="5:5" x14ac:dyDescent="0.2">
      <c r="E12685" s="2"/>
    </row>
    <row r="12686" spans="5:5" x14ac:dyDescent="0.2">
      <c r="E12686" s="2"/>
    </row>
    <row r="12687" spans="5:5" x14ac:dyDescent="0.2">
      <c r="E12687" s="2"/>
    </row>
    <row r="12688" spans="5:5" x14ac:dyDescent="0.2">
      <c r="E12688" s="2"/>
    </row>
    <row r="12689" spans="5:5" x14ac:dyDescent="0.2">
      <c r="E12689" s="2"/>
    </row>
    <row r="12690" spans="5:5" x14ac:dyDescent="0.2">
      <c r="E12690" s="2"/>
    </row>
    <row r="12691" spans="5:5" x14ac:dyDescent="0.2">
      <c r="E12691" s="2"/>
    </row>
    <row r="12692" spans="5:5" x14ac:dyDescent="0.2">
      <c r="E12692" s="2"/>
    </row>
    <row r="12693" spans="5:5" x14ac:dyDescent="0.2">
      <c r="E12693" s="2"/>
    </row>
    <row r="12694" spans="5:5" x14ac:dyDescent="0.2">
      <c r="E12694" s="2"/>
    </row>
    <row r="12695" spans="5:5" x14ac:dyDescent="0.2">
      <c r="E12695" s="2"/>
    </row>
    <row r="12696" spans="5:5" x14ac:dyDescent="0.2">
      <c r="E12696" s="2"/>
    </row>
    <row r="12697" spans="5:5" x14ac:dyDescent="0.2">
      <c r="E12697" s="2"/>
    </row>
    <row r="12698" spans="5:5" x14ac:dyDescent="0.2">
      <c r="E12698" s="2"/>
    </row>
    <row r="12699" spans="5:5" x14ac:dyDescent="0.2">
      <c r="E12699" s="2"/>
    </row>
    <row r="12700" spans="5:5" x14ac:dyDescent="0.2">
      <c r="E12700" s="2"/>
    </row>
    <row r="12701" spans="5:5" x14ac:dyDescent="0.2">
      <c r="E12701" s="2"/>
    </row>
    <row r="12702" spans="5:5" x14ac:dyDescent="0.2">
      <c r="E12702" s="2"/>
    </row>
    <row r="12703" spans="5:5" x14ac:dyDescent="0.2">
      <c r="E12703" s="2"/>
    </row>
    <row r="12704" spans="5:5" x14ac:dyDescent="0.2">
      <c r="E12704" s="2"/>
    </row>
    <row r="12705" spans="5:5" x14ac:dyDescent="0.2">
      <c r="E12705" s="2"/>
    </row>
    <row r="12706" spans="5:5" x14ac:dyDescent="0.2">
      <c r="E12706" s="2"/>
    </row>
    <row r="12707" spans="5:5" x14ac:dyDescent="0.2">
      <c r="E12707" s="2"/>
    </row>
    <row r="12708" spans="5:5" x14ac:dyDescent="0.2">
      <c r="E12708" s="2"/>
    </row>
    <row r="12709" spans="5:5" x14ac:dyDescent="0.2">
      <c r="E12709" s="2"/>
    </row>
    <row r="12710" spans="5:5" x14ac:dyDescent="0.2">
      <c r="E12710" s="2"/>
    </row>
    <row r="12711" spans="5:5" x14ac:dyDescent="0.2">
      <c r="E12711" s="2"/>
    </row>
    <row r="12712" spans="5:5" x14ac:dyDescent="0.2">
      <c r="E12712" s="2"/>
    </row>
    <row r="12713" spans="5:5" x14ac:dyDescent="0.2">
      <c r="E12713" s="2"/>
    </row>
    <row r="12714" spans="5:5" x14ac:dyDescent="0.2">
      <c r="E12714" s="2"/>
    </row>
    <row r="12715" spans="5:5" x14ac:dyDescent="0.2">
      <c r="E12715" s="2"/>
    </row>
    <row r="12716" spans="5:5" x14ac:dyDescent="0.2">
      <c r="E12716" s="2"/>
    </row>
    <row r="12717" spans="5:5" x14ac:dyDescent="0.2">
      <c r="E12717" s="2"/>
    </row>
    <row r="12718" spans="5:5" x14ac:dyDescent="0.2">
      <c r="E12718" s="2"/>
    </row>
    <row r="12719" spans="5:5" x14ac:dyDescent="0.2">
      <c r="E12719" s="2"/>
    </row>
    <row r="12720" spans="5:5" x14ac:dyDescent="0.2">
      <c r="E12720" s="2"/>
    </row>
    <row r="12721" spans="5:5" x14ac:dyDescent="0.2">
      <c r="E12721" s="2"/>
    </row>
    <row r="12722" spans="5:5" x14ac:dyDescent="0.2">
      <c r="E12722" s="2"/>
    </row>
    <row r="12723" spans="5:5" x14ac:dyDescent="0.2">
      <c r="E12723" s="2"/>
    </row>
    <row r="12724" spans="5:5" x14ac:dyDescent="0.2">
      <c r="E12724" s="2"/>
    </row>
    <row r="12725" spans="5:5" x14ac:dyDescent="0.2">
      <c r="E12725" s="2"/>
    </row>
    <row r="12726" spans="5:5" x14ac:dyDescent="0.2">
      <c r="E12726" s="2"/>
    </row>
    <row r="12727" spans="5:5" x14ac:dyDescent="0.2">
      <c r="E12727" s="2"/>
    </row>
    <row r="12728" spans="5:5" x14ac:dyDescent="0.2">
      <c r="E12728" s="2"/>
    </row>
    <row r="12729" spans="5:5" x14ac:dyDescent="0.2">
      <c r="E12729" s="2"/>
    </row>
    <row r="12730" spans="5:5" x14ac:dyDescent="0.2">
      <c r="E12730" s="2"/>
    </row>
    <row r="12731" spans="5:5" x14ac:dyDescent="0.2">
      <c r="E12731" s="2"/>
    </row>
    <row r="12732" spans="5:5" x14ac:dyDescent="0.2">
      <c r="E12732" s="2"/>
    </row>
    <row r="12733" spans="5:5" x14ac:dyDescent="0.2">
      <c r="E12733" s="2"/>
    </row>
    <row r="12734" spans="5:5" x14ac:dyDescent="0.2">
      <c r="E12734" s="2"/>
    </row>
    <row r="12735" spans="5:5" x14ac:dyDescent="0.2">
      <c r="E12735" s="2"/>
    </row>
    <row r="12736" spans="5:5" x14ac:dyDescent="0.2">
      <c r="E12736" s="2"/>
    </row>
    <row r="12737" spans="5:5" x14ac:dyDescent="0.2">
      <c r="E12737" s="2"/>
    </row>
    <row r="12738" spans="5:5" x14ac:dyDescent="0.2">
      <c r="E12738" s="2"/>
    </row>
    <row r="12739" spans="5:5" x14ac:dyDescent="0.2">
      <c r="E12739" s="2"/>
    </row>
    <row r="12740" spans="5:5" x14ac:dyDescent="0.2">
      <c r="E12740" s="2"/>
    </row>
    <row r="12741" spans="5:5" x14ac:dyDescent="0.2">
      <c r="E12741" s="2"/>
    </row>
    <row r="12742" spans="5:5" x14ac:dyDescent="0.2">
      <c r="E12742" s="2"/>
    </row>
    <row r="12743" spans="5:5" x14ac:dyDescent="0.2">
      <c r="E12743" s="2"/>
    </row>
    <row r="12744" spans="5:5" x14ac:dyDescent="0.2">
      <c r="E12744" s="2"/>
    </row>
    <row r="12745" spans="5:5" x14ac:dyDescent="0.2">
      <c r="E12745" s="2"/>
    </row>
    <row r="12746" spans="5:5" x14ac:dyDescent="0.2">
      <c r="E12746" s="2"/>
    </row>
    <row r="12747" spans="5:5" x14ac:dyDescent="0.2">
      <c r="E12747" s="2"/>
    </row>
    <row r="12748" spans="5:5" x14ac:dyDescent="0.2">
      <c r="E12748" s="2"/>
    </row>
    <row r="12749" spans="5:5" x14ac:dyDescent="0.2">
      <c r="E12749" s="2"/>
    </row>
    <row r="12750" spans="5:5" x14ac:dyDescent="0.2">
      <c r="E12750" s="2"/>
    </row>
    <row r="12751" spans="5:5" x14ac:dyDescent="0.2">
      <c r="E12751" s="2"/>
    </row>
    <row r="12752" spans="5:5" x14ac:dyDescent="0.2">
      <c r="E12752" s="2"/>
    </row>
    <row r="12753" spans="5:5" x14ac:dyDescent="0.2">
      <c r="E12753" s="2"/>
    </row>
    <row r="12754" spans="5:5" x14ac:dyDescent="0.2">
      <c r="E12754" s="2"/>
    </row>
    <row r="12755" spans="5:5" x14ac:dyDescent="0.2">
      <c r="E12755" s="2"/>
    </row>
    <row r="12756" spans="5:5" x14ac:dyDescent="0.2">
      <c r="E12756" s="2"/>
    </row>
    <row r="12757" spans="5:5" x14ac:dyDescent="0.2">
      <c r="E12757" s="2"/>
    </row>
    <row r="12758" spans="5:5" x14ac:dyDescent="0.2">
      <c r="E12758" s="2"/>
    </row>
    <row r="12759" spans="5:5" x14ac:dyDescent="0.2">
      <c r="E12759" s="2"/>
    </row>
    <row r="12760" spans="5:5" x14ac:dyDescent="0.2">
      <c r="E12760" s="2"/>
    </row>
    <row r="12761" spans="5:5" x14ac:dyDescent="0.2">
      <c r="E12761" s="2"/>
    </row>
    <row r="12762" spans="5:5" x14ac:dyDescent="0.2">
      <c r="E12762" s="2"/>
    </row>
    <row r="12763" spans="5:5" x14ac:dyDescent="0.2">
      <c r="E12763" s="2"/>
    </row>
    <row r="12764" spans="5:5" x14ac:dyDescent="0.2">
      <c r="E12764" s="2"/>
    </row>
    <row r="12765" spans="5:5" x14ac:dyDescent="0.2">
      <c r="E12765" s="2"/>
    </row>
    <row r="12766" spans="5:5" x14ac:dyDescent="0.2">
      <c r="E12766" s="2"/>
    </row>
    <row r="12767" spans="5:5" x14ac:dyDescent="0.2">
      <c r="E12767" s="2"/>
    </row>
    <row r="12768" spans="5:5" x14ac:dyDescent="0.2">
      <c r="E12768" s="2"/>
    </row>
    <row r="12769" spans="5:5" x14ac:dyDescent="0.2">
      <c r="E12769" s="2"/>
    </row>
    <row r="12770" spans="5:5" x14ac:dyDescent="0.2">
      <c r="E12770" s="2"/>
    </row>
    <row r="12771" spans="5:5" x14ac:dyDescent="0.2">
      <c r="E12771" s="2"/>
    </row>
    <row r="12772" spans="5:5" x14ac:dyDescent="0.2">
      <c r="E12772" s="2"/>
    </row>
    <row r="12773" spans="5:5" x14ac:dyDescent="0.2">
      <c r="E12773" s="2"/>
    </row>
    <row r="12774" spans="5:5" x14ac:dyDescent="0.2">
      <c r="E12774" s="2"/>
    </row>
    <row r="12775" spans="5:5" x14ac:dyDescent="0.2">
      <c r="E12775" s="2"/>
    </row>
    <row r="12776" spans="5:5" x14ac:dyDescent="0.2">
      <c r="E12776" s="2"/>
    </row>
    <row r="12777" spans="5:5" x14ac:dyDescent="0.2">
      <c r="E12777" s="2"/>
    </row>
    <row r="12778" spans="5:5" x14ac:dyDescent="0.2">
      <c r="E12778" s="2"/>
    </row>
    <row r="12779" spans="5:5" x14ac:dyDescent="0.2">
      <c r="E12779" s="2"/>
    </row>
    <row r="12780" spans="5:5" x14ac:dyDescent="0.2">
      <c r="E12780" s="2"/>
    </row>
    <row r="12781" spans="5:5" x14ac:dyDescent="0.2">
      <c r="E12781" s="2"/>
    </row>
    <row r="12782" spans="5:5" x14ac:dyDescent="0.2">
      <c r="E12782" s="2"/>
    </row>
    <row r="12783" spans="5:5" x14ac:dyDescent="0.2">
      <c r="E12783" s="2"/>
    </row>
    <row r="12784" spans="5:5" x14ac:dyDescent="0.2">
      <c r="E12784" s="2"/>
    </row>
    <row r="12785" spans="5:5" x14ac:dyDescent="0.2">
      <c r="E12785" s="2"/>
    </row>
    <row r="12786" spans="5:5" x14ac:dyDescent="0.2">
      <c r="E12786" s="2"/>
    </row>
    <row r="12787" spans="5:5" x14ac:dyDescent="0.2">
      <c r="E12787" s="2"/>
    </row>
    <row r="12788" spans="5:5" x14ac:dyDescent="0.2">
      <c r="E12788" s="2"/>
    </row>
    <row r="12789" spans="5:5" x14ac:dyDescent="0.2">
      <c r="E12789" s="2"/>
    </row>
    <row r="12790" spans="5:5" x14ac:dyDescent="0.2">
      <c r="E12790" s="2"/>
    </row>
    <row r="12791" spans="5:5" x14ac:dyDescent="0.2">
      <c r="E12791" s="2"/>
    </row>
    <row r="12792" spans="5:5" x14ac:dyDescent="0.2">
      <c r="E12792" s="2"/>
    </row>
    <row r="12793" spans="5:5" x14ac:dyDescent="0.2">
      <c r="E12793" s="2"/>
    </row>
    <row r="12794" spans="5:5" x14ac:dyDescent="0.2">
      <c r="E12794" s="2"/>
    </row>
    <row r="12795" spans="5:5" x14ac:dyDescent="0.2">
      <c r="E12795" s="2"/>
    </row>
    <row r="12796" spans="5:5" x14ac:dyDescent="0.2">
      <c r="E12796" s="2"/>
    </row>
    <row r="12797" spans="5:5" x14ac:dyDescent="0.2">
      <c r="E12797" s="2"/>
    </row>
    <row r="12798" spans="5:5" x14ac:dyDescent="0.2">
      <c r="E12798" s="2"/>
    </row>
    <row r="12799" spans="5:5" x14ac:dyDescent="0.2">
      <c r="E12799" s="2"/>
    </row>
    <row r="12800" spans="5:5" x14ac:dyDescent="0.2">
      <c r="E12800" s="2"/>
    </row>
    <row r="12801" spans="5:5" x14ac:dyDescent="0.2">
      <c r="E12801" s="2"/>
    </row>
    <row r="12802" spans="5:5" x14ac:dyDescent="0.2">
      <c r="E12802" s="2"/>
    </row>
    <row r="12803" spans="5:5" x14ac:dyDescent="0.2">
      <c r="E12803" s="2"/>
    </row>
    <row r="12804" spans="5:5" x14ac:dyDescent="0.2">
      <c r="E12804" s="2"/>
    </row>
    <row r="12805" spans="5:5" x14ac:dyDescent="0.2">
      <c r="E12805" s="2"/>
    </row>
    <row r="12806" spans="5:5" x14ac:dyDescent="0.2">
      <c r="E12806" s="2"/>
    </row>
    <row r="12807" spans="5:5" x14ac:dyDescent="0.2">
      <c r="E12807" s="2"/>
    </row>
    <row r="12808" spans="5:5" x14ac:dyDescent="0.2">
      <c r="E12808" s="2"/>
    </row>
    <row r="12809" spans="5:5" x14ac:dyDescent="0.2">
      <c r="E12809" s="2"/>
    </row>
    <row r="12810" spans="5:5" x14ac:dyDescent="0.2">
      <c r="E12810" s="2"/>
    </row>
    <row r="12811" spans="5:5" x14ac:dyDescent="0.2">
      <c r="E12811" s="2"/>
    </row>
    <row r="12812" spans="5:5" x14ac:dyDescent="0.2">
      <c r="E12812" s="2"/>
    </row>
    <row r="12813" spans="5:5" x14ac:dyDescent="0.2">
      <c r="E12813" s="2"/>
    </row>
    <row r="12814" spans="5:5" x14ac:dyDescent="0.2">
      <c r="E12814" s="2"/>
    </row>
    <row r="12815" spans="5:5" x14ac:dyDescent="0.2">
      <c r="E12815" s="2"/>
    </row>
    <row r="12816" spans="5:5" x14ac:dyDescent="0.2">
      <c r="E12816" s="2"/>
    </row>
    <row r="12817" spans="5:5" x14ac:dyDescent="0.2">
      <c r="E12817" s="2"/>
    </row>
    <row r="12818" spans="5:5" x14ac:dyDescent="0.2">
      <c r="E12818" s="2"/>
    </row>
    <row r="12819" spans="5:5" x14ac:dyDescent="0.2">
      <c r="E12819" s="2"/>
    </row>
    <row r="12820" spans="5:5" x14ac:dyDescent="0.2">
      <c r="E12820" s="2"/>
    </row>
    <row r="12821" spans="5:5" x14ac:dyDescent="0.2">
      <c r="E12821" s="2"/>
    </row>
    <row r="12822" spans="5:5" x14ac:dyDescent="0.2">
      <c r="E12822" s="2"/>
    </row>
    <row r="12823" spans="5:5" x14ac:dyDescent="0.2">
      <c r="E12823" s="2"/>
    </row>
    <row r="12824" spans="5:5" x14ac:dyDescent="0.2">
      <c r="E12824" s="2"/>
    </row>
    <row r="12825" spans="5:5" x14ac:dyDescent="0.2">
      <c r="E12825" s="2"/>
    </row>
    <row r="12826" spans="5:5" x14ac:dyDescent="0.2">
      <c r="E12826" s="2"/>
    </row>
    <row r="12827" spans="5:5" x14ac:dyDescent="0.2">
      <c r="E12827" s="2"/>
    </row>
    <row r="12828" spans="5:5" x14ac:dyDescent="0.2">
      <c r="E12828" s="2"/>
    </row>
    <row r="12829" spans="5:5" x14ac:dyDescent="0.2">
      <c r="E12829" s="2"/>
    </row>
    <row r="12830" spans="5:5" x14ac:dyDescent="0.2">
      <c r="E12830" s="2"/>
    </row>
    <row r="12831" spans="5:5" x14ac:dyDescent="0.2">
      <c r="E12831" s="2"/>
    </row>
    <row r="12832" spans="5:5" x14ac:dyDescent="0.2">
      <c r="E12832" s="2"/>
    </row>
    <row r="12833" spans="5:5" x14ac:dyDescent="0.2">
      <c r="E12833" s="2"/>
    </row>
    <row r="12834" spans="5:5" x14ac:dyDescent="0.2">
      <c r="E12834" s="2"/>
    </row>
    <row r="12835" spans="5:5" x14ac:dyDescent="0.2">
      <c r="E12835" s="2"/>
    </row>
    <row r="12836" spans="5:5" x14ac:dyDescent="0.2">
      <c r="E12836" s="2"/>
    </row>
    <row r="12837" spans="5:5" x14ac:dyDescent="0.2">
      <c r="E12837" s="2"/>
    </row>
    <row r="12838" spans="5:5" x14ac:dyDescent="0.2">
      <c r="E12838" s="2"/>
    </row>
    <row r="12839" spans="5:5" x14ac:dyDescent="0.2">
      <c r="E12839" s="2"/>
    </row>
    <row r="12840" spans="5:5" x14ac:dyDescent="0.2">
      <c r="E12840" s="2"/>
    </row>
    <row r="12841" spans="5:5" x14ac:dyDescent="0.2">
      <c r="E12841" s="2"/>
    </row>
    <row r="12842" spans="5:5" x14ac:dyDescent="0.2">
      <c r="E12842" s="2"/>
    </row>
    <row r="12843" spans="5:5" x14ac:dyDescent="0.2">
      <c r="E12843" s="2"/>
    </row>
    <row r="12844" spans="5:5" x14ac:dyDescent="0.2">
      <c r="E12844" s="2"/>
    </row>
    <row r="12845" spans="5:5" x14ac:dyDescent="0.2">
      <c r="E12845" s="2"/>
    </row>
    <row r="12846" spans="5:5" x14ac:dyDescent="0.2">
      <c r="E12846" s="2"/>
    </row>
    <row r="12847" spans="5:5" x14ac:dyDescent="0.2">
      <c r="E12847" s="2"/>
    </row>
    <row r="12848" spans="5:5" x14ac:dyDescent="0.2">
      <c r="E12848" s="2"/>
    </row>
    <row r="12849" spans="5:5" x14ac:dyDescent="0.2">
      <c r="E12849" s="2"/>
    </row>
    <row r="12850" spans="5:5" x14ac:dyDescent="0.2">
      <c r="E12850" s="2"/>
    </row>
    <row r="12851" spans="5:5" x14ac:dyDescent="0.2">
      <c r="E12851" s="2"/>
    </row>
    <row r="12852" spans="5:5" x14ac:dyDescent="0.2">
      <c r="E12852" s="2"/>
    </row>
    <row r="12853" spans="5:5" x14ac:dyDescent="0.2">
      <c r="E12853" s="2"/>
    </row>
    <row r="12854" spans="5:5" x14ac:dyDescent="0.2">
      <c r="E12854" s="2"/>
    </row>
    <row r="12855" spans="5:5" x14ac:dyDescent="0.2">
      <c r="E12855" s="2"/>
    </row>
    <row r="12856" spans="5:5" x14ac:dyDescent="0.2">
      <c r="E12856" s="2"/>
    </row>
    <row r="12857" spans="5:5" x14ac:dyDescent="0.2">
      <c r="E12857" s="2"/>
    </row>
    <row r="12858" spans="5:5" x14ac:dyDescent="0.2">
      <c r="E12858" s="2"/>
    </row>
    <row r="12859" spans="5:5" x14ac:dyDescent="0.2">
      <c r="E12859" s="2"/>
    </row>
    <row r="12860" spans="5:5" x14ac:dyDescent="0.2">
      <c r="E12860" s="2"/>
    </row>
    <row r="12861" spans="5:5" x14ac:dyDescent="0.2">
      <c r="E12861" s="2"/>
    </row>
    <row r="12862" spans="5:5" x14ac:dyDescent="0.2">
      <c r="E12862" s="2"/>
    </row>
    <row r="12863" spans="5:5" x14ac:dyDescent="0.2">
      <c r="E12863" s="2"/>
    </row>
    <row r="12864" spans="5:5" x14ac:dyDescent="0.2">
      <c r="E12864" s="2"/>
    </row>
    <row r="12865" spans="5:5" x14ac:dyDescent="0.2">
      <c r="E12865" s="2"/>
    </row>
    <row r="12866" spans="5:5" x14ac:dyDescent="0.2">
      <c r="E12866" s="2"/>
    </row>
    <row r="12867" spans="5:5" x14ac:dyDescent="0.2">
      <c r="E12867" s="2"/>
    </row>
    <row r="12868" spans="5:5" x14ac:dyDescent="0.2">
      <c r="E12868" s="2"/>
    </row>
    <row r="12869" spans="5:5" x14ac:dyDescent="0.2">
      <c r="E12869" s="2"/>
    </row>
    <row r="12870" spans="5:5" x14ac:dyDescent="0.2">
      <c r="E12870" s="2"/>
    </row>
    <row r="12871" spans="5:5" x14ac:dyDescent="0.2">
      <c r="E12871" s="2"/>
    </row>
    <row r="12872" spans="5:5" x14ac:dyDescent="0.2">
      <c r="E12872" s="2"/>
    </row>
    <row r="12873" spans="5:5" x14ac:dyDescent="0.2">
      <c r="E12873" s="2"/>
    </row>
    <row r="12874" spans="5:5" x14ac:dyDescent="0.2">
      <c r="E12874" s="2"/>
    </row>
    <row r="12875" spans="5:5" x14ac:dyDescent="0.2">
      <c r="E12875" s="2"/>
    </row>
    <row r="12876" spans="5:5" x14ac:dyDescent="0.2">
      <c r="E12876" s="2"/>
    </row>
    <row r="12877" spans="5:5" x14ac:dyDescent="0.2">
      <c r="E12877" s="2"/>
    </row>
    <row r="12878" spans="5:5" x14ac:dyDescent="0.2">
      <c r="E12878" s="2"/>
    </row>
    <row r="12879" spans="5:5" x14ac:dyDescent="0.2">
      <c r="E12879" s="2"/>
    </row>
    <row r="12880" spans="5:5" x14ac:dyDescent="0.2">
      <c r="E12880" s="2"/>
    </row>
    <row r="12881" spans="5:5" x14ac:dyDescent="0.2">
      <c r="E12881" s="2"/>
    </row>
    <row r="12882" spans="5:5" x14ac:dyDescent="0.2">
      <c r="E12882" s="2"/>
    </row>
    <row r="12883" spans="5:5" x14ac:dyDescent="0.2">
      <c r="E12883" s="2"/>
    </row>
    <row r="12884" spans="5:5" x14ac:dyDescent="0.2">
      <c r="E12884" s="2"/>
    </row>
    <row r="12885" spans="5:5" x14ac:dyDescent="0.2">
      <c r="E12885" s="2"/>
    </row>
    <row r="12886" spans="5:5" x14ac:dyDescent="0.2">
      <c r="E12886" s="2"/>
    </row>
    <row r="12887" spans="5:5" x14ac:dyDescent="0.2">
      <c r="E12887" s="2"/>
    </row>
    <row r="12888" spans="5:5" x14ac:dyDescent="0.2">
      <c r="E12888" s="2"/>
    </row>
    <row r="12889" spans="5:5" x14ac:dyDescent="0.2">
      <c r="E12889" s="2"/>
    </row>
    <row r="12890" spans="5:5" x14ac:dyDescent="0.2">
      <c r="E12890" s="2"/>
    </row>
    <row r="12891" spans="5:5" x14ac:dyDescent="0.2">
      <c r="E12891" s="2"/>
    </row>
    <row r="12892" spans="5:5" x14ac:dyDescent="0.2">
      <c r="E12892" s="2"/>
    </row>
    <row r="12893" spans="5:5" x14ac:dyDescent="0.2">
      <c r="E12893" s="2"/>
    </row>
    <row r="12894" spans="5:5" x14ac:dyDescent="0.2">
      <c r="E12894" s="2"/>
    </row>
    <row r="12895" spans="5:5" x14ac:dyDescent="0.2">
      <c r="E12895" s="2"/>
    </row>
    <row r="12896" spans="5:5" x14ac:dyDescent="0.2">
      <c r="E12896" s="2"/>
    </row>
    <row r="12897" spans="5:5" x14ac:dyDescent="0.2">
      <c r="E12897" s="2"/>
    </row>
    <row r="12898" spans="5:5" x14ac:dyDescent="0.2">
      <c r="E12898" s="2"/>
    </row>
    <row r="12899" spans="5:5" x14ac:dyDescent="0.2">
      <c r="E12899" s="2"/>
    </row>
    <row r="12900" spans="5:5" x14ac:dyDescent="0.2">
      <c r="E12900" s="2"/>
    </row>
    <row r="12901" spans="5:5" x14ac:dyDescent="0.2">
      <c r="E12901" s="2"/>
    </row>
    <row r="12902" spans="5:5" x14ac:dyDescent="0.2">
      <c r="E12902" s="2"/>
    </row>
    <row r="12903" spans="5:5" x14ac:dyDescent="0.2">
      <c r="E12903" s="2"/>
    </row>
    <row r="12904" spans="5:5" x14ac:dyDescent="0.2">
      <c r="E12904" s="2"/>
    </row>
    <row r="12905" spans="5:5" x14ac:dyDescent="0.2">
      <c r="E12905" s="2"/>
    </row>
    <row r="12906" spans="5:5" x14ac:dyDescent="0.2">
      <c r="E12906" s="2"/>
    </row>
    <row r="12907" spans="5:5" x14ac:dyDescent="0.2">
      <c r="E12907" s="2"/>
    </row>
    <row r="12908" spans="5:5" x14ac:dyDescent="0.2">
      <c r="E12908" s="2"/>
    </row>
    <row r="12909" spans="5:5" x14ac:dyDescent="0.2">
      <c r="E12909" s="2"/>
    </row>
    <row r="12910" spans="5:5" x14ac:dyDescent="0.2">
      <c r="E12910" s="2"/>
    </row>
    <row r="12911" spans="5:5" x14ac:dyDescent="0.2">
      <c r="E12911" s="2"/>
    </row>
    <row r="12912" spans="5:5" x14ac:dyDescent="0.2">
      <c r="E12912" s="2"/>
    </row>
    <row r="12913" spans="5:5" x14ac:dyDescent="0.2">
      <c r="E12913" s="2"/>
    </row>
    <row r="12914" spans="5:5" x14ac:dyDescent="0.2">
      <c r="E12914" s="2"/>
    </row>
    <row r="12915" spans="5:5" x14ac:dyDescent="0.2">
      <c r="E12915" s="2"/>
    </row>
    <row r="12916" spans="5:5" x14ac:dyDescent="0.2">
      <c r="E12916" s="2"/>
    </row>
    <row r="12917" spans="5:5" x14ac:dyDescent="0.2">
      <c r="E12917" s="2"/>
    </row>
    <row r="12918" spans="5:5" x14ac:dyDescent="0.2">
      <c r="E12918" s="2"/>
    </row>
    <row r="12919" spans="5:5" x14ac:dyDescent="0.2">
      <c r="E12919" s="2"/>
    </row>
    <row r="12920" spans="5:5" x14ac:dyDescent="0.2">
      <c r="E12920" s="2"/>
    </row>
    <row r="12921" spans="5:5" x14ac:dyDescent="0.2">
      <c r="E12921" s="2"/>
    </row>
    <row r="12922" spans="5:5" x14ac:dyDescent="0.2">
      <c r="E12922" s="2"/>
    </row>
    <row r="12923" spans="5:5" x14ac:dyDescent="0.2">
      <c r="E12923" s="2"/>
    </row>
    <row r="12924" spans="5:5" x14ac:dyDescent="0.2">
      <c r="E12924" s="2"/>
    </row>
    <row r="12925" spans="5:5" x14ac:dyDescent="0.2">
      <c r="E12925" s="2"/>
    </row>
    <row r="12926" spans="5:5" x14ac:dyDescent="0.2">
      <c r="E12926" s="2"/>
    </row>
    <row r="12927" spans="5:5" x14ac:dyDescent="0.2">
      <c r="E12927" s="2"/>
    </row>
    <row r="12928" spans="5:5" x14ac:dyDescent="0.2">
      <c r="E12928" s="2"/>
    </row>
    <row r="12929" spans="5:5" x14ac:dyDescent="0.2">
      <c r="E12929" s="2"/>
    </row>
    <row r="12930" spans="5:5" x14ac:dyDescent="0.2">
      <c r="E12930" s="2"/>
    </row>
    <row r="12931" spans="5:5" x14ac:dyDescent="0.2">
      <c r="E12931" s="2"/>
    </row>
    <row r="12932" spans="5:5" x14ac:dyDescent="0.2">
      <c r="E12932" s="2"/>
    </row>
    <row r="12933" spans="5:5" x14ac:dyDescent="0.2">
      <c r="E12933" s="2"/>
    </row>
    <row r="12934" spans="5:5" x14ac:dyDescent="0.2">
      <c r="E12934" s="2"/>
    </row>
    <row r="12935" spans="5:5" x14ac:dyDescent="0.2">
      <c r="E12935" s="2"/>
    </row>
    <row r="12936" spans="5:5" x14ac:dyDescent="0.2">
      <c r="E12936" s="2"/>
    </row>
    <row r="12937" spans="5:5" x14ac:dyDescent="0.2">
      <c r="E12937" s="2"/>
    </row>
    <row r="12938" spans="5:5" x14ac:dyDescent="0.2">
      <c r="E12938" s="2"/>
    </row>
    <row r="12939" spans="5:5" x14ac:dyDescent="0.2">
      <c r="E12939" s="2"/>
    </row>
    <row r="12940" spans="5:5" x14ac:dyDescent="0.2">
      <c r="E12940" s="2"/>
    </row>
    <row r="12941" spans="5:5" x14ac:dyDescent="0.2">
      <c r="E12941" s="2"/>
    </row>
    <row r="12942" spans="5:5" x14ac:dyDescent="0.2">
      <c r="E12942" s="2"/>
    </row>
    <row r="12943" spans="5:5" x14ac:dyDescent="0.2">
      <c r="E12943" s="2"/>
    </row>
    <row r="12944" spans="5:5" x14ac:dyDescent="0.2">
      <c r="E12944" s="2"/>
    </row>
    <row r="12945" spans="5:5" x14ac:dyDescent="0.2">
      <c r="E12945" s="2"/>
    </row>
    <row r="12946" spans="5:5" x14ac:dyDescent="0.2">
      <c r="E12946" s="2"/>
    </row>
    <row r="12947" spans="5:5" x14ac:dyDescent="0.2">
      <c r="E12947" s="2"/>
    </row>
    <row r="12948" spans="5:5" x14ac:dyDescent="0.2">
      <c r="E12948" s="2"/>
    </row>
    <row r="12949" spans="5:5" x14ac:dyDescent="0.2">
      <c r="E12949" s="2"/>
    </row>
    <row r="12950" spans="5:5" x14ac:dyDescent="0.2">
      <c r="E12950" s="2"/>
    </row>
    <row r="12951" spans="5:5" x14ac:dyDescent="0.2">
      <c r="E12951" s="2"/>
    </row>
    <row r="12952" spans="5:5" x14ac:dyDescent="0.2">
      <c r="E12952" s="2"/>
    </row>
    <row r="12953" spans="5:5" x14ac:dyDescent="0.2">
      <c r="E12953" s="2"/>
    </row>
    <row r="12954" spans="5:5" x14ac:dyDescent="0.2">
      <c r="E12954" s="2"/>
    </row>
    <row r="12955" spans="5:5" x14ac:dyDescent="0.2">
      <c r="E12955" s="2"/>
    </row>
    <row r="12956" spans="5:5" x14ac:dyDescent="0.2">
      <c r="E12956" s="2"/>
    </row>
    <row r="12957" spans="5:5" x14ac:dyDescent="0.2">
      <c r="E12957" s="2"/>
    </row>
    <row r="12958" spans="5:5" x14ac:dyDescent="0.2">
      <c r="E12958" s="2"/>
    </row>
    <row r="12959" spans="5:5" x14ac:dyDescent="0.2">
      <c r="E12959" s="2"/>
    </row>
    <row r="12960" spans="5:5" x14ac:dyDescent="0.2">
      <c r="E12960" s="2"/>
    </row>
    <row r="12961" spans="5:5" x14ac:dyDescent="0.2">
      <c r="E12961" s="2"/>
    </row>
    <row r="12962" spans="5:5" x14ac:dyDescent="0.2">
      <c r="E12962" s="2"/>
    </row>
    <row r="12963" spans="5:5" x14ac:dyDescent="0.2">
      <c r="E12963" s="2"/>
    </row>
    <row r="12964" spans="5:5" x14ac:dyDescent="0.2">
      <c r="E12964" s="2"/>
    </row>
    <row r="12965" spans="5:5" x14ac:dyDescent="0.2">
      <c r="E12965" s="2"/>
    </row>
    <row r="12966" spans="5:5" x14ac:dyDescent="0.2">
      <c r="E12966" s="2"/>
    </row>
    <row r="12967" spans="5:5" x14ac:dyDescent="0.2">
      <c r="E12967" s="2"/>
    </row>
    <row r="12968" spans="5:5" x14ac:dyDescent="0.2">
      <c r="E12968" s="2"/>
    </row>
    <row r="12969" spans="5:5" x14ac:dyDescent="0.2">
      <c r="E12969" s="2"/>
    </row>
    <row r="12970" spans="5:5" x14ac:dyDescent="0.2">
      <c r="E12970" s="2"/>
    </row>
    <row r="12971" spans="5:5" x14ac:dyDescent="0.2">
      <c r="E12971" s="2"/>
    </row>
    <row r="12972" spans="5:5" x14ac:dyDescent="0.2">
      <c r="E12972" s="2"/>
    </row>
    <row r="12973" spans="5:5" x14ac:dyDescent="0.2">
      <c r="E12973" s="2"/>
    </row>
    <row r="12974" spans="5:5" x14ac:dyDescent="0.2">
      <c r="E12974" s="2"/>
    </row>
    <row r="12975" spans="5:5" x14ac:dyDescent="0.2">
      <c r="E12975" s="2"/>
    </row>
    <row r="12976" spans="5:5" x14ac:dyDescent="0.2">
      <c r="E12976" s="2"/>
    </row>
    <row r="12977" spans="5:5" x14ac:dyDescent="0.2">
      <c r="E12977" s="2"/>
    </row>
    <row r="12978" spans="5:5" x14ac:dyDescent="0.2">
      <c r="E12978" s="2"/>
    </row>
    <row r="12979" spans="5:5" x14ac:dyDescent="0.2">
      <c r="E12979" s="2"/>
    </row>
    <row r="12980" spans="5:5" x14ac:dyDescent="0.2">
      <c r="E12980" s="2"/>
    </row>
    <row r="12981" spans="5:5" x14ac:dyDescent="0.2">
      <c r="E12981" s="2"/>
    </row>
    <row r="12982" spans="5:5" x14ac:dyDescent="0.2">
      <c r="E12982" s="2"/>
    </row>
    <row r="12983" spans="5:5" x14ac:dyDescent="0.2">
      <c r="E12983" s="2"/>
    </row>
    <row r="12984" spans="5:5" x14ac:dyDescent="0.2">
      <c r="E12984" s="2"/>
    </row>
    <row r="12985" spans="5:5" x14ac:dyDescent="0.2">
      <c r="E12985" s="2"/>
    </row>
    <row r="12986" spans="5:5" x14ac:dyDescent="0.2">
      <c r="E12986" s="2"/>
    </row>
    <row r="12987" spans="5:5" x14ac:dyDescent="0.2">
      <c r="E12987" s="2"/>
    </row>
    <row r="12988" spans="5:5" x14ac:dyDescent="0.2">
      <c r="E12988" s="2"/>
    </row>
    <row r="12989" spans="5:5" x14ac:dyDescent="0.2">
      <c r="E12989" s="2"/>
    </row>
    <row r="12990" spans="5:5" x14ac:dyDescent="0.2">
      <c r="E12990" s="2"/>
    </row>
    <row r="12991" spans="5:5" x14ac:dyDescent="0.2">
      <c r="E12991" s="2"/>
    </row>
    <row r="12992" spans="5:5" x14ac:dyDescent="0.2">
      <c r="E12992" s="2"/>
    </row>
    <row r="12993" spans="5:5" x14ac:dyDescent="0.2">
      <c r="E12993" s="2"/>
    </row>
    <row r="12994" spans="5:5" x14ac:dyDescent="0.2">
      <c r="E12994" s="2"/>
    </row>
    <row r="12995" spans="5:5" x14ac:dyDescent="0.2">
      <c r="E12995" s="2"/>
    </row>
    <row r="12996" spans="5:5" x14ac:dyDescent="0.2">
      <c r="E12996" s="2"/>
    </row>
    <row r="12997" spans="5:5" x14ac:dyDescent="0.2">
      <c r="E12997" s="2"/>
    </row>
    <row r="12998" spans="5:5" x14ac:dyDescent="0.2">
      <c r="E12998" s="2"/>
    </row>
    <row r="12999" spans="5:5" x14ac:dyDescent="0.2">
      <c r="E12999" s="2"/>
    </row>
    <row r="13000" spans="5:5" x14ac:dyDescent="0.2">
      <c r="E13000" s="2"/>
    </row>
    <row r="13001" spans="5:5" x14ac:dyDescent="0.2">
      <c r="E13001" s="2"/>
    </row>
    <row r="13002" spans="5:5" x14ac:dyDescent="0.2">
      <c r="E13002" s="2"/>
    </row>
    <row r="13003" spans="5:5" x14ac:dyDescent="0.2">
      <c r="E13003" s="2"/>
    </row>
    <row r="13004" spans="5:5" x14ac:dyDescent="0.2">
      <c r="E13004" s="2"/>
    </row>
    <row r="13005" spans="5:5" x14ac:dyDescent="0.2">
      <c r="E13005" s="2"/>
    </row>
    <row r="13006" spans="5:5" x14ac:dyDescent="0.2">
      <c r="E13006" s="2"/>
    </row>
    <row r="13007" spans="5:5" x14ac:dyDescent="0.2">
      <c r="E13007" s="2"/>
    </row>
    <row r="13008" spans="5:5" x14ac:dyDescent="0.2">
      <c r="E13008" s="2"/>
    </row>
    <row r="13009" spans="5:5" x14ac:dyDescent="0.2">
      <c r="E13009" s="2"/>
    </row>
    <row r="13010" spans="5:5" x14ac:dyDescent="0.2">
      <c r="E13010" s="2"/>
    </row>
    <row r="13011" spans="5:5" x14ac:dyDescent="0.2">
      <c r="E13011" s="2"/>
    </row>
    <row r="13012" spans="5:5" x14ac:dyDescent="0.2">
      <c r="E13012" s="2"/>
    </row>
    <row r="13013" spans="5:5" x14ac:dyDescent="0.2">
      <c r="E13013" s="2"/>
    </row>
    <row r="13014" spans="5:5" x14ac:dyDescent="0.2">
      <c r="E13014" s="2"/>
    </row>
    <row r="13015" spans="5:5" x14ac:dyDescent="0.2">
      <c r="E13015" s="2"/>
    </row>
    <row r="13016" spans="5:5" x14ac:dyDescent="0.2">
      <c r="E13016" s="2"/>
    </row>
    <row r="13017" spans="5:5" x14ac:dyDescent="0.2">
      <c r="E13017" s="2"/>
    </row>
    <row r="13018" spans="5:5" x14ac:dyDescent="0.2">
      <c r="E13018" s="2"/>
    </row>
    <row r="13019" spans="5:5" x14ac:dyDescent="0.2">
      <c r="E13019" s="2"/>
    </row>
    <row r="13020" spans="5:5" x14ac:dyDescent="0.2">
      <c r="E13020" s="2"/>
    </row>
    <row r="13021" spans="5:5" x14ac:dyDescent="0.2">
      <c r="E13021" s="2"/>
    </row>
    <row r="13022" spans="5:5" x14ac:dyDescent="0.2">
      <c r="E13022" s="2"/>
    </row>
    <row r="13023" spans="5:5" x14ac:dyDescent="0.2">
      <c r="E13023" s="2"/>
    </row>
    <row r="13024" spans="5:5" x14ac:dyDescent="0.2">
      <c r="E13024" s="2"/>
    </row>
    <row r="13025" spans="5:5" x14ac:dyDescent="0.2">
      <c r="E13025" s="2"/>
    </row>
    <row r="13026" spans="5:5" x14ac:dyDescent="0.2">
      <c r="E13026" s="2"/>
    </row>
    <row r="13027" spans="5:5" x14ac:dyDescent="0.2">
      <c r="E13027" s="2"/>
    </row>
    <row r="13028" spans="5:5" x14ac:dyDescent="0.2">
      <c r="E13028" s="2"/>
    </row>
    <row r="13029" spans="5:5" x14ac:dyDescent="0.2">
      <c r="E13029" s="2"/>
    </row>
    <row r="13030" spans="5:5" x14ac:dyDescent="0.2">
      <c r="E13030" s="2"/>
    </row>
    <row r="13031" spans="5:5" x14ac:dyDescent="0.2">
      <c r="E13031" s="2"/>
    </row>
    <row r="13032" spans="5:5" x14ac:dyDescent="0.2">
      <c r="E13032" s="2"/>
    </row>
    <row r="13033" spans="5:5" x14ac:dyDescent="0.2">
      <c r="E13033" s="2"/>
    </row>
    <row r="13034" spans="5:5" x14ac:dyDescent="0.2">
      <c r="E13034" s="2"/>
    </row>
    <row r="13035" spans="5:5" x14ac:dyDescent="0.2">
      <c r="E13035" s="2"/>
    </row>
    <row r="13036" spans="5:5" x14ac:dyDescent="0.2">
      <c r="E13036" s="2"/>
    </row>
    <row r="13037" spans="5:5" x14ac:dyDescent="0.2">
      <c r="E13037" s="2"/>
    </row>
    <row r="13038" spans="5:5" x14ac:dyDescent="0.2">
      <c r="E13038" s="2"/>
    </row>
    <row r="13039" spans="5:5" x14ac:dyDescent="0.2">
      <c r="E13039" s="2"/>
    </row>
    <row r="13040" spans="5:5" x14ac:dyDescent="0.2">
      <c r="E13040" s="2"/>
    </row>
    <row r="13041" spans="5:5" x14ac:dyDescent="0.2">
      <c r="E13041" s="2"/>
    </row>
    <row r="13042" spans="5:5" x14ac:dyDescent="0.2">
      <c r="E13042" s="2"/>
    </row>
    <row r="13043" spans="5:5" x14ac:dyDescent="0.2">
      <c r="E13043" s="2"/>
    </row>
    <row r="13044" spans="5:5" x14ac:dyDescent="0.2">
      <c r="E13044" s="2"/>
    </row>
    <row r="13045" spans="5:5" x14ac:dyDescent="0.2">
      <c r="E13045" s="2"/>
    </row>
    <row r="13046" spans="5:5" x14ac:dyDescent="0.2">
      <c r="E13046" s="2"/>
    </row>
    <row r="13047" spans="5:5" x14ac:dyDescent="0.2">
      <c r="E13047" s="2"/>
    </row>
    <row r="13048" spans="5:5" x14ac:dyDescent="0.2">
      <c r="E13048" s="2"/>
    </row>
    <row r="13049" spans="5:5" x14ac:dyDescent="0.2">
      <c r="E13049" s="2"/>
    </row>
    <row r="13050" spans="5:5" x14ac:dyDescent="0.2">
      <c r="E13050" s="2"/>
    </row>
    <row r="13051" spans="5:5" x14ac:dyDescent="0.2">
      <c r="E13051" s="2"/>
    </row>
    <row r="13052" spans="5:5" x14ac:dyDescent="0.2">
      <c r="E13052" s="2"/>
    </row>
    <row r="13053" spans="5:5" x14ac:dyDescent="0.2">
      <c r="E13053" s="2"/>
    </row>
    <row r="13054" spans="5:5" x14ac:dyDescent="0.2">
      <c r="E13054" s="2"/>
    </row>
    <row r="13055" spans="5:5" x14ac:dyDescent="0.2">
      <c r="E13055" s="2"/>
    </row>
    <row r="13056" spans="5:5" x14ac:dyDescent="0.2">
      <c r="E13056" s="2"/>
    </row>
    <row r="13057" spans="5:5" x14ac:dyDescent="0.2">
      <c r="E13057" s="2"/>
    </row>
    <row r="13058" spans="5:5" x14ac:dyDescent="0.2">
      <c r="E13058" s="2"/>
    </row>
    <row r="13059" spans="5:5" x14ac:dyDescent="0.2">
      <c r="E13059" s="2"/>
    </row>
    <row r="13060" spans="5:5" x14ac:dyDescent="0.2">
      <c r="E13060" s="2"/>
    </row>
    <row r="13061" spans="5:5" x14ac:dyDescent="0.2">
      <c r="E13061" s="2"/>
    </row>
    <row r="13062" spans="5:5" x14ac:dyDescent="0.2">
      <c r="E13062" s="2"/>
    </row>
    <row r="13063" spans="5:5" x14ac:dyDescent="0.2">
      <c r="E13063" s="2"/>
    </row>
    <row r="13064" spans="5:5" x14ac:dyDescent="0.2">
      <c r="E13064" s="2"/>
    </row>
    <row r="13065" spans="5:5" x14ac:dyDescent="0.2">
      <c r="E13065" s="2"/>
    </row>
    <row r="13066" spans="5:5" x14ac:dyDescent="0.2">
      <c r="E13066" s="2"/>
    </row>
    <row r="13067" spans="5:5" x14ac:dyDescent="0.2">
      <c r="E13067" s="2"/>
    </row>
    <row r="13068" spans="5:5" x14ac:dyDescent="0.2">
      <c r="E13068" s="2"/>
    </row>
    <row r="13069" spans="5:5" x14ac:dyDescent="0.2">
      <c r="E13069" s="2"/>
    </row>
    <row r="13070" spans="5:5" x14ac:dyDescent="0.2">
      <c r="E13070" s="2"/>
    </row>
    <row r="13071" spans="5:5" x14ac:dyDescent="0.2">
      <c r="E13071" s="2"/>
    </row>
    <row r="13072" spans="5:5" x14ac:dyDescent="0.2">
      <c r="E13072" s="2"/>
    </row>
    <row r="13073" spans="5:5" x14ac:dyDescent="0.2">
      <c r="E13073" s="2"/>
    </row>
    <row r="13074" spans="5:5" x14ac:dyDescent="0.2">
      <c r="E13074" s="2"/>
    </row>
    <row r="13075" spans="5:5" x14ac:dyDescent="0.2">
      <c r="E13075" s="2"/>
    </row>
    <row r="13076" spans="5:5" x14ac:dyDescent="0.2">
      <c r="E13076" s="2"/>
    </row>
    <row r="13077" spans="5:5" x14ac:dyDescent="0.2">
      <c r="E13077" s="2"/>
    </row>
    <row r="13078" spans="5:5" x14ac:dyDescent="0.2">
      <c r="E13078" s="2"/>
    </row>
    <row r="13079" spans="5:5" x14ac:dyDescent="0.2">
      <c r="E13079" s="2"/>
    </row>
    <row r="13080" spans="5:5" x14ac:dyDescent="0.2">
      <c r="E13080" s="2"/>
    </row>
    <row r="13081" spans="5:5" x14ac:dyDescent="0.2">
      <c r="E13081" s="2"/>
    </row>
    <row r="13082" spans="5:5" x14ac:dyDescent="0.2">
      <c r="E13082" s="2"/>
    </row>
    <row r="13083" spans="5:5" x14ac:dyDescent="0.2">
      <c r="E13083" s="2"/>
    </row>
    <row r="13084" spans="5:5" x14ac:dyDescent="0.2">
      <c r="E13084" s="2"/>
    </row>
    <row r="13085" spans="5:5" x14ac:dyDescent="0.2">
      <c r="E13085" s="2"/>
    </row>
    <row r="13086" spans="5:5" x14ac:dyDescent="0.2">
      <c r="E13086" s="2"/>
    </row>
    <row r="13087" spans="5:5" x14ac:dyDescent="0.2">
      <c r="E13087" s="2"/>
    </row>
    <row r="13088" spans="5:5" x14ac:dyDescent="0.2">
      <c r="E13088" s="2"/>
    </row>
    <row r="13089" spans="5:5" x14ac:dyDescent="0.2">
      <c r="E13089" s="2"/>
    </row>
    <row r="13090" spans="5:5" x14ac:dyDescent="0.2">
      <c r="E13090" s="2"/>
    </row>
    <row r="13091" spans="5:5" x14ac:dyDescent="0.2">
      <c r="E13091" s="2"/>
    </row>
    <row r="13092" spans="5:5" x14ac:dyDescent="0.2">
      <c r="E13092" s="2"/>
    </row>
    <row r="13093" spans="5:5" x14ac:dyDescent="0.2">
      <c r="E13093" s="2"/>
    </row>
    <row r="13094" spans="5:5" x14ac:dyDescent="0.2">
      <c r="E13094" s="2"/>
    </row>
    <row r="13095" spans="5:5" x14ac:dyDescent="0.2">
      <c r="E13095" s="2"/>
    </row>
    <row r="13096" spans="5:5" x14ac:dyDescent="0.2">
      <c r="E13096" s="2"/>
    </row>
    <row r="13097" spans="5:5" x14ac:dyDescent="0.2">
      <c r="E13097" s="2"/>
    </row>
    <row r="13098" spans="5:5" x14ac:dyDescent="0.2">
      <c r="E13098" s="2"/>
    </row>
    <row r="13099" spans="5:5" x14ac:dyDescent="0.2">
      <c r="E13099" s="2"/>
    </row>
    <row r="13100" spans="5:5" x14ac:dyDescent="0.2">
      <c r="E13100" s="2"/>
    </row>
    <row r="13101" spans="5:5" x14ac:dyDescent="0.2">
      <c r="E13101" s="2"/>
    </row>
    <row r="13102" spans="5:5" x14ac:dyDescent="0.2">
      <c r="E13102" s="2"/>
    </row>
    <row r="13103" spans="5:5" x14ac:dyDescent="0.2">
      <c r="E13103" s="2"/>
    </row>
    <row r="13104" spans="5:5" x14ac:dyDescent="0.2">
      <c r="E13104" s="2"/>
    </row>
    <row r="13105" spans="5:5" x14ac:dyDescent="0.2">
      <c r="E13105" s="2"/>
    </row>
    <row r="13106" spans="5:5" x14ac:dyDescent="0.2">
      <c r="E13106" s="2"/>
    </row>
    <row r="13107" spans="5:5" x14ac:dyDescent="0.2">
      <c r="E13107" s="2"/>
    </row>
    <row r="13108" spans="5:5" x14ac:dyDescent="0.2">
      <c r="E13108" s="2"/>
    </row>
    <row r="13109" spans="5:5" x14ac:dyDescent="0.2">
      <c r="E13109" s="2"/>
    </row>
    <row r="13110" spans="5:5" x14ac:dyDescent="0.2">
      <c r="E13110" s="2"/>
    </row>
    <row r="13111" spans="5:5" x14ac:dyDescent="0.2">
      <c r="E13111" s="2"/>
    </row>
    <row r="13112" spans="5:5" x14ac:dyDescent="0.2">
      <c r="E13112" s="2"/>
    </row>
    <row r="13113" spans="5:5" x14ac:dyDescent="0.2">
      <c r="E13113" s="2"/>
    </row>
    <row r="13114" spans="5:5" x14ac:dyDescent="0.2">
      <c r="E13114" s="2"/>
    </row>
    <row r="13115" spans="5:5" x14ac:dyDescent="0.2">
      <c r="E13115" s="2"/>
    </row>
    <row r="13116" spans="5:5" x14ac:dyDescent="0.2">
      <c r="E13116" s="2"/>
    </row>
    <row r="13117" spans="5:5" x14ac:dyDescent="0.2">
      <c r="E13117" s="2"/>
    </row>
    <row r="13118" spans="5:5" x14ac:dyDescent="0.2">
      <c r="E13118" s="2"/>
    </row>
    <row r="13119" spans="5:5" x14ac:dyDescent="0.2">
      <c r="E13119" s="2"/>
    </row>
    <row r="13120" spans="5:5" x14ac:dyDescent="0.2">
      <c r="E13120" s="2"/>
    </row>
    <row r="13121" spans="5:5" x14ac:dyDescent="0.2">
      <c r="E13121" s="2"/>
    </row>
    <row r="13122" spans="5:5" x14ac:dyDescent="0.2">
      <c r="E13122" s="2"/>
    </row>
    <row r="13123" spans="5:5" x14ac:dyDescent="0.2">
      <c r="E13123" s="2"/>
    </row>
    <row r="13124" spans="5:5" x14ac:dyDescent="0.2">
      <c r="E13124" s="2"/>
    </row>
    <row r="13125" spans="5:5" x14ac:dyDescent="0.2">
      <c r="E13125" s="2"/>
    </row>
    <row r="13126" spans="5:5" x14ac:dyDescent="0.2">
      <c r="E13126" s="2"/>
    </row>
    <row r="13127" spans="5:5" x14ac:dyDescent="0.2">
      <c r="E13127" s="2"/>
    </row>
    <row r="13128" spans="5:5" x14ac:dyDescent="0.2">
      <c r="E13128" s="2"/>
    </row>
    <row r="13129" spans="5:5" x14ac:dyDescent="0.2">
      <c r="E13129" s="2"/>
    </row>
    <row r="13130" spans="5:5" x14ac:dyDescent="0.2">
      <c r="E13130" s="2"/>
    </row>
    <row r="13131" spans="5:5" x14ac:dyDescent="0.2">
      <c r="E13131" s="2"/>
    </row>
    <row r="13132" spans="5:5" x14ac:dyDescent="0.2">
      <c r="E13132" s="2"/>
    </row>
    <row r="13133" spans="5:5" x14ac:dyDescent="0.2">
      <c r="E13133" s="2"/>
    </row>
    <row r="13134" spans="5:5" x14ac:dyDescent="0.2">
      <c r="E13134" s="2"/>
    </row>
    <row r="13135" spans="5:5" x14ac:dyDescent="0.2">
      <c r="E13135" s="2"/>
    </row>
    <row r="13136" spans="5:5" x14ac:dyDescent="0.2">
      <c r="E13136" s="2"/>
    </row>
    <row r="13137" spans="5:5" x14ac:dyDescent="0.2">
      <c r="E13137" s="2"/>
    </row>
    <row r="13138" spans="5:5" x14ac:dyDescent="0.2">
      <c r="E13138" s="2"/>
    </row>
    <row r="13139" spans="5:5" x14ac:dyDescent="0.2">
      <c r="E13139" s="2"/>
    </row>
    <row r="13140" spans="5:5" x14ac:dyDescent="0.2">
      <c r="E13140" s="2"/>
    </row>
    <row r="13141" spans="5:5" x14ac:dyDescent="0.2">
      <c r="E13141" s="2"/>
    </row>
    <row r="13142" spans="5:5" x14ac:dyDescent="0.2">
      <c r="E13142" s="2"/>
    </row>
    <row r="13143" spans="5:5" x14ac:dyDescent="0.2">
      <c r="E13143" s="2"/>
    </row>
    <row r="13144" spans="5:5" x14ac:dyDescent="0.2">
      <c r="E13144" s="2"/>
    </row>
    <row r="13145" spans="5:5" x14ac:dyDescent="0.2">
      <c r="E13145" s="2"/>
    </row>
    <row r="13146" spans="5:5" x14ac:dyDescent="0.2">
      <c r="E13146" s="2"/>
    </row>
    <row r="13147" spans="5:5" x14ac:dyDescent="0.2">
      <c r="E13147" s="2"/>
    </row>
    <row r="13148" spans="5:5" x14ac:dyDescent="0.2">
      <c r="E13148" s="2"/>
    </row>
    <row r="13149" spans="5:5" x14ac:dyDescent="0.2">
      <c r="E13149" s="2"/>
    </row>
    <row r="13150" spans="5:5" x14ac:dyDescent="0.2">
      <c r="E13150" s="2"/>
    </row>
    <row r="13151" spans="5:5" x14ac:dyDescent="0.2">
      <c r="E13151" s="2"/>
    </row>
    <row r="13152" spans="5:5" x14ac:dyDescent="0.2">
      <c r="E13152" s="2"/>
    </row>
    <row r="13153" spans="5:5" x14ac:dyDescent="0.2">
      <c r="E13153" s="2"/>
    </row>
    <row r="13154" spans="5:5" x14ac:dyDescent="0.2">
      <c r="E13154" s="2"/>
    </row>
    <row r="13155" spans="5:5" x14ac:dyDescent="0.2">
      <c r="E13155" s="2"/>
    </row>
    <row r="13156" spans="5:5" x14ac:dyDescent="0.2">
      <c r="E13156" s="2"/>
    </row>
    <row r="13157" spans="5:5" x14ac:dyDescent="0.2">
      <c r="E13157" s="2"/>
    </row>
    <row r="13158" spans="5:5" x14ac:dyDescent="0.2">
      <c r="E13158" s="2"/>
    </row>
    <row r="13159" spans="5:5" x14ac:dyDescent="0.2">
      <c r="E13159" s="2"/>
    </row>
    <row r="13160" spans="5:5" x14ac:dyDescent="0.2">
      <c r="E13160" s="2"/>
    </row>
    <row r="13161" spans="5:5" x14ac:dyDescent="0.2">
      <c r="E13161" s="2"/>
    </row>
    <row r="13162" spans="5:5" x14ac:dyDescent="0.2">
      <c r="E13162" s="2"/>
    </row>
    <row r="13163" spans="5:5" x14ac:dyDescent="0.2">
      <c r="E13163" s="2"/>
    </row>
    <row r="13164" spans="5:5" x14ac:dyDescent="0.2">
      <c r="E13164" s="2"/>
    </row>
    <row r="13165" spans="5:5" x14ac:dyDescent="0.2">
      <c r="E13165" s="2"/>
    </row>
    <row r="13166" spans="5:5" x14ac:dyDescent="0.2">
      <c r="E13166" s="2"/>
    </row>
    <row r="13167" spans="5:5" x14ac:dyDescent="0.2">
      <c r="E13167" s="2"/>
    </row>
    <row r="13168" spans="5:5" x14ac:dyDescent="0.2">
      <c r="E13168" s="2"/>
    </row>
    <row r="13169" spans="5:5" x14ac:dyDescent="0.2">
      <c r="E13169" s="2"/>
    </row>
    <row r="13170" spans="5:5" x14ac:dyDescent="0.2">
      <c r="E13170" s="2"/>
    </row>
    <row r="13171" spans="5:5" x14ac:dyDescent="0.2">
      <c r="E13171" s="2"/>
    </row>
    <row r="13172" spans="5:5" x14ac:dyDescent="0.2">
      <c r="E13172" s="2"/>
    </row>
    <row r="13173" spans="5:5" x14ac:dyDescent="0.2">
      <c r="E13173" s="2"/>
    </row>
    <row r="13174" spans="5:5" x14ac:dyDescent="0.2">
      <c r="E13174" s="2"/>
    </row>
    <row r="13175" spans="5:5" x14ac:dyDescent="0.2">
      <c r="E13175" s="2"/>
    </row>
    <row r="13176" spans="5:5" x14ac:dyDescent="0.2">
      <c r="E13176" s="2"/>
    </row>
    <row r="13177" spans="5:5" x14ac:dyDescent="0.2">
      <c r="E13177" s="2"/>
    </row>
    <row r="13178" spans="5:5" x14ac:dyDescent="0.2">
      <c r="E13178" s="2"/>
    </row>
    <row r="13179" spans="5:5" x14ac:dyDescent="0.2">
      <c r="E13179" s="2"/>
    </row>
    <row r="13180" spans="5:5" x14ac:dyDescent="0.2">
      <c r="E13180" s="2"/>
    </row>
    <row r="13181" spans="5:5" x14ac:dyDescent="0.2">
      <c r="E13181" s="2"/>
    </row>
    <row r="13182" spans="5:5" x14ac:dyDescent="0.2">
      <c r="E13182" s="2"/>
    </row>
    <row r="13183" spans="5:5" x14ac:dyDescent="0.2">
      <c r="E13183" s="2"/>
    </row>
    <row r="13184" spans="5:5" x14ac:dyDescent="0.2">
      <c r="E13184" s="2"/>
    </row>
    <row r="13185" spans="5:5" x14ac:dyDescent="0.2">
      <c r="E13185" s="2"/>
    </row>
    <row r="13186" spans="5:5" x14ac:dyDescent="0.2">
      <c r="E13186" s="2"/>
    </row>
    <row r="13187" spans="5:5" x14ac:dyDescent="0.2">
      <c r="E13187" s="2"/>
    </row>
    <row r="13188" spans="5:5" x14ac:dyDescent="0.2">
      <c r="E13188" s="2"/>
    </row>
    <row r="13189" spans="5:5" x14ac:dyDescent="0.2">
      <c r="E13189" s="2"/>
    </row>
    <row r="13190" spans="5:5" x14ac:dyDescent="0.2">
      <c r="E13190" s="2"/>
    </row>
    <row r="13191" spans="5:5" x14ac:dyDescent="0.2">
      <c r="E13191" s="2"/>
    </row>
    <row r="13192" spans="5:5" x14ac:dyDescent="0.2">
      <c r="E13192" s="2"/>
    </row>
    <row r="13193" spans="5:5" x14ac:dyDescent="0.2">
      <c r="E13193" s="2"/>
    </row>
    <row r="13194" spans="5:5" x14ac:dyDescent="0.2">
      <c r="E13194" s="2"/>
    </row>
    <row r="13195" spans="5:5" x14ac:dyDescent="0.2">
      <c r="E13195" s="2"/>
    </row>
    <row r="13196" spans="5:5" x14ac:dyDescent="0.2">
      <c r="E13196" s="2"/>
    </row>
    <row r="13197" spans="5:5" x14ac:dyDescent="0.2">
      <c r="E13197" s="2"/>
    </row>
    <row r="13198" spans="5:5" x14ac:dyDescent="0.2">
      <c r="E13198" s="2"/>
    </row>
    <row r="13199" spans="5:5" x14ac:dyDescent="0.2">
      <c r="E13199" s="2"/>
    </row>
    <row r="13200" spans="5:5" x14ac:dyDescent="0.2">
      <c r="E13200" s="2"/>
    </row>
    <row r="13201" spans="5:5" x14ac:dyDescent="0.2">
      <c r="E13201" s="2"/>
    </row>
    <row r="13202" spans="5:5" x14ac:dyDescent="0.2">
      <c r="E13202" s="2"/>
    </row>
    <row r="13203" spans="5:5" x14ac:dyDescent="0.2">
      <c r="E13203" s="2"/>
    </row>
    <row r="13204" spans="5:5" x14ac:dyDescent="0.2">
      <c r="E13204" s="2"/>
    </row>
    <row r="13205" spans="5:5" x14ac:dyDescent="0.2">
      <c r="E13205" s="2"/>
    </row>
    <row r="13206" spans="5:5" x14ac:dyDescent="0.2">
      <c r="E13206" s="2"/>
    </row>
    <row r="13207" spans="5:5" x14ac:dyDescent="0.2">
      <c r="E13207" s="2"/>
    </row>
    <row r="13208" spans="5:5" x14ac:dyDescent="0.2">
      <c r="E13208" s="2"/>
    </row>
    <row r="13209" spans="5:5" x14ac:dyDescent="0.2">
      <c r="E13209" s="2"/>
    </row>
    <row r="13210" spans="5:5" x14ac:dyDescent="0.2">
      <c r="E13210" s="2"/>
    </row>
    <row r="13211" spans="5:5" x14ac:dyDescent="0.2">
      <c r="E13211" s="2"/>
    </row>
    <row r="13212" spans="5:5" x14ac:dyDescent="0.2">
      <c r="E13212" s="2"/>
    </row>
    <row r="13213" spans="5:5" x14ac:dyDescent="0.2">
      <c r="E13213" s="2"/>
    </row>
    <row r="13214" spans="5:5" x14ac:dyDescent="0.2">
      <c r="E13214" s="2"/>
    </row>
    <row r="13215" spans="5:5" x14ac:dyDescent="0.2">
      <c r="E13215" s="2"/>
    </row>
    <row r="13216" spans="5:5" x14ac:dyDescent="0.2">
      <c r="E13216" s="2"/>
    </row>
    <row r="13217" spans="5:5" x14ac:dyDescent="0.2">
      <c r="E13217" s="2"/>
    </row>
    <row r="13218" spans="5:5" x14ac:dyDescent="0.2">
      <c r="E13218" s="2"/>
    </row>
    <row r="13219" spans="5:5" x14ac:dyDescent="0.2">
      <c r="E13219" s="2"/>
    </row>
    <row r="13220" spans="5:5" x14ac:dyDescent="0.2">
      <c r="E13220" s="2"/>
    </row>
    <row r="13221" spans="5:5" x14ac:dyDescent="0.2">
      <c r="E13221" s="2"/>
    </row>
    <row r="13222" spans="5:5" x14ac:dyDescent="0.2">
      <c r="E13222" s="2"/>
    </row>
    <row r="13223" spans="5:5" x14ac:dyDescent="0.2">
      <c r="E13223" s="2"/>
    </row>
    <row r="13224" spans="5:5" x14ac:dyDescent="0.2">
      <c r="E13224" s="2"/>
    </row>
    <row r="13225" spans="5:5" x14ac:dyDescent="0.2">
      <c r="E13225" s="2"/>
    </row>
    <row r="13226" spans="5:5" x14ac:dyDescent="0.2">
      <c r="E13226" s="2"/>
    </row>
    <row r="13227" spans="5:5" x14ac:dyDescent="0.2">
      <c r="E13227" s="2"/>
    </row>
    <row r="13228" spans="5:5" x14ac:dyDescent="0.2">
      <c r="E13228" s="2"/>
    </row>
    <row r="13229" spans="5:5" x14ac:dyDescent="0.2">
      <c r="E13229" s="2"/>
    </row>
    <row r="13230" spans="5:5" x14ac:dyDescent="0.2">
      <c r="E13230" s="2"/>
    </row>
    <row r="13231" spans="5:5" x14ac:dyDescent="0.2">
      <c r="E13231" s="2"/>
    </row>
    <row r="13232" spans="5:5" x14ac:dyDescent="0.2">
      <c r="E13232" s="2"/>
    </row>
    <row r="13233" spans="5:5" x14ac:dyDescent="0.2">
      <c r="E13233" s="2"/>
    </row>
    <row r="13234" spans="5:5" x14ac:dyDescent="0.2">
      <c r="E13234" s="2"/>
    </row>
    <row r="13235" spans="5:5" x14ac:dyDescent="0.2">
      <c r="E13235" s="2"/>
    </row>
    <row r="13236" spans="5:5" x14ac:dyDescent="0.2">
      <c r="E13236" s="2"/>
    </row>
    <row r="13237" spans="5:5" x14ac:dyDescent="0.2">
      <c r="E13237" s="2"/>
    </row>
    <row r="13238" spans="5:5" x14ac:dyDescent="0.2">
      <c r="E13238" s="2"/>
    </row>
    <row r="13239" spans="5:5" x14ac:dyDescent="0.2">
      <c r="E13239" s="2"/>
    </row>
    <row r="13240" spans="5:5" x14ac:dyDescent="0.2">
      <c r="E13240" s="2"/>
    </row>
    <row r="13241" spans="5:5" x14ac:dyDescent="0.2">
      <c r="E13241" s="2"/>
    </row>
    <row r="13242" spans="5:5" x14ac:dyDescent="0.2">
      <c r="E13242" s="2"/>
    </row>
    <row r="13243" spans="5:5" x14ac:dyDescent="0.2">
      <c r="E13243" s="2"/>
    </row>
    <row r="13244" spans="5:5" x14ac:dyDescent="0.2">
      <c r="E13244" s="2"/>
    </row>
    <row r="13245" spans="5:5" x14ac:dyDescent="0.2">
      <c r="E13245" s="2"/>
    </row>
    <row r="13246" spans="5:5" x14ac:dyDescent="0.2">
      <c r="E13246" s="2"/>
    </row>
    <row r="13247" spans="5:5" x14ac:dyDescent="0.2">
      <c r="E13247" s="2"/>
    </row>
    <row r="13248" spans="5:5" x14ac:dyDescent="0.2">
      <c r="E13248" s="2"/>
    </row>
    <row r="13249" spans="5:5" x14ac:dyDescent="0.2">
      <c r="E13249" s="2"/>
    </row>
    <row r="13250" spans="5:5" x14ac:dyDescent="0.2">
      <c r="E13250" s="2"/>
    </row>
    <row r="13251" spans="5:5" x14ac:dyDescent="0.2">
      <c r="E13251" s="2"/>
    </row>
    <row r="13252" spans="5:5" x14ac:dyDescent="0.2">
      <c r="E13252" s="2"/>
    </row>
    <row r="13253" spans="5:5" x14ac:dyDescent="0.2">
      <c r="E13253" s="2"/>
    </row>
    <row r="13254" spans="5:5" x14ac:dyDescent="0.2">
      <c r="E13254" s="2"/>
    </row>
    <row r="13255" spans="5:5" x14ac:dyDescent="0.2">
      <c r="E13255" s="2"/>
    </row>
    <row r="13256" spans="5:5" x14ac:dyDescent="0.2">
      <c r="E13256" s="2"/>
    </row>
    <row r="13257" spans="5:5" x14ac:dyDescent="0.2">
      <c r="E13257" s="2"/>
    </row>
    <row r="13258" spans="5:5" x14ac:dyDescent="0.2">
      <c r="E13258" s="2"/>
    </row>
    <row r="13259" spans="5:5" x14ac:dyDescent="0.2">
      <c r="E13259" s="2"/>
    </row>
    <row r="13260" spans="5:5" x14ac:dyDescent="0.2">
      <c r="E13260" s="2"/>
    </row>
    <row r="13261" spans="5:5" x14ac:dyDescent="0.2">
      <c r="E13261" s="2"/>
    </row>
    <row r="13262" spans="5:5" x14ac:dyDescent="0.2">
      <c r="E13262" s="2"/>
    </row>
    <row r="13263" spans="5:5" x14ac:dyDescent="0.2">
      <c r="E13263" s="2"/>
    </row>
    <row r="13264" spans="5:5" x14ac:dyDescent="0.2">
      <c r="E13264" s="2"/>
    </row>
    <row r="13265" spans="5:5" x14ac:dyDescent="0.2">
      <c r="E13265" s="2"/>
    </row>
    <row r="13266" spans="5:5" x14ac:dyDescent="0.2">
      <c r="E13266" s="2"/>
    </row>
    <row r="13267" spans="5:5" x14ac:dyDescent="0.2">
      <c r="E13267" s="2"/>
    </row>
    <row r="13268" spans="5:5" x14ac:dyDescent="0.2">
      <c r="E13268" s="2"/>
    </row>
    <row r="13269" spans="5:5" x14ac:dyDescent="0.2">
      <c r="E13269" s="2"/>
    </row>
    <row r="13270" spans="5:5" x14ac:dyDescent="0.2">
      <c r="E13270" s="2"/>
    </row>
    <row r="13271" spans="5:5" x14ac:dyDescent="0.2">
      <c r="E13271" s="2"/>
    </row>
    <row r="13272" spans="5:5" x14ac:dyDescent="0.2">
      <c r="E13272" s="2"/>
    </row>
    <row r="13273" spans="5:5" x14ac:dyDescent="0.2">
      <c r="E13273" s="2"/>
    </row>
    <row r="13274" spans="5:5" x14ac:dyDescent="0.2">
      <c r="E13274" s="2"/>
    </row>
    <row r="13275" spans="5:5" x14ac:dyDescent="0.2">
      <c r="E13275" s="2"/>
    </row>
    <row r="13276" spans="5:5" x14ac:dyDescent="0.2">
      <c r="E13276" s="2"/>
    </row>
    <row r="13277" spans="5:5" x14ac:dyDescent="0.2">
      <c r="E13277" s="2"/>
    </row>
    <row r="13278" spans="5:5" x14ac:dyDescent="0.2">
      <c r="E13278" s="2"/>
    </row>
    <row r="13279" spans="5:5" x14ac:dyDescent="0.2">
      <c r="E13279" s="2"/>
    </row>
    <row r="13280" spans="5:5" x14ac:dyDescent="0.2">
      <c r="E13280" s="2"/>
    </row>
    <row r="13281" spans="5:5" x14ac:dyDescent="0.2">
      <c r="E13281" s="2"/>
    </row>
    <row r="13282" spans="5:5" x14ac:dyDescent="0.2">
      <c r="E13282" s="2"/>
    </row>
    <row r="13283" spans="5:5" x14ac:dyDescent="0.2">
      <c r="E13283" s="2"/>
    </row>
    <row r="13284" spans="5:5" x14ac:dyDescent="0.2">
      <c r="E13284" s="2"/>
    </row>
    <row r="13285" spans="5:5" x14ac:dyDescent="0.2">
      <c r="E13285" s="2"/>
    </row>
    <row r="13286" spans="5:5" x14ac:dyDescent="0.2">
      <c r="E13286" s="2"/>
    </row>
    <row r="13287" spans="5:5" x14ac:dyDescent="0.2">
      <c r="E13287" s="2"/>
    </row>
    <row r="13288" spans="5:5" x14ac:dyDescent="0.2">
      <c r="E13288" s="2"/>
    </row>
    <row r="13289" spans="5:5" x14ac:dyDescent="0.2">
      <c r="E13289" s="2"/>
    </row>
    <row r="13290" spans="5:5" x14ac:dyDescent="0.2">
      <c r="E13290" s="2"/>
    </row>
    <row r="13291" spans="5:5" x14ac:dyDescent="0.2">
      <c r="E13291" s="2"/>
    </row>
    <row r="13292" spans="5:5" x14ac:dyDescent="0.2">
      <c r="E13292" s="2"/>
    </row>
    <row r="13293" spans="5:5" x14ac:dyDescent="0.2">
      <c r="E13293" s="2"/>
    </row>
    <row r="13294" spans="5:5" x14ac:dyDescent="0.2">
      <c r="E13294" s="2"/>
    </row>
    <row r="13295" spans="5:5" x14ac:dyDescent="0.2">
      <c r="E13295" s="2"/>
    </row>
    <row r="13296" spans="5:5" x14ac:dyDescent="0.2">
      <c r="E13296" s="2"/>
    </row>
    <row r="13297" spans="5:5" x14ac:dyDescent="0.2">
      <c r="E13297" s="2"/>
    </row>
    <row r="13298" spans="5:5" x14ac:dyDescent="0.2">
      <c r="E13298" s="2"/>
    </row>
    <row r="13299" spans="5:5" x14ac:dyDescent="0.2">
      <c r="E13299" s="2"/>
    </row>
    <row r="13300" spans="5:5" x14ac:dyDescent="0.2">
      <c r="E13300" s="2"/>
    </row>
    <row r="13301" spans="5:5" x14ac:dyDescent="0.2">
      <c r="E13301" s="2"/>
    </row>
    <row r="13302" spans="5:5" x14ac:dyDescent="0.2">
      <c r="E13302" s="2"/>
    </row>
    <row r="13303" spans="5:5" x14ac:dyDescent="0.2">
      <c r="E13303" s="2"/>
    </row>
    <row r="13304" spans="5:5" x14ac:dyDescent="0.2">
      <c r="E13304" s="2"/>
    </row>
    <row r="13305" spans="5:5" x14ac:dyDescent="0.2">
      <c r="E13305" s="2"/>
    </row>
    <row r="13306" spans="5:5" x14ac:dyDescent="0.2">
      <c r="E13306" s="2"/>
    </row>
    <row r="13307" spans="5:5" x14ac:dyDescent="0.2">
      <c r="E13307" s="2"/>
    </row>
    <row r="13308" spans="5:5" x14ac:dyDescent="0.2">
      <c r="E13308" s="2"/>
    </row>
    <row r="13309" spans="5:5" x14ac:dyDescent="0.2">
      <c r="E13309" s="2"/>
    </row>
    <row r="13310" spans="5:5" x14ac:dyDescent="0.2">
      <c r="E13310" s="2"/>
    </row>
    <row r="13311" spans="5:5" x14ac:dyDescent="0.2">
      <c r="E13311" s="2"/>
    </row>
    <row r="13312" spans="5:5" x14ac:dyDescent="0.2">
      <c r="E13312" s="2"/>
    </row>
    <row r="13313" spans="5:5" x14ac:dyDescent="0.2">
      <c r="E13313" s="2"/>
    </row>
    <row r="13314" spans="5:5" x14ac:dyDescent="0.2">
      <c r="E13314" s="2"/>
    </row>
    <row r="13315" spans="5:5" x14ac:dyDescent="0.2">
      <c r="E13315" s="2"/>
    </row>
    <row r="13316" spans="5:5" x14ac:dyDescent="0.2">
      <c r="E13316" s="2"/>
    </row>
    <row r="13317" spans="5:5" x14ac:dyDescent="0.2">
      <c r="E13317" s="2"/>
    </row>
    <row r="13318" spans="5:5" x14ac:dyDescent="0.2">
      <c r="E13318" s="2"/>
    </row>
    <row r="13319" spans="5:5" x14ac:dyDescent="0.2">
      <c r="E13319" s="2"/>
    </row>
    <row r="13320" spans="5:5" x14ac:dyDescent="0.2">
      <c r="E13320" s="2"/>
    </row>
    <row r="13321" spans="5:5" x14ac:dyDescent="0.2">
      <c r="E13321" s="2"/>
    </row>
    <row r="13322" spans="5:5" x14ac:dyDescent="0.2">
      <c r="E13322" s="2"/>
    </row>
    <row r="13323" spans="5:5" x14ac:dyDescent="0.2">
      <c r="E13323" s="2"/>
    </row>
    <row r="13324" spans="5:5" x14ac:dyDescent="0.2">
      <c r="E13324" s="2"/>
    </row>
    <row r="13325" spans="5:5" x14ac:dyDescent="0.2">
      <c r="E13325" s="2"/>
    </row>
    <row r="13326" spans="5:5" x14ac:dyDescent="0.2">
      <c r="E13326" s="2"/>
    </row>
    <row r="13327" spans="5:5" x14ac:dyDescent="0.2">
      <c r="E13327" s="2"/>
    </row>
    <row r="13328" spans="5:5" x14ac:dyDescent="0.2">
      <c r="E13328" s="2"/>
    </row>
    <row r="13329" spans="5:5" x14ac:dyDescent="0.2">
      <c r="E13329" s="2"/>
    </row>
    <row r="13330" spans="5:5" x14ac:dyDescent="0.2">
      <c r="E13330" s="2"/>
    </row>
    <row r="13331" spans="5:5" x14ac:dyDescent="0.2">
      <c r="E13331" s="2"/>
    </row>
    <row r="13332" spans="5:5" x14ac:dyDescent="0.2">
      <c r="E13332" s="2"/>
    </row>
    <row r="13333" spans="5:5" x14ac:dyDescent="0.2">
      <c r="E13333" s="2"/>
    </row>
    <row r="13334" spans="5:5" x14ac:dyDescent="0.2">
      <c r="E13334" s="2"/>
    </row>
    <row r="13335" spans="5:5" x14ac:dyDescent="0.2">
      <c r="E13335" s="2"/>
    </row>
    <row r="13336" spans="5:5" x14ac:dyDescent="0.2">
      <c r="E13336" s="2"/>
    </row>
    <row r="13337" spans="5:5" x14ac:dyDescent="0.2">
      <c r="E13337" s="2"/>
    </row>
    <row r="13338" spans="5:5" x14ac:dyDescent="0.2">
      <c r="E13338" s="2"/>
    </row>
    <row r="13339" spans="5:5" x14ac:dyDescent="0.2">
      <c r="E13339" s="2"/>
    </row>
    <row r="13340" spans="5:5" x14ac:dyDescent="0.2">
      <c r="E13340" s="2"/>
    </row>
    <row r="13341" spans="5:5" x14ac:dyDescent="0.2">
      <c r="E13341" s="2"/>
    </row>
    <row r="13342" spans="5:5" x14ac:dyDescent="0.2">
      <c r="E13342" s="2"/>
    </row>
    <row r="13343" spans="5:5" x14ac:dyDescent="0.2">
      <c r="E13343" s="2"/>
    </row>
    <row r="13344" spans="5:5" x14ac:dyDescent="0.2">
      <c r="E13344" s="2"/>
    </row>
    <row r="13345" spans="5:5" x14ac:dyDescent="0.2">
      <c r="E13345" s="2"/>
    </row>
    <row r="13346" spans="5:5" x14ac:dyDescent="0.2">
      <c r="E13346" s="2"/>
    </row>
    <row r="13347" spans="5:5" x14ac:dyDescent="0.2">
      <c r="E13347" s="2"/>
    </row>
    <row r="13348" spans="5:5" x14ac:dyDescent="0.2">
      <c r="E13348" s="2"/>
    </row>
    <row r="13349" spans="5:5" x14ac:dyDescent="0.2">
      <c r="E13349" s="2"/>
    </row>
    <row r="13350" spans="5:5" x14ac:dyDescent="0.2">
      <c r="E13350" s="2"/>
    </row>
    <row r="13351" spans="5:5" x14ac:dyDescent="0.2">
      <c r="E13351" s="2"/>
    </row>
    <row r="13352" spans="5:5" x14ac:dyDescent="0.2">
      <c r="E13352" s="2"/>
    </row>
    <row r="13353" spans="5:5" x14ac:dyDescent="0.2">
      <c r="E13353" s="2"/>
    </row>
    <row r="13354" spans="5:5" x14ac:dyDescent="0.2">
      <c r="E13354" s="2"/>
    </row>
    <row r="13355" spans="5:5" x14ac:dyDescent="0.2">
      <c r="E13355" s="2"/>
    </row>
    <row r="13356" spans="5:5" x14ac:dyDescent="0.2">
      <c r="E13356" s="2"/>
    </row>
    <row r="13357" spans="5:5" x14ac:dyDescent="0.2">
      <c r="E13357" s="2"/>
    </row>
    <row r="13358" spans="5:5" x14ac:dyDescent="0.2">
      <c r="E13358" s="2"/>
    </row>
    <row r="13359" spans="5:5" x14ac:dyDescent="0.2">
      <c r="E13359" s="2"/>
    </row>
    <row r="13360" spans="5:5" x14ac:dyDescent="0.2">
      <c r="E13360" s="2"/>
    </row>
    <row r="13361" spans="5:5" x14ac:dyDescent="0.2">
      <c r="E13361" s="2"/>
    </row>
    <row r="13362" spans="5:5" x14ac:dyDescent="0.2">
      <c r="E13362" s="2"/>
    </row>
    <row r="13363" spans="5:5" x14ac:dyDescent="0.2">
      <c r="E13363" s="2"/>
    </row>
    <row r="13364" spans="5:5" x14ac:dyDescent="0.2">
      <c r="E13364" s="2"/>
    </row>
    <row r="13365" spans="5:5" x14ac:dyDescent="0.2">
      <c r="E13365" s="2"/>
    </row>
    <row r="13366" spans="5:5" x14ac:dyDescent="0.2">
      <c r="E13366" s="2"/>
    </row>
    <row r="13367" spans="5:5" x14ac:dyDescent="0.2">
      <c r="E13367" s="2"/>
    </row>
    <row r="13368" spans="5:5" x14ac:dyDescent="0.2">
      <c r="E13368" s="2"/>
    </row>
    <row r="13369" spans="5:5" x14ac:dyDescent="0.2">
      <c r="E13369" s="2"/>
    </row>
    <row r="13370" spans="5:5" x14ac:dyDescent="0.2">
      <c r="E13370" s="2"/>
    </row>
    <row r="13371" spans="5:5" x14ac:dyDescent="0.2">
      <c r="E13371" s="2"/>
    </row>
    <row r="13372" spans="5:5" x14ac:dyDescent="0.2">
      <c r="E13372" s="2"/>
    </row>
    <row r="13373" spans="5:5" x14ac:dyDescent="0.2">
      <c r="E13373" s="2"/>
    </row>
    <row r="13374" spans="5:5" x14ac:dyDescent="0.2">
      <c r="E13374" s="2"/>
    </row>
    <row r="13375" spans="5:5" x14ac:dyDescent="0.2">
      <c r="E13375" s="2"/>
    </row>
    <row r="13376" spans="5:5" x14ac:dyDescent="0.2">
      <c r="E13376" s="2"/>
    </row>
    <row r="13377" spans="5:5" x14ac:dyDescent="0.2">
      <c r="E13377" s="2"/>
    </row>
    <row r="13378" spans="5:5" x14ac:dyDescent="0.2">
      <c r="E13378" s="2"/>
    </row>
    <row r="13379" spans="5:5" x14ac:dyDescent="0.2">
      <c r="E13379" s="2"/>
    </row>
    <row r="13380" spans="5:5" x14ac:dyDescent="0.2">
      <c r="E13380" s="2"/>
    </row>
    <row r="13381" spans="5:5" x14ac:dyDescent="0.2">
      <c r="E13381" s="2"/>
    </row>
    <row r="13382" spans="5:5" x14ac:dyDescent="0.2">
      <c r="E13382" s="2"/>
    </row>
    <row r="13383" spans="5:5" x14ac:dyDescent="0.2">
      <c r="E13383" s="2"/>
    </row>
    <row r="13384" spans="5:5" x14ac:dyDescent="0.2">
      <c r="E13384" s="2"/>
    </row>
    <row r="13385" spans="5:5" x14ac:dyDescent="0.2">
      <c r="E13385" s="2"/>
    </row>
    <row r="13386" spans="5:5" x14ac:dyDescent="0.2">
      <c r="E13386" s="2"/>
    </row>
    <row r="13387" spans="5:5" x14ac:dyDescent="0.2">
      <c r="E13387" s="2"/>
    </row>
    <row r="13388" spans="5:5" x14ac:dyDescent="0.2">
      <c r="E13388" s="2"/>
    </row>
    <row r="13389" spans="5:5" x14ac:dyDescent="0.2">
      <c r="E13389" s="2"/>
    </row>
    <row r="13390" spans="5:5" x14ac:dyDescent="0.2">
      <c r="E13390" s="2"/>
    </row>
    <row r="13391" spans="5:5" x14ac:dyDescent="0.2">
      <c r="E13391" s="2"/>
    </row>
    <row r="13392" spans="5:5" x14ac:dyDescent="0.2">
      <c r="E13392" s="2"/>
    </row>
    <row r="13393" spans="5:5" x14ac:dyDescent="0.2">
      <c r="E13393" s="2"/>
    </row>
    <row r="13394" spans="5:5" x14ac:dyDescent="0.2">
      <c r="E13394" s="2"/>
    </row>
    <row r="13395" spans="5:5" x14ac:dyDescent="0.2">
      <c r="E13395" s="2"/>
    </row>
    <row r="13396" spans="5:5" x14ac:dyDescent="0.2">
      <c r="E13396" s="2"/>
    </row>
    <row r="13397" spans="5:5" x14ac:dyDescent="0.2">
      <c r="E13397" s="2"/>
    </row>
    <row r="13398" spans="5:5" x14ac:dyDescent="0.2">
      <c r="E13398" s="2"/>
    </row>
    <row r="13399" spans="5:5" x14ac:dyDescent="0.2">
      <c r="E13399" s="2"/>
    </row>
    <row r="13400" spans="5:5" x14ac:dyDescent="0.2">
      <c r="E13400" s="2"/>
    </row>
    <row r="13401" spans="5:5" x14ac:dyDescent="0.2">
      <c r="E13401" s="2"/>
    </row>
    <row r="13402" spans="5:5" x14ac:dyDescent="0.2">
      <c r="E13402" s="2"/>
    </row>
    <row r="13403" spans="5:5" x14ac:dyDescent="0.2">
      <c r="E13403" s="2"/>
    </row>
    <row r="13404" spans="5:5" x14ac:dyDescent="0.2">
      <c r="E13404" s="2"/>
    </row>
    <row r="13405" spans="5:5" x14ac:dyDescent="0.2">
      <c r="E13405" s="2"/>
    </row>
    <row r="13406" spans="5:5" x14ac:dyDescent="0.2">
      <c r="E13406" s="2"/>
    </row>
    <row r="13407" spans="5:5" x14ac:dyDescent="0.2">
      <c r="E13407" s="2"/>
    </row>
    <row r="13408" spans="5:5" x14ac:dyDescent="0.2">
      <c r="E13408" s="2"/>
    </row>
    <row r="13409" spans="5:5" x14ac:dyDescent="0.2">
      <c r="E13409" s="2"/>
    </row>
    <row r="13410" spans="5:5" x14ac:dyDescent="0.2">
      <c r="E13410" s="2"/>
    </row>
    <row r="13411" spans="5:5" x14ac:dyDescent="0.2">
      <c r="E13411" s="2"/>
    </row>
    <row r="13412" spans="5:5" x14ac:dyDescent="0.2">
      <c r="E13412" s="2"/>
    </row>
    <row r="13413" spans="5:5" x14ac:dyDescent="0.2">
      <c r="E13413" s="2"/>
    </row>
    <row r="13414" spans="5:5" x14ac:dyDescent="0.2">
      <c r="E13414" s="2"/>
    </row>
    <row r="13415" spans="5:5" x14ac:dyDescent="0.2">
      <c r="E13415" s="2"/>
    </row>
    <row r="13416" spans="5:5" x14ac:dyDescent="0.2">
      <c r="E13416" s="2"/>
    </row>
    <row r="13417" spans="5:5" x14ac:dyDescent="0.2">
      <c r="E13417" s="2"/>
    </row>
    <row r="13418" spans="5:5" x14ac:dyDescent="0.2">
      <c r="E13418" s="2"/>
    </row>
    <row r="13419" spans="5:5" x14ac:dyDescent="0.2">
      <c r="E13419" s="2"/>
    </row>
    <row r="13420" spans="5:5" x14ac:dyDescent="0.2">
      <c r="E13420" s="2"/>
    </row>
    <row r="13421" spans="5:5" x14ac:dyDescent="0.2">
      <c r="E13421" s="2"/>
    </row>
    <row r="13422" spans="5:5" x14ac:dyDescent="0.2">
      <c r="E13422" s="2"/>
    </row>
    <row r="13423" spans="5:5" x14ac:dyDescent="0.2">
      <c r="E13423" s="2"/>
    </row>
    <row r="13424" spans="5:5" x14ac:dyDescent="0.2">
      <c r="E13424" s="2"/>
    </row>
    <row r="13425" spans="5:5" x14ac:dyDescent="0.2">
      <c r="E13425" s="2"/>
    </row>
    <row r="13426" spans="5:5" x14ac:dyDescent="0.2">
      <c r="E13426" s="2"/>
    </row>
    <row r="13427" spans="5:5" x14ac:dyDescent="0.2">
      <c r="E13427" s="2"/>
    </row>
    <row r="13428" spans="5:5" x14ac:dyDescent="0.2">
      <c r="E13428" s="2"/>
    </row>
    <row r="13429" spans="5:5" x14ac:dyDescent="0.2">
      <c r="E13429" s="2"/>
    </row>
    <row r="13430" spans="5:5" x14ac:dyDescent="0.2">
      <c r="E13430" s="2"/>
    </row>
    <row r="13431" spans="5:5" x14ac:dyDescent="0.2">
      <c r="E13431" s="2"/>
    </row>
    <row r="13432" spans="5:5" x14ac:dyDescent="0.2">
      <c r="E13432" s="2"/>
    </row>
    <row r="13433" spans="5:5" x14ac:dyDescent="0.2">
      <c r="E13433" s="2"/>
    </row>
    <row r="13434" spans="5:5" x14ac:dyDescent="0.2">
      <c r="E13434" s="2"/>
    </row>
    <row r="13435" spans="5:5" x14ac:dyDescent="0.2">
      <c r="E13435" s="2"/>
    </row>
    <row r="13436" spans="5:5" x14ac:dyDescent="0.2">
      <c r="E13436" s="2"/>
    </row>
    <row r="13437" spans="5:5" x14ac:dyDescent="0.2">
      <c r="E13437" s="2"/>
    </row>
    <row r="13438" spans="5:5" x14ac:dyDescent="0.2">
      <c r="E13438" s="2"/>
    </row>
    <row r="13439" spans="5:5" x14ac:dyDescent="0.2">
      <c r="E13439" s="2"/>
    </row>
    <row r="13440" spans="5:5" x14ac:dyDescent="0.2">
      <c r="E13440" s="2"/>
    </row>
    <row r="13441" spans="5:5" x14ac:dyDescent="0.2">
      <c r="E13441" s="2"/>
    </row>
    <row r="13442" spans="5:5" x14ac:dyDescent="0.2">
      <c r="E13442" s="2"/>
    </row>
    <row r="13443" spans="5:5" x14ac:dyDescent="0.2">
      <c r="E13443" s="2"/>
    </row>
    <row r="13444" spans="5:5" x14ac:dyDescent="0.2">
      <c r="E13444" s="2"/>
    </row>
    <row r="13445" spans="5:5" x14ac:dyDescent="0.2">
      <c r="E13445" s="2"/>
    </row>
    <row r="13446" spans="5:5" x14ac:dyDescent="0.2">
      <c r="E13446" s="2"/>
    </row>
    <row r="13447" spans="5:5" x14ac:dyDescent="0.2">
      <c r="E13447" s="2"/>
    </row>
    <row r="13448" spans="5:5" x14ac:dyDescent="0.2">
      <c r="E13448" s="2"/>
    </row>
    <row r="13449" spans="5:5" x14ac:dyDescent="0.2">
      <c r="E13449" s="2"/>
    </row>
    <row r="13450" spans="5:5" x14ac:dyDescent="0.2">
      <c r="E13450" s="2"/>
    </row>
    <row r="13451" spans="5:5" x14ac:dyDescent="0.2">
      <c r="E13451" s="2"/>
    </row>
    <row r="13452" spans="5:5" x14ac:dyDescent="0.2">
      <c r="E13452" s="2"/>
    </row>
    <row r="13453" spans="5:5" x14ac:dyDescent="0.2">
      <c r="E13453" s="2"/>
    </row>
    <row r="13454" spans="5:5" x14ac:dyDescent="0.2">
      <c r="E13454" s="2"/>
    </row>
    <row r="13455" spans="5:5" x14ac:dyDescent="0.2">
      <c r="E13455" s="2"/>
    </row>
    <row r="13456" spans="5:5" x14ac:dyDescent="0.2">
      <c r="E13456" s="2"/>
    </row>
    <row r="13457" spans="5:5" x14ac:dyDescent="0.2">
      <c r="E13457" s="2"/>
    </row>
    <row r="13458" spans="5:5" x14ac:dyDescent="0.2">
      <c r="E13458" s="2"/>
    </row>
    <row r="13459" spans="5:5" x14ac:dyDescent="0.2">
      <c r="E13459" s="2"/>
    </row>
    <row r="13460" spans="5:5" x14ac:dyDescent="0.2">
      <c r="E13460" s="2"/>
    </row>
    <row r="13461" spans="5:5" x14ac:dyDescent="0.2">
      <c r="E13461" s="2"/>
    </row>
    <row r="13462" spans="5:5" x14ac:dyDescent="0.2">
      <c r="E13462" s="2"/>
    </row>
    <row r="13463" spans="5:5" x14ac:dyDescent="0.2">
      <c r="E13463" s="2"/>
    </row>
    <row r="13464" spans="5:5" x14ac:dyDescent="0.2">
      <c r="E13464" s="2"/>
    </row>
    <row r="13465" spans="5:5" x14ac:dyDescent="0.2">
      <c r="E13465" s="2"/>
    </row>
    <row r="13466" spans="5:5" x14ac:dyDescent="0.2">
      <c r="E13466" s="2"/>
    </row>
    <row r="13467" spans="5:5" x14ac:dyDescent="0.2">
      <c r="E13467" s="2"/>
    </row>
    <row r="13468" spans="5:5" x14ac:dyDescent="0.2">
      <c r="E13468" s="2"/>
    </row>
    <row r="13469" spans="5:5" x14ac:dyDescent="0.2">
      <c r="E13469" s="2"/>
    </row>
    <row r="13470" spans="5:5" x14ac:dyDescent="0.2">
      <c r="E13470" s="2"/>
    </row>
    <row r="13471" spans="5:5" x14ac:dyDescent="0.2">
      <c r="E13471" s="2"/>
    </row>
    <row r="13472" spans="5:5" x14ac:dyDescent="0.2">
      <c r="E13472" s="2"/>
    </row>
    <row r="13473" spans="5:5" x14ac:dyDescent="0.2">
      <c r="E13473" s="2"/>
    </row>
    <row r="13474" spans="5:5" x14ac:dyDescent="0.2">
      <c r="E13474" s="2"/>
    </row>
    <row r="13475" spans="5:5" x14ac:dyDescent="0.2">
      <c r="E13475" s="2"/>
    </row>
    <row r="13476" spans="5:5" x14ac:dyDescent="0.2">
      <c r="E13476" s="2"/>
    </row>
    <row r="13477" spans="5:5" x14ac:dyDescent="0.2">
      <c r="E13477" s="2"/>
    </row>
    <row r="13478" spans="5:5" x14ac:dyDescent="0.2">
      <c r="E13478" s="2"/>
    </row>
    <row r="13479" spans="5:5" x14ac:dyDescent="0.2">
      <c r="E13479" s="2"/>
    </row>
    <row r="13480" spans="5:5" x14ac:dyDescent="0.2">
      <c r="E13480" s="2"/>
    </row>
    <row r="13481" spans="5:5" x14ac:dyDescent="0.2">
      <c r="E13481" s="2"/>
    </row>
    <row r="13482" spans="5:5" x14ac:dyDescent="0.2">
      <c r="E13482" s="2"/>
    </row>
    <row r="13483" spans="5:5" x14ac:dyDescent="0.2">
      <c r="E13483" s="2"/>
    </row>
    <row r="13484" spans="5:5" x14ac:dyDescent="0.2">
      <c r="E13484" s="2"/>
    </row>
    <row r="13485" spans="5:5" x14ac:dyDescent="0.2">
      <c r="E13485" s="2"/>
    </row>
    <row r="13486" spans="5:5" x14ac:dyDescent="0.2">
      <c r="E13486" s="2"/>
    </row>
    <row r="13487" spans="5:5" x14ac:dyDescent="0.2">
      <c r="E13487" s="2"/>
    </row>
    <row r="13488" spans="5:5" x14ac:dyDescent="0.2">
      <c r="E13488" s="2"/>
    </row>
    <row r="13489" spans="5:5" x14ac:dyDescent="0.2">
      <c r="E13489" s="2"/>
    </row>
    <row r="13490" spans="5:5" x14ac:dyDescent="0.2">
      <c r="E13490" s="2"/>
    </row>
    <row r="13491" spans="5:5" x14ac:dyDescent="0.2">
      <c r="E13491" s="2"/>
    </row>
    <row r="13492" spans="5:5" x14ac:dyDescent="0.2">
      <c r="E13492" s="2"/>
    </row>
    <row r="13493" spans="5:5" x14ac:dyDescent="0.2">
      <c r="E13493" s="2"/>
    </row>
    <row r="13494" spans="5:5" x14ac:dyDescent="0.2">
      <c r="E13494" s="2"/>
    </row>
    <row r="13495" spans="5:5" x14ac:dyDescent="0.2">
      <c r="E13495" s="2"/>
    </row>
    <row r="13496" spans="5:5" x14ac:dyDescent="0.2">
      <c r="E13496" s="2"/>
    </row>
    <row r="13497" spans="5:5" x14ac:dyDescent="0.2">
      <c r="E13497" s="2"/>
    </row>
    <row r="13498" spans="5:5" x14ac:dyDescent="0.2">
      <c r="E13498" s="2"/>
    </row>
    <row r="13499" spans="5:5" x14ac:dyDescent="0.2">
      <c r="E13499" s="2"/>
    </row>
    <row r="13500" spans="5:5" x14ac:dyDescent="0.2">
      <c r="E13500" s="2"/>
    </row>
    <row r="13501" spans="5:5" x14ac:dyDescent="0.2">
      <c r="E13501" s="2"/>
    </row>
    <row r="13502" spans="5:5" x14ac:dyDescent="0.2">
      <c r="E13502" s="2"/>
    </row>
    <row r="13503" spans="5:5" x14ac:dyDescent="0.2">
      <c r="E13503" s="2"/>
    </row>
    <row r="13504" spans="5:5" x14ac:dyDescent="0.2">
      <c r="E13504" s="2"/>
    </row>
    <row r="13505" spans="5:5" x14ac:dyDescent="0.2">
      <c r="E13505" s="2"/>
    </row>
    <row r="13506" spans="5:5" x14ac:dyDescent="0.2">
      <c r="E13506" s="2"/>
    </row>
    <row r="13507" spans="5:5" x14ac:dyDescent="0.2">
      <c r="E13507" s="2"/>
    </row>
    <row r="13508" spans="5:5" x14ac:dyDescent="0.2">
      <c r="E13508" s="2"/>
    </row>
    <row r="13509" spans="5:5" x14ac:dyDescent="0.2">
      <c r="E13509" s="2"/>
    </row>
    <row r="13510" spans="5:5" x14ac:dyDescent="0.2">
      <c r="E13510" s="2"/>
    </row>
    <row r="13511" spans="5:5" x14ac:dyDescent="0.2">
      <c r="E13511" s="2"/>
    </row>
    <row r="13512" spans="5:5" x14ac:dyDescent="0.2">
      <c r="E13512" s="2"/>
    </row>
    <row r="13513" spans="5:5" x14ac:dyDescent="0.2">
      <c r="E13513" s="2"/>
    </row>
    <row r="13514" spans="5:5" x14ac:dyDescent="0.2">
      <c r="E13514" s="2"/>
    </row>
    <row r="13515" spans="5:5" x14ac:dyDescent="0.2">
      <c r="E13515" s="2"/>
    </row>
    <row r="13516" spans="5:5" x14ac:dyDescent="0.2">
      <c r="E13516" s="2"/>
    </row>
    <row r="13517" spans="5:5" x14ac:dyDescent="0.2">
      <c r="E13517" s="2"/>
    </row>
    <row r="13518" spans="5:5" x14ac:dyDescent="0.2">
      <c r="E13518" s="2"/>
    </row>
    <row r="13519" spans="5:5" x14ac:dyDescent="0.2">
      <c r="E13519" s="2"/>
    </row>
    <row r="13520" spans="5:5" x14ac:dyDescent="0.2">
      <c r="E13520" s="2"/>
    </row>
    <row r="13521" spans="5:5" x14ac:dyDescent="0.2">
      <c r="E13521" s="2"/>
    </row>
    <row r="13522" spans="5:5" x14ac:dyDescent="0.2">
      <c r="E13522" s="2"/>
    </row>
    <row r="13523" spans="5:5" x14ac:dyDescent="0.2">
      <c r="E13523" s="2"/>
    </row>
    <row r="13524" spans="5:5" x14ac:dyDescent="0.2">
      <c r="E13524" s="2"/>
    </row>
    <row r="13525" spans="5:5" x14ac:dyDescent="0.2">
      <c r="E13525" s="2"/>
    </row>
    <row r="13526" spans="5:5" x14ac:dyDescent="0.2">
      <c r="E13526" s="2"/>
    </row>
    <row r="13527" spans="5:5" x14ac:dyDescent="0.2">
      <c r="E13527" s="2"/>
    </row>
    <row r="13528" spans="5:5" x14ac:dyDescent="0.2">
      <c r="E13528" s="2"/>
    </row>
    <row r="13529" spans="5:5" x14ac:dyDescent="0.2">
      <c r="E13529" s="2"/>
    </row>
    <row r="13530" spans="5:5" x14ac:dyDescent="0.2">
      <c r="E13530" s="2"/>
    </row>
    <row r="13531" spans="5:5" x14ac:dyDescent="0.2">
      <c r="E13531" s="2"/>
    </row>
    <row r="13532" spans="5:5" x14ac:dyDescent="0.2">
      <c r="E13532" s="2"/>
    </row>
    <row r="13533" spans="5:5" x14ac:dyDescent="0.2">
      <c r="E13533" s="2"/>
    </row>
    <row r="13534" spans="5:5" x14ac:dyDescent="0.2">
      <c r="E13534" s="2"/>
    </row>
    <row r="13535" spans="5:5" x14ac:dyDescent="0.2">
      <c r="E13535" s="2"/>
    </row>
    <row r="13536" spans="5:5" x14ac:dyDescent="0.2">
      <c r="E13536" s="2"/>
    </row>
    <row r="13537" spans="5:5" x14ac:dyDescent="0.2">
      <c r="E13537" s="2"/>
    </row>
    <row r="13538" spans="5:5" x14ac:dyDescent="0.2">
      <c r="E13538" s="2"/>
    </row>
    <row r="13539" spans="5:5" x14ac:dyDescent="0.2">
      <c r="E13539" s="2"/>
    </row>
    <row r="13540" spans="5:5" x14ac:dyDescent="0.2">
      <c r="E13540" s="2"/>
    </row>
    <row r="13541" spans="5:5" x14ac:dyDescent="0.2">
      <c r="E13541" s="2"/>
    </row>
    <row r="13542" spans="5:5" x14ac:dyDescent="0.2">
      <c r="E13542" s="2"/>
    </row>
    <row r="13543" spans="5:5" x14ac:dyDescent="0.2">
      <c r="E13543" s="2"/>
    </row>
    <row r="13544" spans="5:5" x14ac:dyDescent="0.2">
      <c r="E13544" s="2"/>
    </row>
    <row r="13545" spans="5:5" x14ac:dyDescent="0.2">
      <c r="E13545" s="2"/>
    </row>
    <row r="13546" spans="5:5" x14ac:dyDescent="0.2">
      <c r="E13546" s="2"/>
    </row>
    <row r="13547" spans="5:5" x14ac:dyDescent="0.2">
      <c r="E13547" s="2"/>
    </row>
    <row r="13548" spans="5:5" x14ac:dyDescent="0.2">
      <c r="E13548" s="2"/>
    </row>
    <row r="13549" spans="5:5" x14ac:dyDescent="0.2">
      <c r="E13549" s="2"/>
    </row>
    <row r="13550" spans="5:5" x14ac:dyDescent="0.2">
      <c r="E13550" s="2"/>
    </row>
    <row r="13551" spans="5:5" x14ac:dyDescent="0.2">
      <c r="E13551" s="2"/>
    </row>
    <row r="13552" spans="5:5" x14ac:dyDescent="0.2">
      <c r="E13552" s="2"/>
    </row>
    <row r="13553" spans="5:5" x14ac:dyDescent="0.2">
      <c r="E13553" s="2"/>
    </row>
    <row r="13554" spans="5:5" x14ac:dyDescent="0.2">
      <c r="E13554" s="2"/>
    </row>
    <row r="13555" spans="5:5" x14ac:dyDescent="0.2">
      <c r="E13555" s="2"/>
    </row>
    <row r="13556" spans="5:5" x14ac:dyDescent="0.2">
      <c r="E13556" s="2"/>
    </row>
    <row r="13557" spans="5:5" x14ac:dyDescent="0.2">
      <c r="E13557" s="2"/>
    </row>
    <row r="13558" spans="5:5" x14ac:dyDescent="0.2">
      <c r="E13558" s="2"/>
    </row>
    <row r="13559" spans="5:5" x14ac:dyDescent="0.2">
      <c r="E13559" s="2"/>
    </row>
    <row r="13560" spans="5:5" x14ac:dyDescent="0.2">
      <c r="E13560" s="2"/>
    </row>
    <row r="13561" spans="5:5" x14ac:dyDescent="0.2">
      <c r="E13561" s="2"/>
    </row>
    <row r="13562" spans="5:5" x14ac:dyDescent="0.2">
      <c r="E13562" s="2"/>
    </row>
    <row r="13563" spans="5:5" x14ac:dyDescent="0.2">
      <c r="E13563" s="2"/>
    </row>
    <row r="13564" spans="5:5" x14ac:dyDescent="0.2">
      <c r="E13564" s="2"/>
    </row>
    <row r="13565" spans="5:5" x14ac:dyDescent="0.2">
      <c r="E13565" s="2"/>
    </row>
    <row r="13566" spans="5:5" x14ac:dyDescent="0.2">
      <c r="E13566" s="2"/>
    </row>
    <row r="13567" spans="5:5" x14ac:dyDescent="0.2">
      <c r="E13567" s="2"/>
    </row>
    <row r="13568" spans="5:5" x14ac:dyDescent="0.2">
      <c r="E13568" s="2"/>
    </row>
    <row r="13569" spans="5:5" x14ac:dyDescent="0.2">
      <c r="E13569" s="2"/>
    </row>
    <row r="13570" spans="5:5" x14ac:dyDescent="0.2">
      <c r="E13570" s="2"/>
    </row>
    <row r="13571" spans="5:5" x14ac:dyDescent="0.2">
      <c r="E13571" s="2"/>
    </row>
    <row r="13572" spans="5:5" x14ac:dyDescent="0.2">
      <c r="E13572" s="2"/>
    </row>
    <row r="13573" spans="5:5" x14ac:dyDescent="0.2">
      <c r="E13573" s="2"/>
    </row>
    <row r="13574" spans="5:5" x14ac:dyDescent="0.2">
      <c r="E13574" s="2"/>
    </row>
    <row r="13575" spans="5:5" x14ac:dyDescent="0.2">
      <c r="E13575" s="2"/>
    </row>
    <row r="13576" spans="5:5" x14ac:dyDescent="0.2">
      <c r="E13576" s="2"/>
    </row>
    <row r="13577" spans="5:5" x14ac:dyDescent="0.2">
      <c r="E13577" s="2"/>
    </row>
    <row r="13578" spans="5:5" x14ac:dyDescent="0.2">
      <c r="E13578" s="2"/>
    </row>
    <row r="13579" spans="5:5" x14ac:dyDescent="0.2">
      <c r="E13579" s="2"/>
    </row>
    <row r="13580" spans="5:5" x14ac:dyDescent="0.2">
      <c r="E13580" s="2"/>
    </row>
    <row r="13581" spans="5:5" x14ac:dyDescent="0.2">
      <c r="E13581" s="2"/>
    </row>
    <row r="13582" spans="5:5" x14ac:dyDescent="0.2">
      <c r="E13582" s="2"/>
    </row>
    <row r="13583" spans="5:5" x14ac:dyDescent="0.2">
      <c r="E13583" s="2"/>
    </row>
    <row r="13584" spans="5:5" x14ac:dyDescent="0.2">
      <c r="E13584" s="2"/>
    </row>
    <row r="13585" spans="5:5" x14ac:dyDescent="0.2">
      <c r="E13585" s="2"/>
    </row>
    <row r="13586" spans="5:5" x14ac:dyDescent="0.2">
      <c r="E13586" s="2"/>
    </row>
    <row r="13587" spans="5:5" x14ac:dyDescent="0.2">
      <c r="E13587" s="2"/>
    </row>
    <row r="13588" spans="5:5" x14ac:dyDescent="0.2">
      <c r="E13588" s="2"/>
    </row>
    <row r="13589" spans="5:5" x14ac:dyDescent="0.2">
      <c r="E13589" s="2"/>
    </row>
    <row r="13590" spans="5:5" x14ac:dyDescent="0.2">
      <c r="E13590" s="2"/>
    </row>
    <row r="13591" spans="5:5" x14ac:dyDescent="0.2">
      <c r="E13591" s="2"/>
    </row>
    <row r="13592" spans="5:5" x14ac:dyDescent="0.2">
      <c r="E13592" s="2"/>
    </row>
    <row r="13593" spans="5:5" x14ac:dyDescent="0.2">
      <c r="E13593" s="2"/>
    </row>
    <row r="13594" spans="5:5" x14ac:dyDescent="0.2">
      <c r="E13594" s="2"/>
    </row>
    <row r="13595" spans="5:5" x14ac:dyDescent="0.2">
      <c r="E13595" s="2"/>
    </row>
    <row r="13596" spans="5:5" x14ac:dyDescent="0.2">
      <c r="E13596" s="2"/>
    </row>
    <row r="13597" spans="5:5" x14ac:dyDescent="0.2">
      <c r="E13597" s="2"/>
    </row>
    <row r="13598" spans="5:5" x14ac:dyDescent="0.2">
      <c r="E13598" s="2"/>
    </row>
    <row r="13599" spans="5:5" x14ac:dyDescent="0.2">
      <c r="E13599" s="2"/>
    </row>
    <row r="13600" spans="5:5" x14ac:dyDescent="0.2">
      <c r="E13600" s="2"/>
    </row>
    <row r="13601" spans="5:5" x14ac:dyDescent="0.2">
      <c r="E13601" s="2"/>
    </row>
    <row r="13602" spans="5:5" x14ac:dyDescent="0.2">
      <c r="E13602" s="2"/>
    </row>
    <row r="13603" spans="5:5" x14ac:dyDescent="0.2">
      <c r="E13603" s="2"/>
    </row>
    <row r="13604" spans="5:5" x14ac:dyDescent="0.2">
      <c r="E13604" s="2"/>
    </row>
    <row r="13605" spans="5:5" x14ac:dyDescent="0.2">
      <c r="E13605" s="2"/>
    </row>
    <row r="13606" spans="5:5" x14ac:dyDescent="0.2">
      <c r="E13606" s="2"/>
    </row>
    <row r="13607" spans="5:5" x14ac:dyDescent="0.2">
      <c r="E13607" s="2"/>
    </row>
    <row r="13608" spans="5:5" x14ac:dyDescent="0.2">
      <c r="E13608" s="2"/>
    </row>
    <row r="13609" spans="5:5" x14ac:dyDescent="0.2">
      <c r="E13609" s="2"/>
    </row>
    <row r="13610" spans="5:5" x14ac:dyDescent="0.2">
      <c r="E13610" s="2"/>
    </row>
    <row r="13611" spans="5:5" x14ac:dyDescent="0.2">
      <c r="E13611" s="2"/>
    </row>
    <row r="13612" spans="5:5" x14ac:dyDescent="0.2">
      <c r="E13612" s="2"/>
    </row>
    <row r="13613" spans="5:5" x14ac:dyDescent="0.2">
      <c r="E13613" s="2"/>
    </row>
    <row r="13614" spans="5:5" x14ac:dyDescent="0.2">
      <c r="E13614" s="2"/>
    </row>
    <row r="13615" spans="5:5" x14ac:dyDescent="0.2">
      <c r="E13615" s="2"/>
    </row>
    <row r="13616" spans="5:5" x14ac:dyDescent="0.2">
      <c r="E13616" s="2"/>
    </row>
    <row r="13617" spans="5:5" x14ac:dyDescent="0.2">
      <c r="E13617" s="2"/>
    </row>
    <row r="13618" spans="5:5" x14ac:dyDescent="0.2">
      <c r="E13618" s="2"/>
    </row>
    <row r="13619" spans="5:5" x14ac:dyDescent="0.2">
      <c r="E13619" s="2"/>
    </row>
    <row r="13620" spans="5:5" x14ac:dyDescent="0.2">
      <c r="E13620" s="2"/>
    </row>
    <row r="13621" spans="5:5" x14ac:dyDescent="0.2">
      <c r="E13621" s="2"/>
    </row>
    <row r="13622" spans="5:5" x14ac:dyDescent="0.2">
      <c r="E13622" s="2"/>
    </row>
    <row r="13623" spans="5:5" x14ac:dyDescent="0.2">
      <c r="E13623" s="2"/>
    </row>
    <row r="13624" spans="5:5" x14ac:dyDescent="0.2">
      <c r="E13624" s="2"/>
    </row>
    <row r="13625" spans="5:5" x14ac:dyDescent="0.2">
      <c r="E13625" s="2"/>
    </row>
    <row r="13626" spans="5:5" x14ac:dyDescent="0.2">
      <c r="E13626" s="2"/>
    </row>
    <row r="13627" spans="5:5" x14ac:dyDescent="0.2">
      <c r="E13627" s="2"/>
    </row>
    <row r="13628" spans="5:5" x14ac:dyDescent="0.2">
      <c r="E13628" s="2"/>
    </row>
    <row r="13629" spans="5:5" x14ac:dyDescent="0.2">
      <c r="E13629" s="2"/>
    </row>
    <row r="13630" spans="5:5" x14ac:dyDescent="0.2">
      <c r="E13630" s="2"/>
    </row>
    <row r="13631" spans="5:5" x14ac:dyDescent="0.2">
      <c r="E13631" s="2"/>
    </row>
    <row r="13632" spans="5:5" x14ac:dyDescent="0.2">
      <c r="E13632" s="2"/>
    </row>
    <row r="13633" spans="5:5" x14ac:dyDescent="0.2">
      <c r="E13633" s="2"/>
    </row>
    <row r="13634" spans="5:5" x14ac:dyDescent="0.2">
      <c r="E13634" s="2"/>
    </row>
    <row r="13635" spans="5:5" x14ac:dyDescent="0.2">
      <c r="E13635" s="2"/>
    </row>
    <row r="13636" spans="5:5" x14ac:dyDescent="0.2">
      <c r="E13636" s="2"/>
    </row>
    <row r="13637" spans="5:5" x14ac:dyDescent="0.2">
      <c r="E13637" s="2"/>
    </row>
    <row r="13638" spans="5:5" x14ac:dyDescent="0.2">
      <c r="E13638" s="2"/>
    </row>
    <row r="13639" spans="5:5" x14ac:dyDescent="0.2">
      <c r="E13639" s="2"/>
    </row>
    <row r="13640" spans="5:5" x14ac:dyDescent="0.2">
      <c r="E13640" s="2"/>
    </row>
    <row r="13641" spans="5:5" x14ac:dyDescent="0.2">
      <c r="E13641" s="2"/>
    </row>
    <row r="13642" spans="5:5" x14ac:dyDescent="0.2">
      <c r="E13642" s="2"/>
    </row>
    <row r="13643" spans="5:5" x14ac:dyDescent="0.2">
      <c r="E13643" s="2"/>
    </row>
    <row r="13644" spans="5:5" x14ac:dyDescent="0.2">
      <c r="E13644" s="2"/>
    </row>
    <row r="13645" spans="5:5" x14ac:dyDescent="0.2">
      <c r="E13645" s="2"/>
    </row>
    <row r="13646" spans="5:5" x14ac:dyDescent="0.2">
      <c r="E13646" s="2"/>
    </row>
    <row r="13647" spans="5:5" x14ac:dyDescent="0.2">
      <c r="E13647" s="2"/>
    </row>
    <row r="13648" spans="5:5" x14ac:dyDescent="0.2">
      <c r="E13648" s="2"/>
    </row>
    <row r="13649" spans="5:5" x14ac:dyDescent="0.2">
      <c r="E13649" s="2"/>
    </row>
    <row r="13650" spans="5:5" x14ac:dyDescent="0.2">
      <c r="E13650" s="2"/>
    </row>
    <row r="13651" spans="5:5" x14ac:dyDescent="0.2">
      <c r="E13651" s="2"/>
    </row>
    <row r="13652" spans="5:5" x14ac:dyDescent="0.2">
      <c r="E13652" s="2"/>
    </row>
    <row r="13653" spans="5:5" x14ac:dyDescent="0.2">
      <c r="E13653" s="2"/>
    </row>
    <row r="13654" spans="5:5" x14ac:dyDescent="0.2">
      <c r="E13654" s="2"/>
    </row>
    <row r="13655" spans="5:5" x14ac:dyDescent="0.2">
      <c r="E13655" s="2"/>
    </row>
    <row r="13656" spans="5:5" x14ac:dyDescent="0.2">
      <c r="E13656" s="2"/>
    </row>
    <row r="13657" spans="5:5" x14ac:dyDescent="0.2">
      <c r="E13657" s="2"/>
    </row>
    <row r="13658" spans="5:5" x14ac:dyDescent="0.2">
      <c r="E13658" s="2"/>
    </row>
    <row r="13659" spans="5:5" x14ac:dyDescent="0.2">
      <c r="E13659" s="2"/>
    </row>
    <row r="13660" spans="5:5" x14ac:dyDescent="0.2">
      <c r="E13660" s="2"/>
    </row>
    <row r="13661" spans="5:5" x14ac:dyDescent="0.2">
      <c r="E13661" s="2"/>
    </row>
    <row r="13662" spans="5:5" x14ac:dyDescent="0.2">
      <c r="E13662" s="2"/>
    </row>
    <row r="13663" spans="5:5" x14ac:dyDescent="0.2">
      <c r="E13663" s="2"/>
    </row>
    <row r="13664" spans="5:5" x14ac:dyDescent="0.2">
      <c r="E13664" s="2"/>
    </row>
    <row r="13665" spans="5:5" x14ac:dyDescent="0.2">
      <c r="E13665" s="2"/>
    </row>
    <row r="13666" spans="5:5" x14ac:dyDescent="0.2">
      <c r="E13666" s="2"/>
    </row>
    <row r="13667" spans="5:5" x14ac:dyDescent="0.2">
      <c r="E13667" s="2"/>
    </row>
    <row r="13668" spans="5:5" x14ac:dyDescent="0.2">
      <c r="E13668" s="2"/>
    </row>
    <row r="13669" spans="5:5" x14ac:dyDescent="0.2">
      <c r="E13669" s="2"/>
    </row>
    <row r="13670" spans="5:5" x14ac:dyDescent="0.2">
      <c r="E13670" s="2"/>
    </row>
    <row r="13671" spans="5:5" x14ac:dyDescent="0.2">
      <c r="E13671" s="2"/>
    </row>
    <row r="13672" spans="5:5" x14ac:dyDescent="0.2">
      <c r="E13672" s="2"/>
    </row>
    <row r="13673" spans="5:5" x14ac:dyDescent="0.2">
      <c r="E13673" s="2"/>
    </row>
    <row r="13674" spans="5:5" x14ac:dyDescent="0.2">
      <c r="E13674" s="2"/>
    </row>
    <row r="13675" spans="5:5" x14ac:dyDescent="0.2">
      <c r="E13675" s="2"/>
    </row>
    <row r="13676" spans="5:5" x14ac:dyDescent="0.2">
      <c r="E13676" s="2"/>
    </row>
    <row r="13677" spans="5:5" x14ac:dyDescent="0.2">
      <c r="E13677" s="2"/>
    </row>
    <row r="13678" spans="5:5" x14ac:dyDescent="0.2">
      <c r="E13678" s="2"/>
    </row>
    <row r="13679" spans="5:5" x14ac:dyDescent="0.2">
      <c r="E13679" s="2"/>
    </row>
    <row r="13680" spans="5:5" x14ac:dyDescent="0.2">
      <c r="E13680" s="2"/>
    </row>
    <row r="13681" spans="5:5" x14ac:dyDescent="0.2">
      <c r="E13681" s="2"/>
    </row>
    <row r="13682" spans="5:5" x14ac:dyDescent="0.2">
      <c r="E13682" s="2"/>
    </row>
    <row r="13683" spans="5:5" x14ac:dyDescent="0.2">
      <c r="E13683" s="2"/>
    </row>
    <row r="13684" spans="5:5" x14ac:dyDescent="0.2">
      <c r="E13684" s="2"/>
    </row>
    <row r="13685" spans="5:5" x14ac:dyDescent="0.2">
      <c r="E13685" s="2"/>
    </row>
    <row r="13686" spans="5:5" x14ac:dyDescent="0.2">
      <c r="E13686" s="2"/>
    </row>
    <row r="13687" spans="5:5" x14ac:dyDescent="0.2">
      <c r="E13687" s="2"/>
    </row>
    <row r="13688" spans="5:5" x14ac:dyDescent="0.2">
      <c r="E13688" s="2"/>
    </row>
    <row r="13689" spans="5:5" x14ac:dyDescent="0.2">
      <c r="E13689" s="2"/>
    </row>
    <row r="13690" spans="5:5" x14ac:dyDescent="0.2">
      <c r="E13690" s="2"/>
    </row>
    <row r="13691" spans="5:5" x14ac:dyDescent="0.2">
      <c r="E13691" s="2"/>
    </row>
    <row r="13692" spans="5:5" x14ac:dyDescent="0.2">
      <c r="E13692" s="2"/>
    </row>
    <row r="13693" spans="5:5" x14ac:dyDescent="0.2">
      <c r="E13693" s="2"/>
    </row>
    <row r="13694" spans="5:5" x14ac:dyDescent="0.2">
      <c r="E13694" s="2"/>
    </row>
    <row r="13695" spans="5:5" x14ac:dyDescent="0.2">
      <c r="E13695" s="2"/>
    </row>
    <row r="13696" spans="5:5" x14ac:dyDescent="0.2">
      <c r="E13696" s="2"/>
    </row>
    <row r="13697" spans="5:5" x14ac:dyDescent="0.2">
      <c r="E13697" s="2"/>
    </row>
    <row r="13698" spans="5:5" x14ac:dyDescent="0.2">
      <c r="E13698" s="2"/>
    </row>
    <row r="13699" spans="5:5" x14ac:dyDescent="0.2">
      <c r="E13699" s="2"/>
    </row>
    <row r="13700" spans="5:5" x14ac:dyDescent="0.2">
      <c r="E13700" s="2"/>
    </row>
    <row r="13701" spans="5:5" x14ac:dyDescent="0.2">
      <c r="E13701" s="2"/>
    </row>
    <row r="13702" spans="5:5" x14ac:dyDescent="0.2">
      <c r="E13702" s="2"/>
    </row>
    <row r="13703" spans="5:5" x14ac:dyDescent="0.2">
      <c r="E13703" s="2"/>
    </row>
    <row r="13704" spans="5:5" x14ac:dyDescent="0.2">
      <c r="E13704" s="2"/>
    </row>
    <row r="13705" spans="5:5" x14ac:dyDescent="0.2">
      <c r="E13705" s="2"/>
    </row>
    <row r="13706" spans="5:5" x14ac:dyDescent="0.2">
      <c r="E13706" s="2"/>
    </row>
    <row r="13707" spans="5:5" x14ac:dyDescent="0.2">
      <c r="E13707" s="2"/>
    </row>
    <row r="13708" spans="5:5" x14ac:dyDescent="0.2">
      <c r="E13708" s="2"/>
    </row>
    <row r="13709" spans="5:5" x14ac:dyDescent="0.2">
      <c r="E13709" s="2"/>
    </row>
    <row r="13710" spans="5:5" x14ac:dyDescent="0.2">
      <c r="E13710" s="2"/>
    </row>
    <row r="13711" spans="5:5" x14ac:dyDescent="0.2">
      <c r="E13711" s="2"/>
    </row>
    <row r="13712" spans="5:5" x14ac:dyDescent="0.2">
      <c r="E13712" s="2"/>
    </row>
    <row r="13713" spans="5:5" x14ac:dyDescent="0.2">
      <c r="E13713" s="2"/>
    </row>
    <row r="13714" spans="5:5" x14ac:dyDescent="0.2">
      <c r="E13714" s="2"/>
    </row>
    <row r="13715" spans="5:5" x14ac:dyDescent="0.2">
      <c r="E13715" s="2"/>
    </row>
    <row r="13716" spans="5:5" x14ac:dyDescent="0.2">
      <c r="E13716" s="2"/>
    </row>
    <row r="13717" spans="5:5" x14ac:dyDescent="0.2">
      <c r="E13717" s="2"/>
    </row>
    <row r="13718" spans="5:5" x14ac:dyDescent="0.2">
      <c r="E13718" s="2"/>
    </row>
    <row r="13719" spans="5:5" x14ac:dyDescent="0.2">
      <c r="E13719" s="2"/>
    </row>
    <row r="13720" spans="5:5" x14ac:dyDescent="0.2">
      <c r="E13720" s="2"/>
    </row>
    <row r="13721" spans="5:5" x14ac:dyDescent="0.2">
      <c r="E13721" s="2"/>
    </row>
    <row r="13722" spans="5:5" x14ac:dyDescent="0.2">
      <c r="E13722" s="2"/>
    </row>
    <row r="13723" spans="5:5" x14ac:dyDescent="0.2">
      <c r="E13723" s="2"/>
    </row>
    <row r="13724" spans="5:5" x14ac:dyDescent="0.2">
      <c r="E13724" s="2"/>
    </row>
    <row r="13725" spans="5:5" x14ac:dyDescent="0.2">
      <c r="E13725" s="2"/>
    </row>
    <row r="13726" spans="5:5" x14ac:dyDescent="0.2">
      <c r="E13726" s="2"/>
    </row>
    <row r="13727" spans="5:5" x14ac:dyDescent="0.2">
      <c r="E13727" s="2"/>
    </row>
    <row r="13728" spans="5:5" x14ac:dyDescent="0.2">
      <c r="E13728" s="2"/>
    </row>
    <row r="13729" spans="5:5" x14ac:dyDescent="0.2">
      <c r="E13729" s="2"/>
    </row>
    <row r="13730" spans="5:5" x14ac:dyDescent="0.2">
      <c r="E13730" s="2"/>
    </row>
    <row r="13731" spans="5:5" x14ac:dyDescent="0.2">
      <c r="E13731" s="2"/>
    </row>
    <row r="13732" spans="5:5" x14ac:dyDescent="0.2">
      <c r="E13732" s="2"/>
    </row>
    <row r="13733" spans="5:5" x14ac:dyDescent="0.2">
      <c r="E13733" s="2"/>
    </row>
    <row r="13734" spans="5:5" x14ac:dyDescent="0.2">
      <c r="E13734" s="2"/>
    </row>
    <row r="13735" spans="5:5" x14ac:dyDescent="0.2">
      <c r="E13735" s="2"/>
    </row>
    <row r="13736" spans="5:5" x14ac:dyDescent="0.2">
      <c r="E13736" s="2"/>
    </row>
    <row r="13737" spans="5:5" x14ac:dyDescent="0.2">
      <c r="E13737" s="2"/>
    </row>
    <row r="13738" spans="5:5" x14ac:dyDescent="0.2">
      <c r="E13738" s="2"/>
    </row>
    <row r="13739" spans="5:5" x14ac:dyDescent="0.2">
      <c r="E13739" s="2"/>
    </row>
    <row r="13740" spans="5:5" x14ac:dyDescent="0.2">
      <c r="E13740" s="2"/>
    </row>
    <row r="13741" spans="5:5" x14ac:dyDescent="0.2">
      <c r="E13741" s="2"/>
    </row>
    <row r="13742" spans="5:5" x14ac:dyDescent="0.2">
      <c r="E13742" s="2"/>
    </row>
    <row r="13743" spans="5:5" x14ac:dyDescent="0.2">
      <c r="E13743" s="2"/>
    </row>
    <row r="13744" spans="5:5" x14ac:dyDescent="0.2">
      <c r="E13744" s="2"/>
    </row>
    <row r="13745" spans="5:5" x14ac:dyDescent="0.2">
      <c r="E13745" s="2"/>
    </row>
    <row r="13746" spans="5:5" x14ac:dyDescent="0.2">
      <c r="E13746" s="2"/>
    </row>
    <row r="13747" spans="5:5" x14ac:dyDescent="0.2">
      <c r="E13747" s="2"/>
    </row>
    <row r="13748" spans="5:5" x14ac:dyDescent="0.2">
      <c r="E13748" s="2"/>
    </row>
    <row r="13749" spans="5:5" x14ac:dyDescent="0.2">
      <c r="E13749" s="2"/>
    </row>
    <row r="13750" spans="5:5" x14ac:dyDescent="0.2">
      <c r="E13750" s="2"/>
    </row>
    <row r="13751" spans="5:5" x14ac:dyDescent="0.2">
      <c r="E13751" s="2"/>
    </row>
    <row r="13752" spans="5:5" x14ac:dyDescent="0.2">
      <c r="E13752" s="2"/>
    </row>
    <row r="13753" spans="5:5" x14ac:dyDescent="0.2">
      <c r="E13753" s="2"/>
    </row>
    <row r="13754" spans="5:5" x14ac:dyDescent="0.2">
      <c r="E13754" s="2"/>
    </row>
    <row r="13755" spans="5:5" x14ac:dyDescent="0.2">
      <c r="E13755" s="2"/>
    </row>
    <row r="13756" spans="5:5" x14ac:dyDescent="0.2">
      <c r="E13756" s="2"/>
    </row>
    <row r="13757" spans="5:5" x14ac:dyDescent="0.2">
      <c r="E13757" s="2"/>
    </row>
    <row r="13758" spans="5:5" x14ac:dyDescent="0.2">
      <c r="E13758" s="2"/>
    </row>
    <row r="13759" spans="5:5" x14ac:dyDescent="0.2">
      <c r="E13759" s="2"/>
    </row>
    <row r="13760" spans="5:5" x14ac:dyDescent="0.2">
      <c r="E13760" s="2"/>
    </row>
    <row r="13761" spans="5:5" x14ac:dyDescent="0.2">
      <c r="E13761" s="2"/>
    </row>
    <row r="13762" spans="5:5" x14ac:dyDescent="0.2">
      <c r="E13762" s="2"/>
    </row>
    <row r="13763" spans="5:5" x14ac:dyDescent="0.2">
      <c r="E13763" s="2"/>
    </row>
    <row r="13764" spans="5:5" x14ac:dyDescent="0.2">
      <c r="E13764" s="2"/>
    </row>
    <row r="13765" spans="5:5" x14ac:dyDescent="0.2">
      <c r="E13765" s="2"/>
    </row>
    <row r="13766" spans="5:5" x14ac:dyDescent="0.2">
      <c r="E13766" s="2"/>
    </row>
    <row r="13767" spans="5:5" x14ac:dyDescent="0.2">
      <c r="E13767" s="2"/>
    </row>
    <row r="13768" spans="5:5" x14ac:dyDescent="0.2">
      <c r="E13768" s="2"/>
    </row>
    <row r="13769" spans="5:5" x14ac:dyDescent="0.2">
      <c r="E13769" s="2"/>
    </row>
    <row r="13770" spans="5:5" x14ac:dyDescent="0.2">
      <c r="E13770" s="2"/>
    </row>
    <row r="13771" spans="5:5" x14ac:dyDescent="0.2">
      <c r="E13771" s="2"/>
    </row>
    <row r="13772" spans="5:5" x14ac:dyDescent="0.2">
      <c r="E13772" s="2"/>
    </row>
    <row r="13773" spans="5:5" x14ac:dyDescent="0.2">
      <c r="E13773" s="2"/>
    </row>
    <row r="13774" spans="5:5" x14ac:dyDescent="0.2">
      <c r="E13774" s="2"/>
    </row>
    <row r="13775" spans="5:5" x14ac:dyDescent="0.2">
      <c r="E13775" s="2"/>
    </row>
    <row r="13776" spans="5:5" x14ac:dyDescent="0.2">
      <c r="E13776" s="2"/>
    </row>
    <row r="13777" spans="5:5" x14ac:dyDescent="0.2">
      <c r="E13777" s="2"/>
    </row>
    <row r="13778" spans="5:5" x14ac:dyDescent="0.2">
      <c r="E13778" s="2"/>
    </row>
    <row r="13779" spans="5:5" x14ac:dyDescent="0.2">
      <c r="E13779" s="2"/>
    </row>
    <row r="13780" spans="5:5" x14ac:dyDescent="0.2">
      <c r="E13780" s="2"/>
    </row>
    <row r="13781" spans="5:5" x14ac:dyDescent="0.2">
      <c r="E13781" s="2"/>
    </row>
    <row r="13782" spans="5:5" x14ac:dyDescent="0.2">
      <c r="E13782" s="2"/>
    </row>
    <row r="13783" spans="5:5" x14ac:dyDescent="0.2">
      <c r="E13783" s="2"/>
    </row>
    <row r="13784" spans="5:5" x14ac:dyDescent="0.2">
      <c r="E13784" s="2"/>
    </row>
    <row r="13785" spans="5:5" x14ac:dyDescent="0.2">
      <c r="E13785" s="2"/>
    </row>
    <row r="13786" spans="5:5" x14ac:dyDescent="0.2">
      <c r="E13786" s="2"/>
    </row>
    <row r="13787" spans="5:5" x14ac:dyDescent="0.2">
      <c r="E13787" s="2"/>
    </row>
    <row r="13788" spans="5:5" x14ac:dyDescent="0.2">
      <c r="E13788" s="2"/>
    </row>
    <row r="13789" spans="5:5" x14ac:dyDescent="0.2">
      <c r="E13789" s="2"/>
    </row>
    <row r="13790" spans="5:5" x14ac:dyDescent="0.2">
      <c r="E13790" s="2"/>
    </row>
    <row r="13791" spans="5:5" x14ac:dyDescent="0.2">
      <c r="E13791" s="2"/>
    </row>
    <row r="13792" spans="5:5" x14ac:dyDescent="0.2">
      <c r="E13792" s="2"/>
    </row>
    <row r="13793" spans="5:5" x14ac:dyDescent="0.2">
      <c r="E13793" s="2"/>
    </row>
    <row r="13794" spans="5:5" x14ac:dyDescent="0.2">
      <c r="E13794" s="2"/>
    </row>
    <row r="13795" spans="5:5" x14ac:dyDescent="0.2">
      <c r="E13795" s="2"/>
    </row>
    <row r="13796" spans="5:5" x14ac:dyDescent="0.2">
      <c r="E13796" s="2"/>
    </row>
    <row r="13797" spans="5:5" x14ac:dyDescent="0.2">
      <c r="E13797" s="2"/>
    </row>
    <row r="13798" spans="5:5" x14ac:dyDescent="0.2">
      <c r="E13798" s="2"/>
    </row>
    <row r="13799" spans="5:5" x14ac:dyDescent="0.2">
      <c r="E13799" s="2"/>
    </row>
    <row r="13800" spans="5:5" x14ac:dyDescent="0.2">
      <c r="E13800" s="2"/>
    </row>
    <row r="13801" spans="5:5" x14ac:dyDescent="0.2">
      <c r="E13801" s="2"/>
    </row>
    <row r="13802" spans="5:5" x14ac:dyDescent="0.2">
      <c r="E13802" s="2"/>
    </row>
    <row r="13803" spans="5:5" x14ac:dyDescent="0.2">
      <c r="E13803" s="2"/>
    </row>
    <row r="13804" spans="5:5" x14ac:dyDescent="0.2">
      <c r="E13804" s="2"/>
    </row>
    <row r="13805" spans="5:5" x14ac:dyDescent="0.2">
      <c r="E13805" s="2"/>
    </row>
    <row r="13806" spans="5:5" x14ac:dyDescent="0.2">
      <c r="E13806" s="2"/>
    </row>
    <row r="13807" spans="5:5" x14ac:dyDescent="0.2">
      <c r="E13807" s="2"/>
    </row>
    <row r="13808" spans="5:5" x14ac:dyDescent="0.2">
      <c r="E13808" s="2"/>
    </row>
    <row r="13809" spans="5:5" x14ac:dyDescent="0.2">
      <c r="E13809" s="2"/>
    </row>
    <row r="13810" spans="5:5" x14ac:dyDescent="0.2">
      <c r="E13810" s="2"/>
    </row>
    <row r="13811" spans="5:5" x14ac:dyDescent="0.2">
      <c r="E13811" s="2"/>
    </row>
    <row r="13812" spans="5:5" x14ac:dyDescent="0.2">
      <c r="E13812" s="2"/>
    </row>
    <row r="13813" spans="5:5" x14ac:dyDescent="0.2">
      <c r="E13813" s="2"/>
    </row>
    <row r="13814" spans="5:5" x14ac:dyDescent="0.2">
      <c r="E13814" s="2"/>
    </row>
    <row r="13815" spans="5:5" x14ac:dyDescent="0.2">
      <c r="E13815" s="2"/>
    </row>
    <row r="13816" spans="5:5" x14ac:dyDescent="0.2">
      <c r="E13816" s="2"/>
    </row>
    <row r="13817" spans="5:5" x14ac:dyDescent="0.2">
      <c r="E13817" s="2"/>
    </row>
    <row r="13818" spans="5:5" x14ac:dyDescent="0.2">
      <c r="E13818" s="2"/>
    </row>
    <row r="13819" spans="5:5" x14ac:dyDescent="0.2">
      <c r="E13819" s="2"/>
    </row>
    <row r="13820" spans="5:5" x14ac:dyDescent="0.2">
      <c r="E13820" s="2"/>
    </row>
    <row r="13821" spans="5:5" x14ac:dyDescent="0.2">
      <c r="E13821" s="2"/>
    </row>
    <row r="13822" spans="5:5" x14ac:dyDescent="0.2">
      <c r="E13822" s="2"/>
    </row>
    <row r="13823" spans="5:5" x14ac:dyDescent="0.2">
      <c r="E13823" s="2"/>
    </row>
    <row r="13824" spans="5:5" x14ac:dyDescent="0.2">
      <c r="E13824" s="2"/>
    </row>
    <row r="13825" spans="5:5" x14ac:dyDescent="0.2">
      <c r="E13825" s="2"/>
    </row>
    <row r="13826" spans="5:5" x14ac:dyDescent="0.2">
      <c r="E13826" s="2"/>
    </row>
    <row r="13827" spans="5:5" x14ac:dyDescent="0.2">
      <c r="E13827" s="2"/>
    </row>
    <row r="13828" spans="5:5" x14ac:dyDescent="0.2">
      <c r="E13828" s="2"/>
    </row>
    <row r="13829" spans="5:5" x14ac:dyDescent="0.2">
      <c r="E13829" s="2"/>
    </row>
    <row r="13830" spans="5:5" x14ac:dyDescent="0.2">
      <c r="E13830" s="2"/>
    </row>
    <row r="13831" spans="5:5" x14ac:dyDescent="0.2">
      <c r="E13831" s="2"/>
    </row>
    <row r="13832" spans="5:5" x14ac:dyDescent="0.2">
      <c r="E13832" s="2"/>
    </row>
    <row r="13833" spans="5:5" x14ac:dyDescent="0.2">
      <c r="E13833" s="2"/>
    </row>
    <row r="13834" spans="5:5" x14ac:dyDescent="0.2">
      <c r="E13834" s="2"/>
    </row>
    <row r="13835" spans="5:5" x14ac:dyDescent="0.2">
      <c r="E13835" s="2"/>
    </row>
    <row r="13836" spans="5:5" x14ac:dyDescent="0.2">
      <c r="E13836" s="2"/>
    </row>
    <row r="13837" spans="5:5" x14ac:dyDescent="0.2">
      <c r="E13837" s="2"/>
    </row>
    <row r="13838" spans="5:5" x14ac:dyDescent="0.2">
      <c r="E13838" s="2"/>
    </row>
    <row r="13839" spans="5:5" x14ac:dyDescent="0.2">
      <c r="E13839" s="2"/>
    </row>
    <row r="13840" spans="5:5" x14ac:dyDescent="0.2">
      <c r="E13840" s="2"/>
    </row>
    <row r="13841" spans="5:5" x14ac:dyDescent="0.2">
      <c r="E13841" s="2"/>
    </row>
    <row r="13842" spans="5:5" x14ac:dyDescent="0.2">
      <c r="E13842" s="2"/>
    </row>
    <row r="13843" spans="5:5" x14ac:dyDescent="0.2">
      <c r="E13843" s="2"/>
    </row>
    <row r="13844" spans="5:5" x14ac:dyDescent="0.2">
      <c r="E13844" s="2"/>
    </row>
    <row r="13845" spans="5:5" x14ac:dyDescent="0.2">
      <c r="E13845" s="2"/>
    </row>
    <row r="13846" spans="5:5" x14ac:dyDescent="0.2">
      <c r="E13846" s="2"/>
    </row>
    <row r="13847" spans="5:5" x14ac:dyDescent="0.2">
      <c r="E13847" s="2"/>
    </row>
    <row r="13848" spans="5:5" x14ac:dyDescent="0.2">
      <c r="E13848" s="2"/>
    </row>
    <row r="13849" spans="5:5" x14ac:dyDescent="0.2">
      <c r="E13849" s="2"/>
    </row>
    <row r="13850" spans="5:5" x14ac:dyDescent="0.2">
      <c r="E13850" s="2"/>
    </row>
    <row r="13851" spans="5:5" x14ac:dyDescent="0.2">
      <c r="E13851" s="2"/>
    </row>
    <row r="13852" spans="5:5" x14ac:dyDescent="0.2">
      <c r="E13852" s="2"/>
    </row>
    <row r="13853" spans="5:5" x14ac:dyDescent="0.2">
      <c r="E13853" s="2"/>
    </row>
    <row r="13854" spans="5:5" x14ac:dyDescent="0.2">
      <c r="E13854" s="2"/>
    </row>
    <row r="13855" spans="5:5" x14ac:dyDescent="0.2">
      <c r="E13855" s="2"/>
    </row>
    <row r="13856" spans="5:5" x14ac:dyDescent="0.2">
      <c r="E13856" s="2"/>
    </row>
    <row r="13857" spans="5:5" x14ac:dyDescent="0.2">
      <c r="E13857" s="2"/>
    </row>
    <row r="13858" spans="5:5" x14ac:dyDescent="0.2">
      <c r="E13858" s="2"/>
    </row>
    <row r="13859" spans="5:5" x14ac:dyDescent="0.2">
      <c r="E13859" s="2"/>
    </row>
    <row r="13860" spans="5:5" x14ac:dyDescent="0.2">
      <c r="E13860" s="2"/>
    </row>
    <row r="13861" spans="5:5" x14ac:dyDescent="0.2">
      <c r="E13861" s="2"/>
    </row>
    <row r="13862" spans="5:5" x14ac:dyDescent="0.2">
      <c r="E13862" s="2"/>
    </row>
    <row r="13863" spans="5:5" x14ac:dyDescent="0.2">
      <c r="E13863" s="2"/>
    </row>
    <row r="13864" spans="5:5" x14ac:dyDescent="0.2">
      <c r="E13864" s="2"/>
    </row>
    <row r="13865" spans="5:5" x14ac:dyDescent="0.2">
      <c r="E13865" s="2"/>
    </row>
    <row r="13866" spans="5:5" x14ac:dyDescent="0.2">
      <c r="E13866" s="2"/>
    </row>
    <row r="13867" spans="5:5" x14ac:dyDescent="0.2">
      <c r="E13867" s="2"/>
    </row>
    <row r="13868" spans="5:5" x14ac:dyDescent="0.2">
      <c r="E13868" s="2"/>
    </row>
    <row r="13869" spans="5:5" x14ac:dyDescent="0.2">
      <c r="E13869" s="2"/>
    </row>
    <row r="13870" spans="5:5" x14ac:dyDescent="0.2">
      <c r="E13870" s="2"/>
    </row>
    <row r="13871" spans="5:5" x14ac:dyDescent="0.2">
      <c r="E13871" s="2"/>
    </row>
    <row r="13872" spans="5:5" x14ac:dyDescent="0.2">
      <c r="E13872" s="2"/>
    </row>
    <row r="13873" spans="5:5" x14ac:dyDescent="0.2">
      <c r="E13873" s="2"/>
    </row>
    <row r="13874" spans="5:5" x14ac:dyDescent="0.2">
      <c r="E13874" s="2"/>
    </row>
    <row r="13875" spans="5:5" x14ac:dyDescent="0.2">
      <c r="E13875" s="2"/>
    </row>
    <row r="13876" spans="5:5" x14ac:dyDescent="0.2">
      <c r="E13876" s="2"/>
    </row>
    <row r="13877" spans="5:5" x14ac:dyDescent="0.2">
      <c r="E13877" s="2"/>
    </row>
    <row r="13878" spans="5:5" x14ac:dyDescent="0.2">
      <c r="E13878" s="2"/>
    </row>
    <row r="13879" spans="5:5" x14ac:dyDescent="0.2">
      <c r="E13879" s="2"/>
    </row>
    <row r="13880" spans="5:5" x14ac:dyDescent="0.2">
      <c r="E13880" s="2"/>
    </row>
    <row r="13881" spans="5:5" x14ac:dyDescent="0.2">
      <c r="E13881" s="2"/>
    </row>
    <row r="13882" spans="5:5" x14ac:dyDescent="0.2">
      <c r="E13882" s="2"/>
    </row>
    <row r="13883" spans="5:5" x14ac:dyDescent="0.2">
      <c r="E13883" s="2"/>
    </row>
    <row r="13884" spans="5:5" x14ac:dyDescent="0.2">
      <c r="E13884" s="2"/>
    </row>
    <row r="13885" spans="5:5" x14ac:dyDescent="0.2">
      <c r="E13885" s="2"/>
    </row>
    <row r="13886" spans="5:5" x14ac:dyDescent="0.2">
      <c r="E13886" s="2"/>
    </row>
    <row r="13887" spans="5:5" x14ac:dyDescent="0.2">
      <c r="E13887" s="2"/>
    </row>
    <row r="13888" spans="5:5" x14ac:dyDescent="0.2">
      <c r="E13888" s="2"/>
    </row>
    <row r="13889" spans="5:5" x14ac:dyDescent="0.2">
      <c r="E13889" s="2"/>
    </row>
    <row r="13890" spans="5:5" x14ac:dyDescent="0.2">
      <c r="E13890" s="2"/>
    </row>
    <row r="13891" spans="5:5" x14ac:dyDescent="0.2">
      <c r="E13891" s="2"/>
    </row>
    <row r="13892" spans="5:5" x14ac:dyDescent="0.2">
      <c r="E13892" s="2"/>
    </row>
    <row r="13893" spans="5:5" x14ac:dyDescent="0.2">
      <c r="E13893" s="2"/>
    </row>
    <row r="13894" spans="5:5" x14ac:dyDescent="0.2">
      <c r="E13894" s="2"/>
    </row>
    <row r="13895" spans="5:5" x14ac:dyDescent="0.2">
      <c r="E13895" s="2"/>
    </row>
    <row r="13896" spans="5:5" x14ac:dyDescent="0.2">
      <c r="E13896" s="2"/>
    </row>
    <row r="13897" spans="5:5" x14ac:dyDescent="0.2">
      <c r="E13897" s="2"/>
    </row>
    <row r="13898" spans="5:5" x14ac:dyDescent="0.2">
      <c r="E13898" s="2"/>
    </row>
    <row r="13899" spans="5:5" x14ac:dyDescent="0.2">
      <c r="E13899" s="2"/>
    </row>
    <row r="13900" spans="5:5" x14ac:dyDescent="0.2">
      <c r="E13900" s="2"/>
    </row>
    <row r="13901" spans="5:5" x14ac:dyDescent="0.2">
      <c r="E13901" s="2"/>
    </row>
    <row r="13902" spans="5:5" x14ac:dyDescent="0.2">
      <c r="E13902" s="2"/>
    </row>
    <row r="13903" spans="5:5" x14ac:dyDescent="0.2">
      <c r="E13903" s="2"/>
    </row>
    <row r="13904" spans="5:5" x14ac:dyDescent="0.2">
      <c r="E13904" s="2"/>
    </row>
    <row r="13905" spans="5:5" x14ac:dyDescent="0.2">
      <c r="E13905" s="2"/>
    </row>
    <row r="13906" spans="5:5" x14ac:dyDescent="0.2">
      <c r="E13906" s="2"/>
    </row>
    <row r="13907" spans="5:5" x14ac:dyDescent="0.2">
      <c r="E13907" s="2"/>
    </row>
    <row r="13908" spans="5:5" x14ac:dyDescent="0.2">
      <c r="E13908" s="2"/>
    </row>
    <row r="13909" spans="5:5" x14ac:dyDescent="0.2">
      <c r="E13909" s="2"/>
    </row>
    <row r="13910" spans="5:5" x14ac:dyDescent="0.2">
      <c r="E13910" s="2"/>
    </row>
    <row r="13911" spans="5:5" x14ac:dyDescent="0.2">
      <c r="E13911" s="2"/>
    </row>
    <row r="13912" spans="5:5" x14ac:dyDescent="0.2">
      <c r="E13912" s="2"/>
    </row>
    <row r="13913" spans="5:5" x14ac:dyDescent="0.2">
      <c r="E13913" s="2"/>
    </row>
    <row r="13914" spans="5:5" x14ac:dyDescent="0.2">
      <c r="E13914" s="2"/>
    </row>
    <row r="13915" spans="5:5" x14ac:dyDescent="0.2">
      <c r="E13915" s="2"/>
    </row>
    <row r="13916" spans="5:5" x14ac:dyDescent="0.2">
      <c r="E13916" s="2"/>
    </row>
    <row r="13917" spans="5:5" x14ac:dyDescent="0.2">
      <c r="E13917" s="2"/>
    </row>
    <row r="13918" spans="5:5" x14ac:dyDescent="0.2">
      <c r="E13918" s="2"/>
    </row>
    <row r="13919" spans="5:5" x14ac:dyDescent="0.2">
      <c r="E13919" s="2"/>
    </row>
    <row r="13920" spans="5:5" x14ac:dyDescent="0.2">
      <c r="E13920" s="2"/>
    </row>
    <row r="13921" spans="5:5" x14ac:dyDescent="0.2">
      <c r="E13921" s="2"/>
    </row>
    <row r="13922" spans="5:5" x14ac:dyDescent="0.2">
      <c r="E13922" s="2"/>
    </row>
    <row r="13923" spans="5:5" x14ac:dyDescent="0.2">
      <c r="E13923" s="2"/>
    </row>
    <row r="13924" spans="5:5" x14ac:dyDescent="0.2">
      <c r="E13924" s="2"/>
    </row>
    <row r="13925" spans="5:5" x14ac:dyDescent="0.2">
      <c r="E13925" s="2"/>
    </row>
    <row r="13926" spans="5:5" x14ac:dyDescent="0.2">
      <c r="E13926" s="2"/>
    </row>
    <row r="13927" spans="5:5" x14ac:dyDescent="0.2">
      <c r="E13927" s="2"/>
    </row>
    <row r="13928" spans="5:5" x14ac:dyDescent="0.2">
      <c r="E13928" s="2"/>
    </row>
    <row r="13929" spans="5:5" x14ac:dyDescent="0.2">
      <c r="E13929" s="2"/>
    </row>
    <row r="13930" spans="5:5" x14ac:dyDescent="0.2">
      <c r="E13930" s="2"/>
    </row>
    <row r="13931" spans="5:5" x14ac:dyDescent="0.2">
      <c r="E13931" s="2"/>
    </row>
    <row r="13932" spans="5:5" x14ac:dyDescent="0.2">
      <c r="E13932" s="2"/>
    </row>
    <row r="13933" spans="5:5" x14ac:dyDescent="0.2">
      <c r="E13933" s="2"/>
    </row>
    <row r="13934" spans="5:5" x14ac:dyDescent="0.2">
      <c r="E13934" s="2"/>
    </row>
    <row r="13935" spans="5:5" x14ac:dyDescent="0.2">
      <c r="E13935" s="2"/>
    </row>
    <row r="13936" spans="5:5" x14ac:dyDescent="0.2">
      <c r="E13936" s="2"/>
    </row>
    <row r="13937" spans="5:5" x14ac:dyDescent="0.2">
      <c r="E13937" s="2"/>
    </row>
    <row r="13938" spans="5:5" x14ac:dyDescent="0.2">
      <c r="E13938" s="2"/>
    </row>
    <row r="13939" spans="5:5" x14ac:dyDescent="0.2">
      <c r="E13939" s="2"/>
    </row>
    <row r="13940" spans="5:5" x14ac:dyDescent="0.2">
      <c r="E13940" s="2"/>
    </row>
    <row r="13941" spans="5:5" x14ac:dyDescent="0.2">
      <c r="E13941" s="2"/>
    </row>
    <row r="13942" spans="5:5" x14ac:dyDescent="0.2">
      <c r="E13942" s="2"/>
    </row>
    <row r="13943" spans="5:5" x14ac:dyDescent="0.2">
      <c r="E13943" s="2"/>
    </row>
    <row r="13944" spans="5:5" x14ac:dyDescent="0.2">
      <c r="E13944" s="2"/>
    </row>
    <row r="13945" spans="5:5" x14ac:dyDescent="0.2">
      <c r="E13945" s="2"/>
    </row>
    <row r="13946" spans="5:5" x14ac:dyDescent="0.2">
      <c r="E13946" s="2"/>
    </row>
    <row r="13947" spans="5:5" x14ac:dyDescent="0.2">
      <c r="E13947" s="2"/>
    </row>
    <row r="13948" spans="5:5" x14ac:dyDescent="0.2">
      <c r="E13948" s="2"/>
    </row>
    <row r="13949" spans="5:5" x14ac:dyDescent="0.2">
      <c r="E13949" s="2"/>
    </row>
    <row r="13950" spans="5:5" x14ac:dyDescent="0.2">
      <c r="E13950" s="2"/>
    </row>
    <row r="13951" spans="5:5" x14ac:dyDescent="0.2">
      <c r="E13951" s="2"/>
    </row>
    <row r="13952" spans="5:5" x14ac:dyDescent="0.2">
      <c r="E13952" s="2"/>
    </row>
    <row r="13953" spans="5:5" x14ac:dyDescent="0.2">
      <c r="E13953" s="2"/>
    </row>
    <row r="13954" spans="5:5" x14ac:dyDescent="0.2">
      <c r="E13954" s="2"/>
    </row>
    <row r="13955" spans="5:5" x14ac:dyDescent="0.2">
      <c r="E13955" s="2"/>
    </row>
    <row r="13956" spans="5:5" x14ac:dyDescent="0.2">
      <c r="E13956" s="2"/>
    </row>
    <row r="13957" spans="5:5" x14ac:dyDescent="0.2">
      <c r="E13957" s="2"/>
    </row>
    <row r="13958" spans="5:5" x14ac:dyDescent="0.2">
      <c r="E13958" s="2"/>
    </row>
    <row r="13959" spans="5:5" x14ac:dyDescent="0.2">
      <c r="E13959" s="2"/>
    </row>
    <row r="13960" spans="5:5" x14ac:dyDescent="0.2">
      <c r="E13960" s="2"/>
    </row>
    <row r="13961" spans="5:5" x14ac:dyDescent="0.2">
      <c r="E13961" s="2"/>
    </row>
    <row r="13962" spans="5:5" x14ac:dyDescent="0.2">
      <c r="E13962" s="2"/>
    </row>
    <row r="13963" spans="5:5" x14ac:dyDescent="0.2">
      <c r="E13963" s="2"/>
    </row>
    <row r="13964" spans="5:5" x14ac:dyDescent="0.2">
      <c r="E13964" s="2"/>
    </row>
    <row r="13965" spans="5:5" x14ac:dyDescent="0.2">
      <c r="E13965" s="2"/>
    </row>
    <row r="13966" spans="5:5" x14ac:dyDescent="0.2">
      <c r="E13966" s="2"/>
    </row>
    <row r="13967" spans="5:5" x14ac:dyDescent="0.2">
      <c r="E13967" s="2"/>
    </row>
    <row r="13968" spans="5:5" x14ac:dyDescent="0.2">
      <c r="E13968" s="2"/>
    </row>
    <row r="13969" spans="5:5" x14ac:dyDescent="0.2">
      <c r="E13969" s="2"/>
    </row>
    <row r="13970" spans="5:5" x14ac:dyDescent="0.2">
      <c r="E13970" s="2"/>
    </row>
    <row r="13971" spans="5:5" x14ac:dyDescent="0.2">
      <c r="E13971" s="2"/>
    </row>
    <row r="13972" spans="5:5" x14ac:dyDescent="0.2">
      <c r="E13972" s="2"/>
    </row>
    <row r="13973" spans="5:5" x14ac:dyDescent="0.2">
      <c r="E13973" s="2"/>
    </row>
    <row r="13974" spans="5:5" x14ac:dyDescent="0.2">
      <c r="E13974" s="2"/>
    </row>
    <row r="13975" spans="5:5" x14ac:dyDescent="0.2">
      <c r="E13975" s="2"/>
    </row>
    <row r="13976" spans="5:5" x14ac:dyDescent="0.2">
      <c r="E13976" s="2"/>
    </row>
    <row r="13977" spans="5:5" x14ac:dyDescent="0.2">
      <c r="E13977" s="2"/>
    </row>
    <row r="13978" spans="5:5" x14ac:dyDescent="0.2">
      <c r="E13978" s="2"/>
    </row>
    <row r="13979" spans="5:5" x14ac:dyDescent="0.2">
      <c r="E13979" s="2"/>
    </row>
    <row r="13980" spans="5:5" x14ac:dyDescent="0.2">
      <c r="E13980" s="2"/>
    </row>
    <row r="13981" spans="5:5" x14ac:dyDescent="0.2">
      <c r="E13981" s="2"/>
    </row>
    <row r="13982" spans="5:5" x14ac:dyDescent="0.2">
      <c r="E13982" s="2"/>
    </row>
    <row r="13983" spans="5:5" x14ac:dyDescent="0.2">
      <c r="E13983" s="2"/>
    </row>
    <row r="13984" spans="5:5" x14ac:dyDescent="0.2">
      <c r="E13984" s="2"/>
    </row>
    <row r="13985" spans="5:5" x14ac:dyDescent="0.2">
      <c r="E13985" s="2"/>
    </row>
    <row r="13986" spans="5:5" x14ac:dyDescent="0.2">
      <c r="E13986" s="2"/>
    </row>
    <row r="13987" spans="5:5" x14ac:dyDescent="0.2">
      <c r="E13987" s="2"/>
    </row>
    <row r="13988" spans="5:5" x14ac:dyDescent="0.2">
      <c r="E13988" s="2"/>
    </row>
    <row r="13989" spans="5:5" x14ac:dyDescent="0.2">
      <c r="E13989" s="2"/>
    </row>
    <row r="13990" spans="5:5" x14ac:dyDescent="0.2">
      <c r="E13990" s="2"/>
    </row>
    <row r="13991" spans="5:5" x14ac:dyDescent="0.2">
      <c r="E13991" s="2"/>
    </row>
    <row r="13992" spans="5:5" x14ac:dyDescent="0.2">
      <c r="E13992" s="2"/>
    </row>
    <row r="13993" spans="5:5" x14ac:dyDescent="0.2">
      <c r="E13993" s="2"/>
    </row>
    <row r="13994" spans="5:5" x14ac:dyDescent="0.2">
      <c r="E13994" s="2"/>
    </row>
    <row r="13995" spans="5:5" x14ac:dyDescent="0.2">
      <c r="E13995" s="2"/>
    </row>
    <row r="13996" spans="5:5" x14ac:dyDescent="0.2">
      <c r="E13996" s="2"/>
    </row>
    <row r="13997" spans="5:5" x14ac:dyDescent="0.2">
      <c r="E13997" s="2"/>
    </row>
    <row r="13998" spans="5:5" x14ac:dyDescent="0.2">
      <c r="E13998" s="2"/>
    </row>
    <row r="13999" spans="5:5" x14ac:dyDescent="0.2">
      <c r="E13999" s="2"/>
    </row>
    <row r="14000" spans="5:5" x14ac:dyDescent="0.2">
      <c r="E14000" s="2"/>
    </row>
    <row r="14001" spans="5:5" x14ac:dyDescent="0.2">
      <c r="E14001" s="2"/>
    </row>
    <row r="14002" spans="5:5" x14ac:dyDescent="0.2">
      <c r="E14002" s="2"/>
    </row>
    <row r="14003" spans="5:5" x14ac:dyDescent="0.2">
      <c r="E14003" s="2"/>
    </row>
    <row r="14004" spans="5:5" x14ac:dyDescent="0.2">
      <c r="E14004" s="2"/>
    </row>
    <row r="14005" spans="5:5" x14ac:dyDescent="0.2">
      <c r="E14005" s="2"/>
    </row>
    <row r="14006" spans="5:5" x14ac:dyDescent="0.2">
      <c r="E14006" s="2"/>
    </row>
    <row r="14007" spans="5:5" x14ac:dyDescent="0.2">
      <c r="E14007" s="2"/>
    </row>
    <row r="14008" spans="5:5" x14ac:dyDescent="0.2">
      <c r="E14008" s="2"/>
    </row>
    <row r="14009" spans="5:5" x14ac:dyDescent="0.2">
      <c r="E14009" s="2"/>
    </row>
    <row r="14010" spans="5:5" x14ac:dyDescent="0.2">
      <c r="E14010" s="2"/>
    </row>
    <row r="14011" spans="5:5" x14ac:dyDescent="0.2">
      <c r="E14011" s="2"/>
    </row>
    <row r="14012" spans="5:5" x14ac:dyDescent="0.2">
      <c r="E14012" s="2"/>
    </row>
    <row r="14013" spans="5:5" x14ac:dyDescent="0.2">
      <c r="E14013" s="2"/>
    </row>
    <row r="14014" spans="5:5" x14ac:dyDescent="0.2">
      <c r="E14014" s="2"/>
    </row>
    <row r="14015" spans="5:5" x14ac:dyDescent="0.2">
      <c r="E14015" s="2"/>
    </row>
    <row r="14016" spans="5:5" x14ac:dyDescent="0.2">
      <c r="E14016" s="2"/>
    </row>
    <row r="14017" spans="5:5" x14ac:dyDescent="0.2">
      <c r="E14017" s="2"/>
    </row>
    <row r="14018" spans="5:5" x14ac:dyDescent="0.2">
      <c r="E14018" s="2"/>
    </row>
    <row r="14019" spans="5:5" x14ac:dyDescent="0.2">
      <c r="E14019" s="2"/>
    </row>
    <row r="14020" spans="5:5" x14ac:dyDescent="0.2">
      <c r="E14020" s="2"/>
    </row>
    <row r="14021" spans="5:5" x14ac:dyDescent="0.2">
      <c r="E14021" s="2"/>
    </row>
    <row r="14022" spans="5:5" x14ac:dyDescent="0.2">
      <c r="E14022" s="2"/>
    </row>
    <row r="14023" spans="5:5" x14ac:dyDescent="0.2">
      <c r="E14023" s="2"/>
    </row>
    <row r="14024" spans="5:5" x14ac:dyDescent="0.2">
      <c r="E14024" s="2"/>
    </row>
    <row r="14025" spans="5:5" x14ac:dyDescent="0.2">
      <c r="E14025" s="2"/>
    </row>
    <row r="14026" spans="5:5" x14ac:dyDescent="0.2">
      <c r="E14026" s="2"/>
    </row>
    <row r="14027" spans="5:5" x14ac:dyDescent="0.2">
      <c r="E14027" s="2"/>
    </row>
    <row r="14028" spans="5:5" x14ac:dyDescent="0.2">
      <c r="E14028" s="2"/>
    </row>
    <row r="14029" spans="5:5" x14ac:dyDescent="0.2">
      <c r="E14029" s="2"/>
    </row>
    <row r="14030" spans="5:5" x14ac:dyDescent="0.2">
      <c r="E14030" s="2"/>
    </row>
    <row r="14031" spans="5:5" x14ac:dyDescent="0.2">
      <c r="E14031" s="2"/>
    </row>
    <row r="14032" spans="5:5" x14ac:dyDescent="0.2">
      <c r="E14032" s="2"/>
    </row>
    <row r="14033" spans="5:5" x14ac:dyDescent="0.2">
      <c r="E14033" s="2"/>
    </row>
    <row r="14034" spans="5:5" x14ac:dyDescent="0.2">
      <c r="E14034" s="2"/>
    </row>
    <row r="14035" spans="5:5" x14ac:dyDescent="0.2">
      <c r="E14035" s="2"/>
    </row>
    <row r="14036" spans="5:5" x14ac:dyDescent="0.2">
      <c r="E14036" s="2"/>
    </row>
    <row r="14037" spans="5:5" x14ac:dyDescent="0.2">
      <c r="E14037" s="2"/>
    </row>
    <row r="14038" spans="5:5" x14ac:dyDescent="0.2">
      <c r="E14038" s="2"/>
    </row>
    <row r="14039" spans="5:5" x14ac:dyDescent="0.2">
      <c r="E14039" s="2"/>
    </row>
    <row r="14040" spans="5:5" x14ac:dyDescent="0.2">
      <c r="E14040" s="2"/>
    </row>
    <row r="14041" spans="5:5" x14ac:dyDescent="0.2">
      <c r="E14041" s="2"/>
    </row>
    <row r="14042" spans="5:5" x14ac:dyDescent="0.2">
      <c r="E14042" s="2"/>
    </row>
    <row r="14043" spans="5:5" x14ac:dyDescent="0.2">
      <c r="E14043" s="2"/>
    </row>
    <row r="14044" spans="5:5" x14ac:dyDescent="0.2">
      <c r="E14044" s="2"/>
    </row>
    <row r="14045" spans="5:5" x14ac:dyDescent="0.2">
      <c r="E14045" s="2"/>
    </row>
    <row r="14046" spans="5:5" x14ac:dyDescent="0.2">
      <c r="E14046" s="2"/>
    </row>
    <row r="14047" spans="5:5" x14ac:dyDescent="0.2">
      <c r="E14047" s="2"/>
    </row>
    <row r="14048" spans="5:5" x14ac:dyDescent="0.2">
      <c r="E14048" s="2"/>
    </row>
    <row r="14049" spans="5:5" x14ac:dyDescent="0.2">
      <c r="E14049" s="2"/>
    </row>
    <row r="14050" spans="5:5" x14ac:dyDescent="0.2">
      <c r="E14050" s="2"/>
    </row>
    <row r="14051" spans="5:5" x14ac:dyDescent="0.2">
      <c r="E14051" s="2"/>
    </row>
    <row r="14052" spans="5:5" x14ac:dyDescent="0.2">
      <c r="E14052" s="2"/>
    </row>
    <row r="14053" spans="5:5" x14ac:dyDescent="0.2">
      <c r="E14053" s="2"/>
    </row>
    <row r="14054" spans="5:5" x14ac:dyDescent="0.2">
      <c r="E14054" s="2"/>
    </row>
    <row r="14055" spans="5:5" x14ac:dyDescent="0.2">
      <c r="E14055" s="2"/>
    </row>
    <row r="14056" spans="5:5" x14ac:dyDescent="0.2">
      <c r="E14056" s="2"/>
    </row>
    <row r="14057" spans="5:5" x14ac:dyDescent="0.2">
      <c r="E14057" s="2"/>
    </row>
    <row r="14058" spans="5:5" x14ac:dyDescent="0.2">
      <c r="E14058" s="2"/>
    </row>
    <row r="14059" spans="5:5" x14ac:dyDescent="0.2">
      <c r="E14059" s="2"/>
    </row>
    <row r="14060" spans="5:5" x14ac:dyDescent="0.2">
      <c r="E14060" s="2"/>
    </row>
    <row r="14061" spans="5:5" x14ac:dyDescent="0.2">
      <c r="E14061" s="2"/>
    </row>
    <row r="14062" spans="5:5" x14ac:dyDescent="0.2">
      <c r="E14062" s="2"/>
    </row>
    <row r="14063" spans="5:5" x14ac:dyDescent="0.2">
      <c r="E14063" s="2"/>
    </row>
    <row r="14064" spans="5:5" x14ac:dyDescent="0.2">
      <c r="E14064" s="2"/>
    </row>
    <row r="14065" spans="5:5" x14ac:dyDescent="0.2">
      <c r="E14065" s="2"/>
    </row>
    <row r="14066" spans="5:5" x14ac:dyDescent="0.2">
      <c r="E14066" s="2"/>
    </row>
    <row r="14067" spans="5:5" x14ac:dyDescent="0.2">
      <c r="E14067" s="2"/>
    </row>
    <row r="14068" spans="5:5" x14ac:dyDescent="0.2">
      <c r="E14068" s="2"/>
    </row>
    <row r="14069" spans="5:5" x14ac:dyDescent="0.2">
      <c r="E14069" s="2"/>
    </row>
    <row r="14070" spans="5:5" x14ac:dyDescent="0.2">
      <c r="E14070" s="2"/>
    </row>
    <row r="14071" spans="5:5" x14ac:dyDescent="0.2">
      <c r="E14071" s="2"/>
    </row>
    <row r="14072" spans="5:5" x14ac:dyDescent="0.2">
      <c r="E14072" s="2"/>
    </row>
    <row r="14073" spans="5:5" x14ac:dyDescent="0.2">
      <c r="E14073" s="2"/>
    </row>
    <row r="14074" spans="5:5" x14ac:dyDescent="0.2">
      <c r="E14074" s="2"/>
    </row>
    <row r="14075" spans="5:5" x14ac:dyDescent="0.2">
      <c r="E14075" s="2"/>
    </row>
    <row r="14076" spans="5:5" x14ac:dyDescent="0.2">
      <c r="E14076" s="2"/>
    </row>
    <row r="14077" spans="5:5" x14ac:dyDescent="0.2">
      <c r="E14077" s="2"/>
    </row>
    <row r="14078" spans="5:5" x14ac:dyDescent="0.2">
      <c r="E14078" s="2"/>
    </row>
    <row r="14079" spans="5:5" x14ac:dyDescent="0.2">
      <c r="E14079" s="2"/>
    </row>
    <row r="14080" spans="5:5" x14ac:dyDescent="0.2">
      <c r="E14080" s="2"/>
    </row>
    <row r="14081" spans="5:5" x14ac:dyDescent="0.2">
      <c r="E14081" s="2"/>
    </row>
    <row r="14082" spans="5:5" x14ac:dyDescent="0.2">
      <c r="E14082" s="2"/>
    </row>
    <row r="14083" spans="5:5" x14ac:dyDescent="0.2">
      <c r="E14083" s="2"/>
    </row>
    <row r="14084" spans="5:5" x14ac:dyDescent="0.2">
      <c r="E14084" s="2"/>
    </row>
    <row r="14085" spans="5:5" x14ac:dyDescent="0.2">
      <c r="E14085" s="2"/>
    </row>
    <row r="14086" spans="5:5" x14ac:dyDescent="0.2">
      <c r="E14086" s="2"/>
    </row>
    <row r="14087" spans="5:5" x14ac:dyDescent="0.2">
      <c r="E14087" s="2"/>
    </row>
    <row r="14088" spans="5:5" x14ac:dyDescent="0.2">
      <c r="E14088" s="2"/>
    </row>
    <row r="14089" spans="5:5" x14ac:dyDescent="0.2">
      <c r="E14089" s="2"/>
    </row>
    <row r="14090" spans="5:5" x14ac:dyDescent="0.2">
      <c r="E14090" s="2"/>
    </row>
    <row r="14091" spans="5:5" x14ac:dyDescent="0.2">
      <c r="E14091" s="2"/>
    </row>
    <row r="14092" spans="5:5" x14ac:dyDescent="0.2">
      <c r="E14092" s="2"/>
    </row>
    <row r="14093" spans="5:5" x14ac:dyDescent="0.2">
      <c r="E14093" s="2"/>
    </row>
    <row r="14094" spans="5:5" x14ac:dyDescent="0.2">
      <c r="E14094" s="2"/>
    </row>
    <row r="14095" spans="5:5" x14ac:dyDescent="0.2">
      <c r="E14095" s="2"/>
    </row>
    <row r="14096" spans="5:5" x14ac:dyDescent="0.2">
      <c r="E14096" s="2"/>
    </row>
    <row r="14097" spans="5:5" x14ac:dyDescent="0.2">
      <c r="E14097" s="2"/>
    </row>
    <row r="14098" spans="5:5" x14ac:dyDescent="0.2">
      <c r="E14098" s="2"/>
    </row>
    <row r="14099" spans="5:5" x14ac:dyDescent="0.2">
      <c r="E14099" s="2"/>
    </row>
    <row r="14100" spans="5:5" x14ac:dyDescent="0.2">
      <c r="E14100" s="2"/>
    </row>
    <row r="14101" spans="5:5" x14ac:dyDescent="0.2">
      <c r="E14101" s="2"/>
    </row>
    <row r="14102" spans="5:5" x14ac:dyDescent="0.2">
      <c r="E14102" s="2"/>
    </row>
    <row r="14103" spans="5:5" x14ac:dyDescent="0.2">
      <c r="E14103" s="2"/>
    </row>
    <row r="14104" spans="5:5" x14ac:dyDescent="0.2">
      <c r="E14104" s="2"/>
    </row>
    <row r="14105" spans="5:5" x14ac:dyDescent="0.2">
      <c r="E14105" s="2"/>
    </row>
    <row r="14106" spans="5:5" x14ac:dyDescent="0.2">
      <c r="E14106" s="2"/>
    </row>
    <row r="14107" spans="5:5" x14ac:dyDescent="0.2">
      <c r="E14107" s="2"/>
    </row>
    <row r="14108" spans="5:5" x14ac:dyDescent="0.2">
      <c r="E14108" s="2"/>
    </row>
    <row r="14109" spans="5:5" x14ac:dyDescent="0.2">
      <c r="E14109" s="2"/>
    </row>
    <row r="14110" spans="5:5" x14ac:dyDescent="0.2">
      <c r="E14110" s="2"/>
    </row>
    <row r="14111" spans="5:5" x14ac:dyDescent="0.2">
      <c r="E14111" s="2"/>
    </row>
    <row r="14112" spans="5:5" x14ac:dyDescent="0.2">
      <c r="E14112" s="2"/>
    </row>
    <row r="14113" spans="5:5" x14ac:dyDescent="0.2">
      <c r="E14113" s="2"/>
    </row>
    <row r="14114" spans="5:5" x14ac:dyDescent="0.2">
      <c r="E14114" s="2"/>
    </row>
    <row r="14115" spans="5:5" x14ac:dyDescent="0.2">
      <c r="E14115" s="2"/>
    </row>
    <row r="14116" spans="5:5" x14ac:dyDescent="0.2">
      <c r="E14116" s="2"/>
    </row>
    <row r="14117" spans="5:5" x14ac:dyDescent="0.2">
      <c r="E14117" s="2"/>
    </row>
    <row r="14118" spans="5:5" x14ac:dyDescent="0.2">
      <c r="E14118" s="2"/>
    </row>
    <row r="14119" spans="5:5" x14ac:dyDescent="0.2">
      <c r="E14119" s="2"/>
    </row>
    <row r="14120" spans="5:5" x14ac:dyDescent="0.2">
      <c r="E14120" s="2"/>
    </row>
    <row r="14121" spans="5:5" x14ac:dyDescent="0.2">
      <c r="E14121" s="2"/>
    </row>
    <row r="14122" spans="5:5" x14ac:dyDescent="0.2">
      <c r="E14122" s="2"/>
    </row>
    <row r="14123" spans="5:5" x14ac:dyDescent="0.2">
      <c r="E14123" s="2"/>
    </row>
    <row r="14124" spans="5:5" x14ac:dyDescent="0.2">
      <c r="E14124" s="2"/>
    </row>
    <row r="14125" spans="5:5" x14ac:dyDescent="0.2">
      <c r="E14125" s="2"/>
    </row>
    <row r="14126" spans="5:5" x14ac:dyDescent="0.2">
      <c r="E14126" s="2"/>
    </row>
    <row r="14127" spans="5:5" x14ac:dyDescent="0.2">
      <c r="E14127" s="2"/>
    </row>
    <row r="14128" spans="5:5" x14ac:dyDescent="0.2">
      <c r="E14128" s="2"/>
    </row>
    <row r="14129" spans="5:5" x14ac:dyDescent="0.2">
      <c r="E14129" s="2"/>
    </row>
    <row r="14130" spans="5:5" x14ac:dyDescent="0.2">
      <c r="E14130" s="2"/>
    </row>
    <row r="14131" spans="5:5" x14ac:dyDescent="0.2">
      <c r="E14131" s="2"/>
    </row>
    <row r="14132" spans="5:5" x14ac:dyDescent="0.2">
      <c r="E14132" s="2"/>
    </row>
    <row r="14133" spans="5:5" x14ac:dyDescent="0.2">
      <c r="E14133" s="2"/>
    </row>
    <row r="14134" spans="5:5" x14ac:dyDescent="0.2">
      <c r="E14134" s="2"/>
    </row>
    <row r="14135" spans="5:5" x14ac:dyDescent="0.2">
      <c r="E14135" s="2"/>
    </row>
    <row r="14136" spans="5:5" x14ac:dyDescent="0.2">
      <c r="E14136" s="2"/>
    </row>
    <row r="14137" spans="5:5" x14ac:dyDescent="0.2">
      <c r="E14137" s="2"/>
    </row>
    <row r="14138" spans="5:5" x14ac:dyDescent="0.2">
      <c r="E14138" s="2"/>
    </row>
    <row r="14139" spans="5:5" x14ac:dyDescent="0.2">
      <c r="E14139" s="2"/>
    </row>
    <row r="14140" spans="5:5" x14ac:dyDescent="0.2">
      <c r="E14140" s="2"/>
    </row>
    <row r="14141" spans="5:5" x14ac:dyDescent="0.2">
      <c r="E14141" s="2"/>
    </row>
    <row r="14142" spans="5:5" x14ac:dyDescent="0.2">
      <c r="E14142" s="2"/>
    </row>
    <row r="14143" spans="5:5" x14ac:dyDescent="0.2">
      <c r="E14143" s="2"/>
    </row>
    <row r="14144" spans="5:5" x14ac:dyDescent="0.2">
      <c r="E14144" s="2"/>
    </row>
    <row r="14145" spans="5:5" x14ac:dyDescent="0.2">
      <c r="E14145" s="2"/>
    </row>
    <row r="14146" spans="5:5" x14ac:dyDescent="0.2">
      <c r="E14146" s="2"/>
    </row>
    <row r="14147" spans="5:5" x14ac:dyDescent="0.2">
      <c r="E14147" s="2"/>
    </row>
    <row r="14148" spans="5:5" x14ac:dyDescent="0.2">
      <c r="E14148" s="2"/>
    </row>
    <row r="14149" spans="5:5" x14ac:dyDescent="0.2">
      <c r="E14149" s="2"/>
    </row>
    <row r="14150" spans="5:5" x14ac:dyDescent="0.2">
      <c r="E14150" s="2"/>
    </row>
    <row r="14151" spans="5:5" x14ac:dyDescent="0.2">
      <c r="E14151" s="2"/>
    </row>
    <row r="14152" spans="5:5" x14ac:dyDescent="0.2">
      <c r="E14152" s="2"/>
    </row>
    <row r="14153" spans="5:5" x14ac:dyDescent="0.2">
      <c r="E14153" s="2"/>
    </row>
    <row r="14154" spans="5:5" x14ac:dyDescent="0.2">
      <c r="E14154" s="2"/>
    </row>
    <row r="14155" spans="5:5" x14ac:dyDescent="0.2">
      <c r="E14155" s="2"/>
    </row>
    <row r="14156" spans="5:5" x14ac:dyDescent="0.2">
      <c r="E14156" s="2"/>
    </row>
    <row r="14157" spans="5:5" x14ac:dyDescent="0.2">
      <c r="E14157" s="2"/>
    </row>
    <row r="14158" spans="5:5" x14ac:dyDescent="0.2">
      <c r="E14158" s="2"/>
    </row>
    <row r="14159" spans="5:5" x14ac:dyDescent="0.2">
      <c r="E14159" s="2"/>
    </row>
    <row r="14160" spans="5:5" x14ac:dyDescent="0.2">
      <c r="E14160" s="2"/>
    </row>
    <row r="14161" spans="5:5" x14ac:dyDescent="0.2">
      <c r="E14161" s="2"/>
    </row>
    <row r="14162" spans="5:5" x14ac:dyDescent="0.2">
      <c r="E14162" s="2"/>
    </row>
    <row r="14163" spans="5:5" x14ac:dyDescent="0.2">
      <c r="E14163" s="2"/>
    </row>
    <row r="14164" spans="5:5" x14ac:dyDescent="0.2">
      <c r="E14164" s="2"/>
    </row>
    <row r="14165" spans="5:5" x14ac:dyDescent="0.2">
      <c r="E14165" s="2"/>
    </row>
    <row r="14166" spans="5:5" x14ac:dyDescent="0.2">
      <c r="E14166" s="2"/>
    </row>
    <row r="14167" spans="5:5" x14ac:dyDescent="0.2">
      <c r="E14167" s="2"/>
    </row>
    <row r="14168" spans="5:5" x14ac:dyDescent="0.2">
      <c r="E14168" s="2"/>
    </row>
    <row r="14169" spans="5:5" x14ac:dyDescent="0.2">
      <c r="E14169" s="2"/>
    </row>
    <row r="14170" spans="5:5" x14ac:dyDescent="0.2">
      <c r="E14170" s="2"/>
    </row>
    <row r="14171" spans="5:5" x14ac:dyDescent="0.2">
      <c r="E14171" s="2"/>
    </row>
    <row r="14172" spans="5:5" x14ac:dyDescent="0.2">
      <c r="E14172" s="2"/>
    </row>
    <row r="14173" spans="5:5" x14ac:dyDescent="0.2">
      <c r="E14173" s="2"/>
    </row>
    <row r="14174" spans="5:5" x14ac:dyDescent="0.2">
      <c r="E14174" s="2"/>
    </row>
    <row r="14175" spans="5:5" x14ac:dyDescent="0.2">
      <c r="E14175" s="2"/>
    </row>
    <row r="14176" spans="5:5" x14ac:dyDescent="0.2">
      <c r="E14176" s="2"/>
    </row>
    <row r="14177" spans="5:5" x14ac:dyDescent="0.2">
      <c r="E14177" s="2"/>
    </row>
    <row r="14178" spans="5:5" x14ac:dyDescent="0.2">
      <c r="E14178" s="2"/>
    </row>
    <row r="14179" spans="5:5" x14ac:dyDescent="0.2">
      <c r="E14179" s="2"/>
    </row>
    <row r="14180" spans="5:5" x14ac:dyDescent="0.2">
      <c r="E14180" s="2"/>
    </row>
    <row r="14181" spans="5:5" x14ac:dyDescent="0.2">
      <c r="E14181" s="2"/>
    </row>
    <row r="14182" spans="5:5" x14ac:dyDescent="0.2">
      <c r="E14182" s="2"/>
    </row>
    <row r="14183" spans="5:5" x14ac:dyDescent="0.2">
      <c r="E14183" s="2"/>
    </row>
    <row r="14184" spans="5:5" x14ac:dyDescent="0.2">
      <c r="E14184" s="2"/>
    </row>
    <row r="14185" spans="5:5" x14ac:dyDescent="0.2">
      <c r="E14185" s="2"/>
    </row>
    <row r="14186" spans="5:5" x14ac:dyDescent="0.2">
      <c r="E14186" s="2"/>
    </row>
    <row r="14187" spans="5:5" x14ac:dyDescent="0.2">
      <c r="E14187" s="2"/>
    </row>
    <row r="14188" spans="5:5" x14ac:dyDescent="0.2">
      <c r="E14188" s="2"/>
    </row>
    <row r="14189" spans="5:5" x14ac:dyDescent="0.2">
      <c r="E14189" s="2"/>
    </row>
    <row r="14190" spans="5:5" x14ac:dyDescent="0.2">
      <c r="E14190" s="2"/>
    </row>
    <row r="14191" spans="5:5" x14ac:dyDescent="0.2">
      <c r="E14191" s="2"/>
    </row>
    <row r="14192" spans="5:5" x14ac:dyDescent="0.2">
      <c r="E14192" s="2"/>
    </row>
    <row r="14193" spans="5:5" x14ac:dyDescent="0.2">
      <c r="E14193" s="2"/>
    </row>
    <row r="14194" spans="5:5" x14ac:dyDescent="0.2">
      <c r="E14194" s="2"/>
    </row>
    <row r="14195" spans="5:5" x14ac:dyDescent="0.2">
      <c r="E14195" s="2"/>
    </row>
    <row r="14196" spans="5:5" x14ac:dyDescent="0.2">
      <c r="E14196" s="2"/>
    </row>
    <row r="14197" spans="5:5" x14ac:dyDescent="0.2">
      <c r="E14197" s="2"/>
    </row>
    <row r="14198" spans="5:5" x14ac:dyDescent="0.2">
      <c r="E14198" s="2"/>
    </row>
    <row r="14199" spans="5:5" x14ac:dyDescent="0.2">
      <c r="E14199" s="2"/>
    </row>
    <row r="14200" spans="5:5" x14ac:dyDescent="0.2">
      <c r="E14200" s="2"/>
    </row>
    <row r="14201" spans="5:5" x14ac:dyDescent="0.2">
      <c r="E14201" s="2"/>
    </row>
    <row r="14202" spans="5:5" x14ac:dyDescent="0.2">
      <c r="E14202" s="2"/>
    </row>
    <row r="14203" spans="5:5" x14ac:dyDescent="0.2">
      <c r="E14203" s="2"/>
    </row>
    <row r="14204" spans="5:5" x14ac:dyDescent="0.2">
      <c r="E14204" s="2"/>
    </row>
    <row r="14205" spans="5:5" x14ac:dyDescent="0.2">
      <c r="E14205" s="2"/>
    </row>
    <row r="14206" spans="5:5" x14ac:dyDescent="0.2">
      <c r="E14206" s="2"/>
    </row>
    <row r="14207" spans="5:5" x14ac:dyDescent="0.2">
      <c r="E14207" s="2"/>
    </row>
    <row r="14208" spans="5:5" x14ac:dyDescent="0.2">
      <c r="E14208" s="2"/>
    </row>
    <row r="14209" spans="5:5" x14ac:dyDescent="0.2">
      <c r="E14209" s="2"/>
    </row>
    <row r="14210" spans="5:5" x14ac:dyDescent="0.2">
      <c r="E14210" s="2"/>
    </row>
    <row r="14211" spans="5:5" x14ac:dyDescent="0.2">
      <c r="E14211" s="2"/>
    </row>
    <row r="14212" spans="5:5" x14ac:dyDescent="0.2">
      <c r="E14212" s="2"/>
    </row>
    <row r="14213" spans="5:5" x14ac:dyDescent="0.2">
      <c r="E14213" s="2"/>
    </row>
    <row r="14214" spans="5:5" x14ac:dyDescent="0.2">
      <c r="E14214" s="2"/>
    </row>
    <row r="14215" spans="5:5" x14ac:dyDescent="0.2">
      <c r="E14215" s="2"/>
    </row>
    <row r="14216" spans="5:5" x14ac:dyDescent="0.2">
      <c r="E14216" s="2"/>
    </row>
    <row r="14217" spans="5:5" x14ac:dyDescent="0.2">
      <c r="E14217" s="2"/>
    </row>
    <row r="14218" spans="5:5" x14ac:dyDescent="0.2">
      <c r="E14218" s="2"/>
    </row>
    <row r="14219" spans="5:5" x14ac:dyDescent="0.2">
      <c r="E14219" s="2"/>
    </row>
    <row r="14220" spans="5:5" x14ac:dyDescent="0.2">
      <c r="E14220" s="2"/>
    </row>
    <row r="14221" spans="5:5" x14ac:dyDescent="0.2">
      <c r="E14221" s="2"/>
    </row>
    <row r="14222" spans="5:5" x14ac:dyDescent="0.2">
      <c r="E14222" s="2"/>
    </row>
    <row r="14223" spans="5:5" x14ac:dyDescent="0.2">
      <c r="E14223" s="2"/>
    </row>
    <row r="14224" spans="5:5" x14ac:dyDescent="0.2">
      <c r="E14224" s="2"/>
    </row>
    <row r="14225" spans="5:5" x14ac:dyDescent="0.2">
      <c r="E14225" s="2"/>
    </row>
    <row r="14226" spans="5:5" x14ac:dyDescent="0.2">
      <c r="E14226" s="2"/>
    </row>
    <row r="14227" spans="5:5" x14ac:dyDescent="0.2">
      <c r="E14227" s="2"/>
    </row>
    <row r="14228" spans="5:5" x14ac:dyDescent="0.2">
      <c r="E14228" s="2"/>
    </row>
    <row r="14229" spans="5:5" x14ac:dyDescent="0.2">
      <c r="E14229" s="2"/>
    </row>
    <row r="14230" spans="5:5" x14ac:dyDescent="0.2">
      <c r="E14230" s="2"/>
    </row>
    <row r="14231" spans="5:5" x14ac:dyDescent="0.2">
      <c r="E14231" s="2"/>
    </row>
    <row r="14232" spans="5:5" x14ac:dyDescent="0.2">
      <c r="E14232" s="2"/>
    </row>
    <row r="14233" spans="5:5" x14ac:dyDescent="0.2">
      <c r="E14233" s="2"/>
    </row>
    <row r="14234" spans="5:5" x14ac:dyDescent="0.2">
      <c r="E14234" s="2"/>
    </row>
    <row r="14235" spans="5:5" x14ac:dyDescent="0.2">
      <c r="E14235" s="2"/>
    </row>
    <row r="14236" spans="5:5" x14ac:dyDescent="0.2">
      <c r="E14236" s="2"/>
    </row>
    <row r="14237" spans="5:5" x14ac:dyDescent="0.2">
      <c r="E14237" s="2"/>
    </row>
    <row r="14238" spans="5:5" x14ac:dyDescent="0.2">
      <c r="E14238" s="2"/>
    </row>
    <row r="14239" spans="5:5" x14ac:dyDescent="0.2">
      <c r="E14239" s="2"/>
    </row>
    <row r="14240" spans="5:5" x14ac:dyDescent="0.2">
      <c r="E14240" s="2"/>
    </row>
    <row r="14241" spans="5:5" x14ac:dyDescent="0.2">
      <c r="E14241" s="2"/>
    </row>
    <row r="14242" spans="5:5" x14ac:dyDescent="0.2">
      <c r="E14242" s="2"/>
    </row>
    <row r="14243" spans="5:5" x14ac:dyDescent="0.2">
      <c r="E14243" s="2"/>
    </row>
    <row r="14244" spans="5:5" x14ac:dyDescent="0.2">
      <c r="E14244" s="2"/>
    </row>
    <row r="14245" spans="5:5" x14ac:dyDescent="0.2">
      <c r="E14245" s="2"/>
    </row>
    <row r="14246" spans="5:5" x14ac:dyDescent="0.2">
      <c r="E14246" s="2"/>
    </row>
    <row r="14247" spans="5:5" x14ac:dyDescent="0.2">
      <c r="E14247" s="2"/>
    </row>
    <row r="14248" spans="5:5" x14ac:dyDescent="0.2">
      <c r="E14248" s="2"/>
    </row>
    <row r="14249" spans="5:5" x14ac:dyDescent="0.2">
      <c r="E14249" s="2"/>
    </row>
    <row r="14250" spans="5:5" x14ac:dyDescent="0.2">
      <c r="E14250" s="2"/>
    </row>
    <row r="14251" spans="5:5" x14ac:dyDescent="0.2">
      <c r="E14251" s="2"/>
    </row>
    <row r="14252" spans="5:5" x14ac:dyDescent="0.2">
      <c r="E14252" s="2"/>
    </row>
    <row r="14253" spans="5:5" x14ac:dyDescent="0.2">
      <c r="E14253" s="2"/>
    </row>
    <row r="14254" spans="5:5" x14ac:dyDescent="0.2">
      <c r="E14254" s="2"/>
    </row>
    <row r="14255" spans="5:5" x14ac:dyDescent="0.2">
      <c r="E14255" s="2"/>
    </row>
    <row r="14256" spans="5:5" x14ac:dyDescent="0.2">
      <c r="E14256" s="2"/>
    </row>
    <row r="14257" spans="5:5" x14ac:dyDescent="0.2">
      <c r="E14257" s="2"/>
    </row>
    <row r="14258" spans="5:5" x14ac:dyDescent="0.2">
      <c r="E14258" s="2"/>
    </row>
    <row r="14259" spans="5:5" x14ac:dyDescent="0.2">
      <c r="E14259" s="2"/>
    </row>
    <row r="14260" spans="5:5" x14ac:dyDescent="0.2">
      <c r="E14260" s="2"/>
    </row>
    <row r="14261" spans="5:5" x14ac:dyDescent="0.2">
      <c r="E14261" s="2"/>
    </row>
    <row r="14262" spans="5:5" x14ac:dyDescent="0.2">
      <c r="E14262" s="2"/>
    </row>
    <row r="14263" spans="5:5" x14ac:dyDescent="0.2">
      <c r="E14263" s="2"/>
    </row>
    <row r="14264" spans="5:5" x14ac:dyDescent="0.2">
      <c r="E14264" s="2"/>
    </row>
    <row r="14265" spans="5:5" x14ac:dyDescent="0.2">
      <c r="E14265" s="2"/>
    </row>
    <row r="14266" spans="5:5" x14ac:dyDescent="0.2">
      <c r="E14266" s="2"/>
    </row>
    <row r="14267" spans="5:5" x14ac:dyDescent="0.2">
      <c r="E14267" s="2"/>
    </row>
    <row r="14268" spans="5:5" x14ac:dyDescent="0.2">
      <c r="E14268" s="2"/>
    </row>
    <row r="14269" spans="5:5" x14ac:dyDescent="0.2">
      <c r="E14269" s="2"/>
    </row>
    <row r="14270" spans="5:5" x14ac:dyDescent="0.2">
      <c r="E14270" s="2"/>
    </row>
    <row r="14271" spans="5:5" x14ac:dyDescent="0.2">
      <c r="E14271" s="2"/>
    </row>
    <row r="14272" spans="5:5" x14ac:dyDescent="0.2">
      <c r="E14272" s="2"/>
    </row>
    <row r="14273" spans="5:5" x14ac:dyDescent="0.2">
      <c r="E14273" s="2"/>
    </row>
    <row r="14274" spans="5:5" x14ac:dyDescent="0.2">
      <c r="E14274" s="2"/>
    </row>
    <row r="14275" spans="5:5" x14ac:dyDescent="0.2">
      <c r="E14275" s="2"/>
    </row>
    <row r="14276" spans="5:5" x14ac:dyDescent="0.2">
      <c r="E14276" s="2"/>
    </row>
    <row r="14277" spans="5:5" x14ac:dyDescent="0.2">
      <c r="E14277" s="2"/>
    </row>
    <row r="14278" spans="5:5" x14ac:dyDescent="0.2">
      <c r="E14278" s="2"/>
    </row>
    <row r="14279" spans="5:5" x14ac:dyDescent="0.2">
      <c r="E14279" s="2"/>
    </row>
    <row r="14280" spans="5:5" x14ac:dyDescent="0.2">
      <c r="E14280" s="2"/>
    </row>
    <row r="14281" spans="5:5" x14ac:dyDescent="0.2">
      <c r="E14281" s="2"/>
    </row>
    <row r="14282" spans="5:5" x14ac:dyDescent="0.2">
      <c r="E14282" s="2"/>
    </row>
    <row r="14283" spans="5:5" x14ac:dyDescent="0.2">
      <c r="E14283" s="2"/>
    </row>
    <row r="14284" spans="5:5" x14ac:dyDescent="0.2">
      <c r="E14284" s="2"/>
    </row>
    <row r="14285" spans="5:5" x14ac:dyDescent="0.2">
      <c r="E14285" s="2"/>
    </row>
    <row r="14286" spans="5:5" x14ac:dyDescent="0.2">
      <c r="E14286" s="2"/>
    </row>
    <row r="14287" spans="5:5" x14ac:dyDescent="0.2">
      <c r="E14287" s="2"/>
    </row>
    <row r="14288" spans="5:5" x14ac:dyDescent="0.2">
      <c r="E14288" s="2"/>
    </row>
    <row r="14289" spans="5:5" x14ac:dyDescent="0.2">
      <c r="E14289" s="2"/>
    </row>
    <row r="14290" spans="5:5" x14ac:dyDescent="0.2">
      <c r="E14290" s="2"/>
    </row>
    <row r="14291" spans="5:5" x14ac:dyDescent="0.2">
      <c r="E14291" s="2"/>
    </row>
    <row r="14292" spans="5:5" x14ac:dyDescent="0.2">
      <c r="E14292" s="2"/>
    </row>
    <row r="14293" spans="5:5" x14ac:dyDescent="0.2">
      <c r="E14293" s="2"/>
    </row>
    <row r="14294" spans="5:5" x14ac:dyDescent="0.2">
      <c r="E14294" s="2"/>
    </row>
    <row r="14295" spans="5:5" x14ac:dyDescent="0.2">
      <c r="E14295" s="2"/>
    </row>
    <row r="14296" spans="5:5" x14ac:dyDescent="0.2">
      <c r="E14296" s="2"/>
    </row>
    <row r="14297" spans="5:5" x14ac:dyDescent="0.2">
      <c r="E14297" s="2"/>
    </row>
    <row r="14298" spans="5:5" x14ac:dyDescent="0.2">
      <c r="E14298" s="2"/>
    </row>
    <row r="14299" spans="5:5" x14ac:dyDescent="0.2">
      <c r="E14299" s="2"/>
    </row>
    <row r="14300" spans="5:5" x14ac:dyDescent="0.2">
      <c r="E14300" s="2"/>
    </row>
    <row r="14301" spans="5:5" x14ac:dyDescent="0.2">
      <c r="E14301" s="2"/>
    </row>
    <row r="14302" spans="5:5" x14ac:dyDescent="0.2">
      <c r="E14302" s="2"/>
    </row>
    <row r="14303" spans="5:5" x14ac:dyDescent="0.2">
      <c r="E14303" s="2"/>
    </row>
    <row r="14304" spans="5:5" x14ac:dyDescent="0.2">
      <c r="E14304" s="2"/>
    </row>
    <row r="14305" spans="5:5" x14ac:dyDescent="0.2">
      <c r="E14305" s="2"/>
    </row>
    <row r="14306" spans="5:5" x14ac:dyDescent="0.2">
      <c r="E14306" s="2"/>
    </row>
    <row r="14307" spans="5:5" x14ac:dyDescent="0.2">
      <c r="E14307" s="2"/>
    </row>
    <row r="14308" spans="5:5" x14ac:dyDescent="0.2">
      <c r="E14308" s="2"/>
    </row>
    <row r="14309" spans="5:5" x14ac:dyDescent="0.2">
      <c r="E14309" s="2"/>
    </row>
    <row r="14310" spans="5:5" x14ac:dyDescent="0.2">
      <c r="E14310" s="2"/>
    </row>
    <row r="14311" spans="5:5" x14ac:dyDescent="0.2">
      <c r="E14311" s="2"/>
    </row>
    <row r="14312" spans="5:5" x14ac:dyDescent="0.2">
      <c r="E14312" s="2"/>
    </row>
    <row r="14313" spans="5:5" x14ac:dyDescent="0.2">
      <c r="E14313" s="2"/>
    </row>
    <row r="14314" spans="5:5" x14ac:dyDescent="0.2">
      <c r="E14314" s="2"/>
    </row>
    <row r="14315" spans="5:5" x14ac:dyDescent="0.2">
      <c r="E14315" s="2"/>
    </row>
    <row r="14316" spans="5:5" x14ac:dyDescent="0.2">
      <c r="E14316" s="2"/>
    </row>
    <row r="14317" spans="5:5" x14ac:dyDescent="0.2">
      <c r="E14317" s="2"/>
    </row>
    <row r="14318" spans="5:5" x14ac:dyDescent="0.2">
      <c r="E14318" s="2"/>
    </row>
    <row r="14319" spans="5:5" x14ac:dyDescent="0.2">
      <c r="E14319" s="2"/>
    </row>
    <row r="14320" spans="5:5" x14ac:dyDescent="0.2">
      <c r="E14320" s="2"/>
    </row>
    <row r="14321" spans="5:5" x14ac:dyDescent="0.2">
      <c r="E14321" s="2"/>
    </row>
    <row r="14322" spans="5:5" x14ac:dyDescent="0.2">
      <c r="E14322" s="2"/>
    </row>
    <row r="14323" spans="5:5" x14ac:dyDescent="0.2">
      <c r="E14323" s="2"/>
    </row>
    <row r="14324" spans="5:5" x14ac:dyDescent="0.2">
      <c r="E14324" s="2"/>
    </row>
    <row r="14325" spans="5:5" x14ac:dyDescent="0.2">
      <c r="E14325" s="2"/>
    </row>
    <row r="14326" spans="5:5" x14ac:dyDescent="0.2">
      <c r="E14326" s="2"/>
    </row>
    <row r="14327" spans="5:5" x14ac:dyDescent="0.2">
      <c r="E14327" s="2"/>
    </row>
    <row r="14328" spans="5:5" x14ac:dyDescent="0.2">
      <c r="E14328" s="2"/>
    </row>
    <row r="14329" spans="5:5" x14ac:dyDescent="0.2">
      <c r="E14329" s="2"/>
    </row>
    <row r="14330" spans="5:5" x14ac:dyDescent="0.2">
      <c r="E14330" s="2"/>
    </row>
    <row r="14331" spans="5:5" x14ac:dyDescent="0.2">
      <c r="E14331" s="2"/>
    </row>
    <row r="14332" spans="5:5" x14ac:dyDescent="0.2">
      <c r="E14332" s="2"/>
    </row>
    <row r="14333" spans="5:5" x14ac:dyDescent="0.2">
      <c r="E14333" s="2"/>
    </row>
    <row r="14334" spans="5:5" x14ac:dyDescent="0.2">
      <c r="E14334" s="2"/>
    </row>
    <row r="14335" spans="5:5" x14ac:dyDescent="0.2">
      <c r="E14335" s="2"/>
    </row>
    <row r="14336" spans="5:5" x14ac:dyDescent="0.2">
      <c r="E14336" s="2"/>
    </row>
    <row r="14337" spans="5:5" x14ac:dyDescent="0.2">
      <c r="E14337" s="2"/>
    </row>
    <row r="14338" spans="5:5" x14ac:dyDescent="0.2">
      <c r="E14338" s="2"/>
    </row>
    <row r="14339" spans="5:5" x14ac:dyDescent="0.2">
      <c r="E14339" s="2"/>
    </row>
    <row r="14340" spans="5:5" x14ac:dyDescent="0.2">
      <c r="E14340" s="2"/>
    </row>
    <row r="14341" spans="5:5" x14ac:dyDescent="0.2">
      <c r="E14341" s="2"/>
    </row>
    <row r="14342" spans="5:5" x14ac:dyDescent="0.2">
      <c r="E14342" s="2"/>
    </row>
    <row r="14343" spans="5:5" x14ac:dyDescent="0.2">
      <c r="E14343" s="2"/>
    </row>
    <row r="14344" spans="5:5" x14ac:dyDescent="0.2">
      <c r="E14344" s="2"/>
    </row>
    <row r="14345" spans="5:5" x14ac:dyDescent="0.2">
      <c r="E14345" s="2"/>
    </row>
    <row r="14346" spans="5:5" x14ac:dyDescent="0.2">
      <c r="E14346" s="2"/>
    </row>
    <row r="14347" spans="5:5" x14ac:dyDescent="0.2">
      <c r="E14347" s="2"/>
    </row>
    <row r="14348" spans="5:5" x14ac:dyDescent="0.2">
      <c r="E14348" s="2"/>
    </row>
    <row r="14349" spans="5:5" x14ac:dyDescent="0.2">
      <c r="E14349" s="2"/>
    </row>
    <row r="14350" spans="5:5" x14ac:dyDescent="0.2">
      <c r="E14350" s="2"/>
    </row>
    <row r="14351" spans="5:5" x14ac:dyDescent="0.2">
      <c r="E14351" s="2"/>
    </row>
    <row r="14352" spans="5:5" x14ac:dyDescent="0.2">
      <c r="E14352" s="2"/>
    </row>
    <row r="14353" spans="5:5" x14ac:dyDescent="0.2">
      <c r="E14353" s="2"/>
    </row>
    <row r="14354" spans="5:5" x14ac:dyDescent="0.2">
      <c r="E14354" s="2"/>
    </row>
    <row r="14355" spans="5:5" x14ac:dyDescent="0.2">
      <c r="E14355" s="2"/>
    </row>
    <row r="14356" spans="5:5" x14ac:dyDescent="0.2">
      <c r="E14356" s="2"/>
    </row>
    <row r="14357" spans="5:5" x14ac:dyDescent="0.2">
      <c r="E14357" s="2"/>
    </row>
    <row r="14358" spans="5:5" x14ac:dyDescent="0.2">
      <c r="E14358" s="2"/>
    </row>
    <row r="14359" spans="5:5" x14ac:dyDescent="0.2">
      <c r="E14359" s="2"/>
    </row>
    <row r="14360" spans="5:5" x14ac:dyDescent="0.2">
      <c r="E14360" s="2"/>
    </row>
    <row r="14361" spans="5:5" x14ac:dyDescent="0.2">
      <c r="E14361" s="2"/>
    </row>
    <row r="14362" spans="5:5" x14ac:dyDescent="0.2">
      <c r="E14362" s="2"/>
    </row>
    <row r="14363" spans="5:5" x14ac:dyDescent="0.2">
      <c r="E14363" s="2"/>
    </row>
    <row r="14364" spans="5:5" x14ac:dyDescent="0.2">
      <c r="E14364" s="2"/>
    </row>
    <row r="14365" spans="5:5" x14ac:dyDescent="0.2">
      <c r="E14365" s="2"/>
    </row>
    <row r="14366" spans="5:5" x14ac:dyDescent="0.2">
      <c r="E14366" s="2"/>
    </row>
    <row r="14367" spans="5:5" x14ac:dyDescent="0.2">
      <c r="E14367" s="2"/>
    </row>
    <row r="14368" spans="5:5" x14ac:dyDescent="0.2">
      <c r="E14368" s="2"/>
    </row>
    <row r="14369" spans="5:5" x14ac:dyDescent="0.2">
      <c r="E14369" s="2"/>
    </row>
    <row r="14370" spans="5:5" x14ac:dyDescent="0.2">
      <c r="E14370" s="2"/>
    </row>
    <row r="14371" spans="5:5" x14ac:dyDescent="0.2">
      <c r="E14371" s="2"/>
    </row>
    <row r="14372" spans="5:5" x14ac:dyDescent="0.2">
      <c r="E14372" s="2"/>
    </row>
    <row r="14373" spans="5:5" x14ac:dyDescent="0.2">
      <c r="E14373" s="2"/>
    </row>
    <row r="14374" spans="5:5" x14ac:dyDescent="0.2">
      <c r="E14374" s="2"/>
    </row>
    <row r="14375" spans="5:5" x14ac:dyDescent="0.2">
      <c r="E14375" s="2"/>
    </row>
    <row r="14376" spans="5:5" x14ac:dyDescent="0.2">
      <c r="E14376" s="2"/>
    </row>
    <row r="14377" spans="5:5" x14ac:dyDescent="0.2">
      <c r="E14377" s="2"/>
    </row>
    <row r="14378" spans="5:5" x14ac:dyDescent="0.2">
      <c r="E14378" s="2"/>
    </row>
    <row r="14379" spans="5:5" x14ac:dyDescent="0.2">
      <c r="E14379" s="2"/>
    </row>
    <row r="14380" spans="5:5" x14ac:dyDescent="0.2">
      <c r="E14380" s="2"/>
    </row>
    <row r="14381" spans="5:5" x14ac:dyDescent="0.2">
      <c r="E14381" s="2"/>
    </row>
    <row r="14382" spans="5:5" x14ac:dyDescent="0.2">
      <c r="E14382" s="2"/>
    </row>
    <row r="14383" spans="5:5" x14ac:dyDescent="0.2">
      <c r="E14383" s="2"/>
    </row>
    <row r="14384" spans="5:5" x14ac:dyDescent="0.2">
      <c r="E14384" s="2"/>
    </row>
    <row r="14385" spans="5:5" x14ac:dyDescent="0.2">
      <c r="E14385" s="2"/>
    </row>
    <row r="14386" spans="5:5" x14ac:dyDescent="0.2">
      <c r="E14386" s="2"/>
    </row>
    <row r="14387" spans="5:5" x14ac:dyDescent="0.2">
      <c r="E14387" s="2"/>
    </row>
    <row r="14388" spans="5:5" x14ac:dyDescent="0.2">
      <c r="E14388" s="2"/>
    </row>
    <row r="14389" spans="5:5" x14ac:dyDescent="0.2">
      <c r="E14389" s="2"/>
    </row>
    <row r="14390" spans="5:5" x14ac:dyDescent="0.2">
      <c r="E14390" s="2"/>
    </row>
    <row r="14391" spans="5:5" x14ac:dyDescent="0.2">
      <c r="E14391" s="2"/>
    </row>
    <row r="14392" spans="5:5" x14ac:dyDescent="0.2">
      <c r="E14392" s="2"/>
    </row>
    <row r="14393" spans="5:5" x14ac:dyDescent="0.2">
      <c r="E14393" s="2"/>
    </row>
    <row r="14394" spans="5:5" x14ac:dyDescent="0.2">
      <c r="E14394" s="2"/>
    </row>
    <row r="14395" spans="5:5" x14ac:dyDescent="0.2">
      <c r="E14395" s="2"/>
    </row>
    <row r="14396" spans="5:5" x14ac:dyDescent="0.2">
      <c r="E14396" s="2"/>
    </row>
    <row r="14397" spans="5:5" x14ac:dyDescent="0.2">
      <c r="E14397" s="2"/>
    </row>
    <row r="14398" spans="5:5" x14ac:dyDescent="0.2">
      <c r="E14398" s="2"/>
    </row>
    <row r="14399" spans="5:5" x14ac:dyDescent="0.2">
      <c r="E14399" s="2"/>
    </row>
    <row r="14400" spans="5:5" x14ac:dyDescent="0.2">
      <c r="E14400" s="2"/>
    </row>
    <row r="14401" spans="5:5" x14ac:dyDescent="0.2">
      <c r="E14401" s="2"/>
    </row>
    <row r="14402" spans="5:5" x14ac:dyDescent="0.2">
      <c r="E14402" s="2"/>
    </row>
    <row r="14403" spans="5:5" x14ac:dyDescent="0.2">
      <c r="E14403" s="2"/>
    </row>
    <row r="14404" spans="5:5" x14ac:dyDescent="0.2">
      <c r="E14404" s="2"/>
    </row>
    <row r="14405" spans="5:5" x14ac:dyDescent="0.2">
      <c r="E14405" s="2"/>
    </row>
    <row r="14406" spans="5:5" x14ac:dyDescent="0.2">
      <c r="E14406" s="2"/>
    </row>
    <row r="14407" spans="5:5" x14ac:dyDescent="0.2">
      <c r="E14407" s="2"/>
    </row>
    <row r="14408" spans="5:5" x14ac:dyDescent="0.2">
      <c r="E14408" s="2"/>
    </row>
    <row r="14409" spans="5:5" x14ac:dyDescent="0.2">
      <c r="E14409" s="2"/>
    </row>
    <row r="14410" spans="5:5" x14ac:dyDescent="0.2">
      <c r="E14410" s="2"/>
    </row>
    <row r="14411" spans="5:5" x14ac:dyDescent="0.2">
      <c r="E14411" s="2"/>
    </row>
    <row r="14412" spans="5:5" x14ac:dyDescent="0.2">
      <c r="E14412" s="2"/>
    </row>
    <row r="14413" spans="5:5" x14ac:dyDescent="0.2">
      <c r="E14413" s="2"/>
    </row>
    <row r="14414" spans="5:5" x14ac:dyDescent="0.2">
      <c r="E14414" s="2"/>
    </row>
    <row r="14415" spans="5:5" x14ac:dyDescent="0.2">
      <c r="E14415" s="2"/>
    </row>
    <row r="14416" spans="5:5" x14ac:dyDescent="0.2">
      <c r="E14416" s="2"/>
    </row>
    <row r="14417" spans="5:5" x14ac:dyDescent="0.2">
      <c r="E14417" s="2"/>
    </row>
    <row r="14418" spans="5:5" x14ac:dyDescent="0.2">
      <c r="E14418" s="2"/>
    </row>
    <row r="14419" spans="5:5" x14ac:dyDescent="0.2">
      <c r="E14419" s="2"/>
    </row>
    <row r="14420" spans="5:5" x14ac:dyDescent="0.2">
      <c r="E14420" s="2"/>
    </row>
    <row r="14421" spans="5:5" x14ac:dyDescent="0.2">
      <c r="E14421" s="2"/>
    </row>
    <row r="14422" spans="5:5" x14ac:dyDescent="0.2">
      <c r="E14422" s="2"/>
    </row>
    <row r="14423" spans="5:5" x14ac:dyDescent="0.2">
      <c r="E14423" s="2"/>
    </row>
    <row r="14424" spans="5:5" x14ac:dyDescent="0.2">
      <c r="E14424" s="2"/>
    </row>
    <row r="14425" spans="5:5" x14ac:dyDescent="0.2">
      <c r="E14425" s="2"/>
    </row>
    <row r="14426" spans="5:5" x14ac:dyDescent="0.2">
      <c r="E14426" s="2"/>
    </row>
    <row r="14427" spans="5:5" x14ac:dyDescent="0.2">
      <c r="E14427" s="2"/>
    </row>
    <row r="14428" spans="5:5" x14ac:dyDescent="0.2">
      <c r="E14428" s="2"/>
    </row>
    <row r="14429" spans="5:5" x14ac:dyDescent="0.2">
      <c r="E14429" s="2"/>
    </row>
    <row r="14430" spans="5:5" x14ac:dyDescent="0.2">
      <c r="E14430" s="2"/>
    </row>
    <row r="14431" spans="5:5" x14ac:dyDescent="0.2">
      <c r="E14431" s="2"/>
    </row>
    <row r="14432" spans="5:5" x14ac:dyDescent="0.2">
      <c r="E14432" s="2"/>
    </row>
    <row r="14433" spans="5:5" x14ac:dyDescent="0.2">
      <c r="E14433" s="2"/>
    </row>
    <row r="14434" spans="5:5" x14ac:dyDescent="0.2">
      <c r="E14434" s="2"/>
    </row>
    <row r="14435" spans="5:5" x14ac:dyDescent="0.2">
      <c r="E14435" s="2"/>
    </row>
    <row r="14436" spans="5:5" x14ac:dyDescent="0.2">
      <c r="E14436" s="2"/>
    </row>
    <row r="14437" spans="5:5" x14ac:dyDescent="0.2">
      <c r="E14437" s="2"/>
    </row>
    <row r="14438" spans="5:5" x14ac:dyDescent="0.2">
      <c r="E14438" s="2"/>
    </row>
    <row r="14439" spans="5:5" x14ac:dyDescent="0.2">
      <c r="E14439" s="2"/>
    </row>
    <row r="14440" spans="5:5" x14ac:dyDescent="0.2">
      <c r="E14440" s="2"/>
    </row>
    <row r="14441" spans="5:5" x14ac:dyDescent="0.2">
      <c r="E14441" s="2"/>
    </row>
    <row r="14442" spans="5:5" x14ac:dyDescent="0.2">
      <c r="E14442" s="2"/>
    </row>
    <row r="14443" spans="5:5" x14ac:dyDescent="0.2">
      <c r="E14443" s="2"/>
    </row>
    <row r="14444" spans="5:5" x14ac:dyDescent="0.2">
      <c r="E14444" s="2"/>
    </row>
    <row r="14445" spans="5:5" x14ac:dyDescent="0.2">
      <c r="E14445" s="2"/>
    </row>
    <row r="14446" spans="5:5" x14ac:dyDescent="0.2">
      <c r="E14446" s="2"/>
    </row>
    <row r="14447" spans="5:5" x14ac:dyDescent="0.2">
      <c r="E14447" s="2"/>
    </row>
    <row r="14448" spans="5:5" x14ac:dyDescent="0.2">
      <c r="E14448" s="2"/>
    </row>
    <row r="14449" spans="5:5" x14ac:dyDescent="0.2">
      <c r="E14449" s="2"/>
    </row>
    <row r="14450" spans="5:5" x14ac:dyDescent="0.2">
      <c r="E14450" s="2"/>
    </row>
    <row r="14451" spans="5:5" x14ac:dyDescent="0.2">
      <c r="E14451" s="2"/>
    </row>
    <row r="14452" spans="5:5" x14ac:dyDescent="0.2">
      <c r="E14452" s="2"/>
    </row>
    <row r="14453" spans="5:5" x14ac:dyDescent="0.2">
      <c r="E14453" s="2"/>
    </row>
    <row r="14454" spans="5:5" x14ac:dyDescent="0.2">
      <c r="E14454" s="2"/>
    </row>
    <row r="14455" spans="5:5" x14ac:dyDescent="0.2">
      <c r="E14455" s="2"/>
    </row>
    <row r="14456" spans="5:5" x14ac:dyDescent="0.2">
      <c r="E14456" s="2"/>
    </row>
    <row r="14457" spans="5:5" x14ac:dyDescent="0.2">
      <c r="E14457" s="2"/>
    </row>
    <row r="14458" spans="5:5" x14ac:dyDescent="0.2">
      <c r="E14458" s="2"/>
    </row>
    <row r="14459" spans="5:5" x14ac:dyDescent="0.2">
      <c r="E14459" s="2"/>
    </row>
    <row r="14460" spans="5:5" x14ac:dyDescent="0.2">
      <c r="E14460" s="2"/>
    </row>
    <row r="14461" spans="5:5" x14ac:dyDescent="0.2">
      <c r="E14461" s="2"/>
    </row>
    <row r="14462" spans="5:5" x14ac:dyDescent="0.2">
      <c r="E14462" s="2"/>
    </row>
    <row r="14463" spans="5:5" x14ac:dyDescent="0.2">
      <c r="E14463" s="2"/>
    </row>
    <row r="14464" spans="5:5" x14ac:dyDescent="0.2">
      <c r="E14464" s="2"/>
    </row>
    <row r="14465" spans="5:5" x14ac:dyDescent="0.2">
      <c r="E14465" s="2"/>
    </row>
    <row r="14466" spans="5:5" x14ac:dyDescent="0.2">
      <c r="E14466" s="2"/>
    </row>
    <row r="14467" spans="5:5" x14ac:dyDescent="0.2">
      <c r="E14467" s="2"/>
    </row>
    <row r="14468" spans="5:5" x14ac:dyDescent="0.2">
      <c r="E14468" s="2"/>
    </row>
    <row r="14469" spans="5:5" x14ac:dyDescent="0.2">
      <c r="E14469" s="2"/>
    </row>
    <row r="14470" spans="5:5" x14ac:dyDescent="0.2">
      <c r="E14470" s="2"/>
    </row>
    <row r="14471" spans="5:5" x14ac:dyDescent="0.2">
      <c r="E14471" s="2"/>
    </row>
    <row r="14472" spans="5:5" x14ac:dyDescent="0.2">
      <c r="E14472" s="2"/>
    </row>
    <row r="14473" spans="5:5" x14ac:dyDescent="0.2">
      <c r="E14473" s="2"/>
    </row>
    <row r="14474" spans="5:5" x14ac:dyDescent="0.2">
      <c r="E14474" s="2"/>
    </row>
    <row r="14475" spans="5:5" x14ac:dyDescent="0.2">
      <c r="E14475" s="2"/>
    </row>
    <row r="14476" spans="5:5" x14ac:dyDescent="0.2">
      <c r="E14476" s="2"/>
    </row>
    <row r="14477" spans="5:5" x14ac:dyDescent="0.2">
      <c r="E14477" s="2"/>
    </row>
    <row r="14478" spans="5:5" x14ac:dyDescent="0.2">
      <c r="E14478" s="2"/>
    </row>
    <row r="14479" spans="5:5" x14ac:dyDescent="0.2">
      <c r="E14479" s="2"/>
    </row>
    <row r="14480" spans="5:5" x14ac:dyDescent="0.2">
      <c r="E14480" s="2"/>
    </row>
    <row r="14481" spans="5:5" x14ac:dyDescent="0.2">
      <c r="E14481" s="2"/>
    </row>
    <row r="14482" spans="5:5" x14ac:dyDescent="0.2">
      <c r="E14482" s="2"/>
    </row>
    <row r="14483" spans="5:5" x14ac:dyDescent="0.2">
      <c r="E14483" s="2"/>
    </row>
    <row r="14484" spans="5:5" x14ac:dyDescent="0.2">
      <c r="E14484" s="2"/>
    </row>
    <row r="14485" spans="5:5" x14ac:dyDescent="0.2">
      <c r="E14485" s="2"/>
    </row>
    <row r="14486" spans="5:5" x14ac:dyDescent="0.2">
      <c r="E14486" s="2"/>
    </row>
    <row r="14487" spans="5:5" x14ac:dyDescent="0.2">
      <c r="E14487" s="2"/>
    </row>
    <row r="14488" spans="5:5" x14ac:dyDescent="0.2">
      <c r="E14488" s="2"/>
    </row>
    <row r="14489" spans="5:5" x14ac:dyDescent="0.2">
      <c r="E14489" s="2"/>
    </row>
    <row r="14490" spans="5:5" x14ac:dyDescent="0.2">
      <c r="E14490" s="2"/>
    </row>
    <row r="14491" spans="5:5" x14ac:dyDescent="0.2">
      <c r="E14491" s="2"/>
    </row>
    <row r="14492" spans="5:5" x14ac:dyDescent="0.2">
      <c r="E14492" s="2"/>
    </row>
    <row r="14493" spans="5:5" x14ac:dyDescent="0.2">
      <c r="E14493" s="2"/>
    </row>
    <row r="14494" spans="5:5" x14ac:dyDescent="0.2">
      <c r="E14494" s="2"/>
    </row>
    <row r="14495" spans="5:5" x14ac:dyDescent="0.2">
      <c r="E14495" s="2"/>
    </row>
    <row r="14496" spans="5:5" x14ac:dyDescent="0.2">
      <c r="E14496" s="2"/>
    </row>
    <row r="14497" spans="5:5" x14ac:dyDescent="0.2">
      <c r="E14497" s="2"/>
    </row>
    <row r="14498" spans="5:5" x14ac:dyDescent="0.2">
      <c r="E14498" s="2"/>
    </row>
    <row r="14499" spans="5:5" x14ac:dyDescent="0.2">
      <c r="E14499" s="2"/>
    </row>
    <row r="14500" spans="5:5" x14ac:dyDescent="0.2">
      <c r="E14500" s="2"/>
    </row>
    <row r="14501" spans="5:5" x14ac:dyDescent="0.2">
      <c r="E14501" s="2"/>
    </row>
    <row r="14502" spans="5:5" x14ac:dyDescent="0.2">
      <c r="E14502" s="2"/>
    </row>
    <row r="14503" spans="5:5" x14ac:dyDescent="0.2">
      <c r="E14503" s="2"/>
    </row>
    <row r="14504" spans="5:5" x14ac:dyDescent="0.2">
      <c r="E14504" s="2"/>
    </row>
    <row r="14505" spans="5:5" x14ac:dyDescent="0.2">
      <c r="E14505" s="2"/>
    </row>
    <row r="14506" spans="5:5" x14ac:dyDescent="0.2">
      <c r="E14506" s="2"/>
    </row>
    <row r="14507" spans="5:5" x14ac:dyDescent="0.2">
      <c r="E14507" s="2"/>
    </row>
    <row r="14508" spans="5:5" x14ac:dyDescent="0.2">
      <c r="E14508" s="2"/>
    </row>
    <row r="14509" spans="5:5" x14ac:dyDescent="0.2">
      <c r="E14509" s="2"/>
    </row>
    <row r="14510" spans="5:5" x14ac:dyDescent="0.2">
      <c r="E14510" s="2"/>
    </row>
    <row r="14511" spans="5:5" x14ac:dyDescent="0.2">
      <c r="E14511" s="2"/>
    </row>
    <row r="14512" spans="5:5" x14ac:dyDescent="0.2">
      <c r="E14512" s="2"/>
    </row>
    <row r="14513" spans="5:5" x14ac:dyDescent="0.2">
      <c r="E14513" s="2"/>
    </row>
    <row r="14514" spans="5:5" x14ac:dyDescent="0.2">
      <c r="E14514" s="2"/>
    </row>
    <row r="14515" spans="5:5" x14ac:dyDescent="0.2">
      <c r="E14515" s="2"/>
    </row>
    <row r="14516" spans="5:5" x14ac:dyDescent="0.2">
      <c r="E14516" s="2"/>
    </row>
    <row r="14517" spans="5:5" x14ac:dyDescent="0.2">
      <c r="E14517" s="2"/>
    </row>
    <row r="14518" spans="5:5" x14ac:dyDescent="0.2">
      <c r="E14518" s="2"/>
    </row>
    <row r="14519" spans="5:5" x14ac:dyDescent="0.2">
      <c r="E14519" s="2"/>
    </row>
    <row r="14520" spans="5:5" x14ac:dyDescent="0.2">
      <c r="E14520" s="2"/>
    </row>
    <row r="14521" spans="5:5" x14ac:dyDescent="0.2">
      <c r="E14521" s="2"/>
    </row>
    <row r="14522" spans="5:5" x14ac:dyDescent="0.2">
      <c r="E14522" s="2"/>
    </row>
    <row r="14523" spans="5:5" x14ac:dyDescent="0.2">
      <c r="E14523" s="2"/>
    </row>
    <row r="14524" spans="5:5" x14ac:dyDescent="0.2">
      <c r="E14524" s="2"/>
    </row>
    <row r="14525" spans="5:5" x14ac:dyDescent="0.2">
      <c r="E14525" s="2"/>
    </row>
    <row r="14526" spans="5:5" x14ac:dyDescent="0.2">
      <c r="E14526" s="2"/>
    </row>
    <row r="14527" spans="5:5" x14ac:dyDescent="0.2">
      <c r="E14527" s="2"/>
    </row>
    <row r="14528" spans="5:5" x14ac:dyDescent="0.2">
      <c r="E14528" s="2"/>
    </row>
    <row r="14529" spans="5:5" x14ac:dyDescent="0.2">
      <c r="E14529" s="2"/>
    </row>
    <row r="14530" spans="5:5" x14ac:dyDescent="0.2">
      <c r="E14530" s="2"/>
    </row>
    <row r="14531" spans="5:5" x14ac:dyDescent="0.2">
      <c r="E14531" s="2"/>
    </row>
    <row r="14532" spans="5:5" x14ac:dyDescent="0.2">
      <c r="E14532" s="2"/>
    </row>
    <row r="14533" spans="5:5" x14ac:dyDescent="0.2">
      <c r="E14533" s="2"/>
    </row>
    <row r="14534" spans="5:5" x14ac:dyDescent="0.2">
      <c r="E14534" s="2"/>
    </row>
    <row r="14535" spans="5:5" x14ac:dyDescent="0.2">
      <c r="E14535" s="2"/>
    </row>
    <row r="14536" spans="5:5" x14ac:dyDescent="0.2">
      <c r="E14536" s="2"/>
    </row>
    <row r="14537" spans="5:5" x14ac:dyDescent="0.2">
      <c r="E14537" s="2"/>
    </row>
    <row r="14538" spans="5:5" x14ac:dyDescent="0.2">
      <c r="E14538" s="2"/>
    </row>
    <row r="14539" spans="5:5" x14ac:dyDescent="0.2">
      <c r="E14539" s="2"/>
    </row>
    <row r="14540" spans="5:5" x14ac:dyDescent="0.2">
      <c r="E14540" s="2"/>
    </row>
    <row r="14541" spans="5:5" x14ac:dyDescent="0.2">
      <c r="E14541" s="2"/>
    </row>
    <row r="14542" spans="5:5" x14ac:dyDescent="0.2">
      <c r="E14542" s="2"/>
    </row>
    <row r="14543" spans="5:5" x14ac:dyDescent="0.2">
      <c r="E14543" s="2"/>
    </row>
    <row r="14544" spans="5:5" x14ac:dyDescent="0.2">
      <c r="E14544" s="2"/>
    </row>
    <row r="14545" spans="5:5" x14ac:dyDescent="0.2">
      <c r="E14545" s="2"/>
    </row>
    <row r="14546" spans="5:5" x14ac:dyDescent="0.2">
      <c r="E14546" s="2"/>
    </row>
    <row r="14547" spans="5:5" x14ac:dyDescent="0.2">
      <c r="E14547" s="2"/>
    </row>
    <row r="14548" spans="5:5" x14ac:dyDescent="0.2">
      <c r="E14548" s="2"/>
    </row>
    <row r="14549" spans="5:5" x14ac:dyDescent="0.2">
      <c r="E14549" s="2"/>
    </row>
    <row r="14550" spans="5:5" x14ac:dyDescent="0.2">
      <c r="E14550" s="2"/>
    </row>
    <row r="14551" spans="5:5" x14ac:dyDescent="0.2">
      <c r="E14551" s="2"/>
    </row>
    <row r="14552" spans="5:5" x14ac:dyDescent="0.2">
      <c r="E14552" s="2"/>
    </row>
    <row r="14553" spans="5:5" x14ac:dyDescent="0.2">
      <c r="E14553" s="2"/>
    </row>
    <row r="14554" spans="5:5" x14ac:dyDescent="0.2">
      <c r="E14554" s="2"/>
    </row>
    <row r="14555" spans="5:5" x14ac:dyDescent="0.2">
      <c r="E14555" s="2"/>
    </row>
    <row r="14556" spans="5:5" x14ac:dyDescent="0.2">
      <c r="E14556" s="2"/>
    </row>
    <row r="14557" spans="5:5" x14ac:dyDescent="0.2">
      <c r="E14557" s="2"/>
    </row>
    <row r="14558" spans="5:5" x14ac:dyDescent="0.2">
      <c r="E14558" s="2"/>
    </row>
    <row r="14559" spans="5:5" x14ac:dyDescent="0.2">
      <c r="E14559" s="2"/>
    </row>
    <row r="14560" spans="5:5" x14ac:dyDescent="0.2">
      <c r="E14560" s="2"/>
    </row>
    <row r="14561" spans="5:5" x14ac:dyDescent="0.2">
      <c r="E14561" s="2"/>
    </row>
    <row r="14562" spans="5:5" x14ac:dyDescent="0.2">
      <c r="E14562" s="2"/>
    </row>
    <row r="14563" spans="5:5" x14ac:dyDescent="0.2">
      <c r="E14563" s="2"/>
    </row>
    <row r="14564" spans="5:5" x14ac:dyDescent="0.2">
      <c r="E14564" s="2"/>
    </row>
    <row r="14565" spans="5:5" x14ac:dyDescent="0.2">
      <c r="E14565" s="2"/>
    </row>
    <row r="14566" spans="5:5" x14ac:dyDescent="0.2">
      <c r="E14566" s="2"/>
    </row>
    <row r="14567" spans="5:5" x14ac:dyDescent="0.2">
      <c r="E14567" s="2"/>
    </row>
    <row r="14568" spans="5:5" x14ac:dyDescent="0.2">
      <c r="E14568" s="2"/>
    </row>
    <row r="14569" spans="5:5" x14ac:dyDescent="0.2">
      <c r="E14569" s="2"/>
    </row>
    <row r="14570" spans="5:5" x14ac:dyDescent="0.2">
      <c r="E14570" s="2"/>
    </row>
    <row r="14571" spans="5:5" x14ac:dyDescent="0.2">
      <c r="E14571" s="2"/>
    </row>
    <row r="14572" spans="5:5" x14ac:dyDescent="0.2">
      <c r="E14572" s="2"/>
    </row>
    <row r="14573" spans="5:5" x14ac:dyDescent="0.2">
      <c r="E14573" s="2"/>
    </row>
    <row r="14574" spans="5:5" x14ac:dyDescent="0.2">
      <c r="E14574" s="2"/>
    </row>
    <row r="14575" spans="5:5" x14ac:dyDescent="0.2">
      <c r="E14575" s="2"/>
    </row>
    <row r="14576" spans="5:5" x14ac:dyDescent="0.2">
      <c r="E14576" s="2"/>
    </row>
    <row r="14577" spans="5:5" x14ac:dyDescent="0.2">
      <c r="E14577" s="2"/>
    </row>
    <row r="14578" spans="5:5" x14ac:dyDescent="0.2">
      <c r="E14578" s="2"/>
    </row>
    <row r="14579" spans="5:5" x14ac:dyDescent="0.2">
      <c r="E14579" s="2"/>
    </row>
    <row r="14580" spans="5:5" x14ac:dyDescent="0.2">
      <c r="E14580" s="2"/>
    </row>
    <row r="14581" spans="5:5" x14ac:dyDescent="0.2">
      <c r="E14581" s="2"/>
    </row>
    <row r="14582" spans="5:5" x14ac:dyDescent="0.2">
      <c r="E14582" s="2"/>
    </row>
    <row r="14583" spans="5:5" x14ac:dyDescent="0.2">
      <c r="E14583" s="2"/>
    </row>
    <row r="14584" spans="5:5" x14ac:dyDescent="0.2">
      <c r="E14584" s="2"/>
    </row>
    <row r="14585" spans="5:5" x14ac:dyDescent="0.2">
      <c r="E14585" s="2"/>
    </row>
    <row r="14586" spans="5:5" x14ac:dyDescent="0.2">
      <c r="E14586" s="2"/>
    </row>
    <row r="14587" spans="5:5" x14ac:dyDescent="0.2">
      <c r="E14587" s="2"/>
    </row>
    <row r="14588" spans="5:5" x14ac:dyDescent="0.2">
      <c r="E14588" s="2"/>
    </row>
    <row r="14589" spans="5:5" x14ac:dyDescent="0.2">
      <c r="E14589" s="2"/>
    </row>
    <row r="14590" spans="5:5" x14ac:dyDescent="0.2">
      <c r="E14590" s="2"/>
    </row>
    <row r="14591" spans="5:5" x14ac:dyDescent="0.2">
      <c r="E14591" s="2"/>
    </row>
    <row r="14592" spans="5:5" x14ac:dyDescent="0.2">
      <c r="E14592" s="2"/>
    </row>
    <row r="14593" spans="5:5" x14ac:dyDescent="0.2">
      <c r="E14593" s="2"/>
    </row>
    <row r="14594" spans="5:5" x14ac:dyDescent="0.2">
      <c r="E14594" s="2"/>
    </row>
    <row r="14595" spans="5:5" x14ac:dyDescent="0.2">
      <c r="E14595" s="2"/>
    </row>
    <row r="14596" spans="5:5" x14ac:dyDescent="0.2">
      <c r="E14596" s="2"/>
    </row>
    <row r="14597" spans="5:5" x14ac:dyDescent="0.2">
      <c r="E14597" s="2"/>
    </row>
    <row r="14598" spans="5:5" x14ac:dyDescent="0.2">
      <c r="E14598" s="2"/>
    </row>
    <row r="14599" spans="5:5" x14ac:dyDescent="0.2">
      <c r="E14599" s="2"/>
    </row>
    <row r="14600" spans="5:5" x14ac:dyDescent="0.2">
      <c r="E14600" s="2"/>
    </row>
    <row r="14601" spans="5:5" x14ac:dyDescent="0.2">
      <c r="E14601" s="2"/>
    </row>
    <row r="14602" spans="5:5" x14ac:dyDescent="0.2">
      <c r="E14602" s="2"/>
    </row>
    <row r="14603" spans="5:5" x14ac:dyDescent="0.2">
      <c r="E14603" s="2"/>
    </row>
    <row r="14604" spans="5:5" x14ac:dyDescent="0.2">
      <c r="E14604" s="2"/>
    </row>
    <row r="14605" spans="5:5" x14ac:dyDescent="0.2">
      <c r="E14605" s="2"/>
    </row>
    <row r="14606" spans="5:5" x14ac:dyDescent="0.2">
      <c r="E14606" s="2"/>
    </row>
    <row r="14607" spans="5:5" x14ac:dyDescent="0.2">
      <c r="E14607" s="2"/>
    </row>
    <row r="14608" spans="5:5" x14ac:dyDescent="0.2">
      <c r="E14608" s="2"/>
    </row>
    <row r="14609" spans="5:5" x14ac:dyDescent="0.2">
      <c r="E14609" s="2"/>
    </row>
    <row r="14610" spans="5:5" x14ac:dyDescent="0.2">
      <c r="E14610" s="2"/>
    </row>
    <row r="14611" spans="5:5" x14ac:dyDescent="0.2">
      <c r="E14611" s="2"/>
    </row>
    <row r="14612" spans="5:5" x14ac:dyDescent="0.2">
      <c r="E14612" s="2"/>
    </row>
    <row r="14613" spans="5:5" x14ac:dyDescent="0.2">
      <c r="E14613" s="2"/>
    </row>
    <row r="14614" spans="5:5" x14ac:dyDescent="0.2">
      <c r="E14614" s="2"/>
    </row>
    <row r="14615" spans="5:5" x14ac:dyDescent="0.2">
      <c r="E14615" s="2"/>
    </row>
    <row r="14616" spans="5:5" x14ac:dyDescent="0.2">
      <c r="E14616" s="2"/>
    </row>
    <row r="14617" spans="5:5" x14ac:dyDescent="0.2">
      <c r="E14617" s="2"/>
    </row>
    <row r="14618" spans="5:5" x14ac:dyDescent="0.2">
      <c r="E14618" s="2"/>
    </row>
    <row r="14619" spans="5:5" x14ac:dyDescent="0.2">
      <c r="E14619" s="2"/>
    </row>
    <row r="14620" spans="5:5" x14ac:dyDescent="0.2">
      <c r="E14620" s="2"/>
    </row>
    <row r="14621" spans="5:5" x14ac:dyDescent="0.2">
      <c r="E14621" s="2"/>
    </row>
    <row r="14622" spans="5:5" x14ac:dyDescent="0.2">
      <c r="E14622" s="2"/>
    </row>
    <row r="14623" spans="5:5" x14ac:dyDescent="0.2">
      <c r="E14623" s="2"/>
    </row>
    <row r="14624" spans="5:5" x14ac:dyDescent="0.2">
      <c r="E14624" s="2"/>
    </row>
    <row r="14625" spans="5:5" x14ac:dyDescent="0.2">
      <c r="E14625" s="2"/>
    </row>
    <row r="14626" spans="5:5" x14ac:dyDescent="0.2">
      <c r="E14626" s="2"/>
    </row>
    <row r="14627" spans="5:5" x14ac:dyDescent="0.2">
      <c r="E14627" s="2"/>
    </row>
    <row r="14628" spans="5:5" x14ac:dyDescent="0.2">
      <c r="E14628" s="2"/>
    </row>
    <row r="14629" spans="5:5" x14ac:dyDescent="0.2">
      <c r="E14629" s="2"/>
    </row>
    <row r="14630" spans="5:5" x14ac:dyDescent="0.2">
      <c r="E14630" s="2"/>
    </row>
    <row r="14631" spans="5:5" x14ac:dyDescent="0.2">
      <c r="E14631" s="2"/>
    </row>
    <row r="14632" spans="5:5" x14ac:dyDescent="0.2">
      <c r="E14632" s="2"/>
    </row>
    <row r="14633" spans="5:5" x14ac:dyDescent="0.2">
      <c r="E14633" s="2"/>
    </row>
    <row r="14634" spans="5:5" x14ac:dyDescent="0.2">
      <c r="E14634" s="2"/>
    </row>
    <row r="14635" spans="5:5" x14ac:dyDescent="0.2">
      <c r="E14635" s="2"/>
    </row>
    <row r="14636" spans="5:5" x14ac:dyDescent="0.2">
      <c r="E14636" s="2"/>
    </row>
    <row r="14637" spans="5:5" x14ac:dyDescent="0.2">
      <c r="E14637" s="2"/>
    </row>
    <row r="14638" spans="5:5" x14ac:dyDescent="0.2">
      <c r="E14638" s="2"/>
    </row>
    <row r="14639" spans="5:5" x14ac:dyDescent="0.2">
      <c r="E14639" s="2"/>
    </row>
    <row r="14640" spans="5:5" x14ac:dyDescent="0.2">
      <c r="E14640" s="2"/>
    </row>
    <row r="14641" spans="5:5" x14ac:dyDescent="0.2">
      <c r="E14641" s="2"/>
    </row>
    <row r="14642" spans="5:5" x14ac:dyDescent="0.2">
      <c r="E14642" s="2"/>
    </row>
    <row r="14643" spans="5:5" x14ac:dyDescent="0.2">
      <c r="E14643" s="2"/>
    </row>
    <row r="14644" spans="5:5" x14ac:dyDescent="0.2">
      <c r="E14644" s="2"/>
    </row>
    <row r="14645" spans="5:5" x14ac:dyDescent="0.2">
      <c r="E14645" s="2"/>
    </row>
    <row r="14646" spans="5:5" x14ac:dyDescent="0.2">
      <c r="E14646" s="2"/>
    </row>
    <row r="14647" spans="5:5" x14ac:dyDescent="0.2">
      <c r="E14647" s="2"/>
    </row>
    <row r="14648" spans="5:5" x14ac:dyDescent="0.2">
      <c r="E14648" s="2"/>
    </row>
    <row r="14649" spans="5:5" x14ac:dyDescent="0.2">
      <c r="E14649" s="2"/>
    </row>
    <row r="14650" spans="5:5" x14ac:dyDescent="0.2">
      <c r="E14650" s="2"/>
    </row>
    <row r="14651" spans="5:5" x14ac:dyDescent="0.2">
      <c r="E14651" s="2"/>
    </row>
    <row r="14652" spans="5:5" x14ac:dyDescent="0.2">
      <c r="E14652" s="2"/>
    </row>
    <row r="14653" spans="5:5" x14ac:dyDescent="0.2">
      <c r="E14653" s="2"/>
    </row>
    <row r="14654" spans="5:5" x14ac:dyDescent="0.2">
      <c r="E14654" s="2"/>
    </row>
    <row r="14655" spans="5:5" x14ac:dyDescent="0.2">
      <c r="E14655" s="2"/>
    </row>
    <row r="14656" spans="5:5" x14ac:dyDescent="0.2">
      <c r="E14656" s="2"/>
    </row>
    <row r="14657" spans="5:5" x14ac:dyDescent="0.2">
      <c r="E14657" s="2"/>
    </row>
    <row r="14658" spans="5:5" x14ac:dyDescent="0.2">
      <c r="E14658" s="2"/>
    </row>
    <row r="14659" spans="5:5" x14ac:dyDescent="0.2">
      <c r="E14659" s="2"/>
    </row>
    <row r="14660" spans="5:5" x14ac:dyDescent="0.2">
      <c r="E14660" s="2"/>
    </row>
    <row r="14661" spans="5:5" x14ac:dyDescent="0.2">
      <c r="E14661" s="2"/>
    </row>
    <row r="14662" spans="5:5" x14ac:dyDescent="0.2">
      <c r="E14662" s="2"/>
    </row>
    <row r="14663" spans="5:5" x14ac:dyDescent="0.2">
      <c r="E14663" s="2"/>
    </row>
    <row r="14664" spans="5:5" x14ac:dyDescent="0.2">
      <c r="E14664" s="2"/>
    </row>
    <row r="14665" spans="5:5" x14ac:dyDescent="0.2">
      <c r="E14665" s="2"/>
    </row>
    <row r="14666" spans="5:5" x14ac:dyDescent="0.2">
      <c r="E14666" s="2"/>
    </row>
    <row r="14667" spans="5:5" x14ac:dyDescent="0.2">
      <c r="E14667" s="2"/>
    </row>
    <row r="14668" spans="5:5" x14ac:dyDescent="0.2">
      <c r="E14668" s="2"/>
    </row>
    <row r="14669" spans="5:5" x14ac:dyDescent="0.2">
      <c r="E14669" s="2"/>
    </row>
    <row r="14670" spans="5:5" x14ac:dyDescent="0.2">
      <c r="E14670" s="2"/>
    </row>
    <row r="14671" spans="5:5" x14ac:dyDescent="0.2">
      <c r="E14671" s="2"/>
    </row>
    <row r="14672" spans="5:5" x14ac:dyDescent="0.2">
      <c r="E14672" s="2"/>
    </row>
    <row r="14673" spans="5:5" x14ac:dyDescent="0.2">
      <c r="E14673" s="2"/>
    </row>
    <row r="14674" spans="5:5" x14ac:dyDescent="0.2">
      <c r="E14674" s="2"/>
    </row>
    <row r="14675" spans="5:5" x14ac:dyDescent="0.2">
      <c r="E14675" s="2"/>
    </row>
    <row r="14676" spans="5:5" x14ac:dyDescent="0.2">
      <c r="E14676" s="2"/>
    </row>
    <row r="14677" spans="5:5" x14ac:dyDescent="0.2">
      <c r="E14677" s="2"/>
    </row>
    <row r="14678" spans="5:5" x14ac:dyDescent="0.2">
      <c r="E14678" s="2"/>
    </row>
    <row r="14679" spans="5:5" x14ac:dyDescent="0.2">
      <c r="E14679" s="2"/>
    </row>
    <row r="14680" spans="5:5" x14ac:dyDescent="0.2">
      <c r="E14680" s="2"/>
    </row>
    <row r="14681" spans="5:5" x14ac:dyDescent="0.2">
      <c r="E14681" s="2"/>
    </row>
    <row r="14682" spans="5:5" x14ac:dyDescent="0.2">
      <c r="E14682" s="2"/>
    </row>
    <row r="14683" spans="5:5" x14ac:dyDescent="0.2">
      <c r="E14683" s="2"/>
    </row>
    <row r="14684" spans="5:5" x14ac:dyDescent="0.2">
      <c r="E14684" s="2"/>
    </row>
    <row r="14685" spans="5:5" x14ac:dyDescent="0.2">
      <c r="E14685" s="2"/>
    </row>
    <row r="14686" spans="5:5" x14ac:dyDescent="0.2">
      <c r="E14686" s="2"/>
    </row>
    <row r="14687" spans="5:5" x14ac:dyDescent="0.2">
      <c r="E14687" s="2"/>
    </row>
    <row r="14688" spans="5:5" x14ac:dyDescent="0.2">
      <c r="E14688" s="2"/>
    </row>
    <row r="14689" spans="5:5" x14ac:dyDescent="0.2">
      <c r="E14689" s="2"/>
    </row>
    <row r="14690" spans="5:5" x14ac:dyDescent="0.2">
      <c r="E14690" s="2"/>
    </row>
    <row r="14691" spans="5:5" x14ac:dyDescent="0.2">
      <c r="E14691" s="2"/>
    </row>
    <row r="14692" spans="5:5" x14ac:dyDescent="0.2">
      <c r="E14692" s="2"/>
    </row>
    <row r="14693" spans="5:5" x14ac:dyDescent="0.2">
      <c r="E14693" s="2"/>
    </row>
    <row r="14694" spans="5:5" x14ac:dyDescent="0.2">
      <c r="E14694" s="2"/>
    </row>
    <row r="14695" spans="5:5" x14ac:dyDescent="0.2">
      <c r="E14695" s="2"/>
    </row>
    <row r="14696" spans="5:5" x14ac:dyDescent="0.2">
      <c r="E14696" s="2"/>
    </row>
    <row r="14697" spans="5:5" x14ac:dyDescent="0.2">
      <c r="E14697" s="2"/>
    </row>
    <row r="14698" spans="5:5" x14ac:dyDescent="0.2">
      <c r="E14698" s="2"/>
    </row>
    <row r="14699" spans="5:5" x14ac:dyDescent="0.2">
      <c r="E14699" s="2"/>
    </row>
    <row r="14700" spans="5:5" x14ac:dyDescent="0.2">
      <c r="E14700" s="2"/>
    </row>
    <row r="14701" spans="5:5" x14ac:dyDescent="0.2">
      <c r="E14701" s="2"/>
    </row>
    <row r="14702" spans="5:5" x14ac:dyDescent="0.2">
      <c r="E14702" s="2"/>
    </row>
    <row r="14703" spans="5:5" x14ac:dyDescent="0.2">
      <c r="E14703" s="2"/>
    </row>
    <row r="14704" spans="5:5" x14ac:dyDescent="0.2">
      <c r="E14704" s="2"/>
    </row>
    <row r="14705" spans="5:5" x14ac:dyDescent="0.2">
      <c r="E14705" s="2"/>
    </row>
    <row r="14706" spans="5:5" x14ac:dyDescent="0.2">
      <c r="E14706" s="2"/>
    </row>
    <row r="14707" spans="5:5" x14ac:dyDescent="0.2">
      <c r="E14707" s="2"/>
    </row>
    <row r="14708" spans="5:5" x14ac:dyDescent="0.2">
      <c r="E14708" s="2"/>
    </row>
    <row r="14709" spans="5:5" x14ac:dyDescent="0.2">
      <c r="E14709" s="2"/>
    </row>
    <row r="14710" spans="5:5" x14ac:dyDescent="0.2">
      <c r="E14710" s="2"/>
    </row>
    <row r="14711" spans="5:5" x14ac:dyDescent="0.2">
      <c r="E14711" s="2"/>
    </row>
    <row r="14712" spans="5:5" x14ac:dyDescent="0.2">
      <c r="E14712" s="2"/>
    </row>
    <row r="14713" spans="5:5" x14ac:dyDescent="0.2">
      <c r="E14713" s="2"/>
    </row>
    <row r="14714" spans="5:5" x14ac:dyDescent="0.2">
      <c r="E14714" s="2"/>
    </row>
    <row r="14715" spans="5:5" x14ac:dyDescent="0.2">
      <c r="E14715" s="2"/>
    </row>
    <row r="14716" spans="5:5" x14ac:dyDescent="0.2">
      <c r="E14716" s="2"/>
    </row>
    <row r="14717" spans="5:5" x14ac:dyDescent="0.2">
      <c r="E14717" s="2"/>
    </row>
    <row r="14718" spans="5:5" x14ac:dyDescent="0.2">
      <c r="E14718" s="2"/>
    </row>
    <row r="14719" spans="5:5" x14ac:dyDescent="0.2">
      <c r="E14719" s="2"/>
    </row>
    <row r="14720" spans="5:5" x14ac:dyDescent="0.2">
      <c r="E14720" s="2"/>
    </row>
    <row r="14721" spans="5:5" x14ac:dyDescent="0.2">
      <c r="E14721" s="2"/>
    </row>
    <row r="14722" spans="5:5" x14ac:dyDescent="0.2">
      <c r="E14722" s="2"/>
    </row>
    <row r="14723" spans="5:5" x14ac:dyDescent="0.2">
      <c r="E14723" s="2"/>
    </row>
    <row r="14724" spans="5:5" x14ac:dyDescent="0.2">
      <c r="E14724" s="2"/>
    </row>
    <row r="14725" spans="5:5" x14ac:dyDescent="0.2">
      <c r="E14725" s="2"/>
    </row>
    <row r="14726" spans="5:5" x14ac:dyDescent="0.2">
      <c r="E14726" s="2"/>
    </row>
    <row r="14727" spans="5:5" x14ac:dyDescent="0.2">
      <c r="E14727" s="2"/>
    </row>
    <row r="14728" spans="5:5" x14ac:dyDescent="0.2">
      <c r="E14728" s="2"/>
    </row>
    <row r="14729" spans="5:5" x14ac:dyDescent="0.2">
      <c r="E14729" s="2"/>
    </row>
    <row r="14730" spans="5:5" x14ac:dyDescent="0.2">
      <c r="E14730" s="2"/>
    </row>
    <row r="14731" spans="5:5" x14ac:dyDescent="0.2">
      <c r="E14731" s="2"/>
    </row>
    <row r="14732" spans="5:5" x14ac:dyDescent="0.2">
      <c r="E14732" s="2"/>
    </row>
    <row r="14733" spans="5:5" x14ac:dyDescent="0.2">
      <c r="E14733" s="2"/>
    </row>
    <row r="14734" spans="5:5" x14ac:dyDescent="0.2">
      <c r="E14734" s="2"/>
    </row>
    <row r="14735" spans="5:5" x14ac:dyDescent="0.2">
      <c r="E14735" s="2"/>
    </row>
    <row r="14736" spans="5:5" x14ac:dyDescent="0.2">
      <c r="E14736" s="2"/>
    </row>
    <row r="14737" spans="5:5" x14ac:dyDescent="0.2">
      <c r="E14737" s="2"/>
    </row>
    <row r="14738" spans="5:5" x14ac:dyDescent="0.2">
      <c r="E14738" s="2"/>
    </row>
    <row r="14739" spans="5:5" x14ac:dyDescent="0.2">
      <c r="E14739" s="2"/>
    </row>
    <row r="14740" spans="5:5" x14ac:dyDescent="0.2">
      <c r="E14740" s="2"/>
    </row>
    <row r="14741" spans="5:5" x14ac:dyDescent="0.2">
      <c r="E14741" s="2"/>
    </row>
    <row r="14742" spans="5:5" x14ac:dyDescent="0.2">
      <c r="E14742" s="2"/>
    </row>
    <row r="14743" spans="5:5" x14ac:dyDescent="0.2">
      <c r="E14743" s="2"/>
    </row>
    <row r="14744" spans="5:5" x14ac:dyDescent="0.2">
      <c r="E14744" s="2"/>
    </row>
    <row r="14745" spans="5:5" x14ac:dyDescent="0.2">
      <c r="E14745" s="2"/>
    </row>
    <row r="14746" spans="5:5" x14ac:dyDescent="0.2">
      <c r="E14746" s="2"/>
    </row>
    <row r="14747" spans="5:5" x14ac:dyDescent="0.2">
      <c r="E14747" s="2"/>
    </row>
    <row r="14748" spans="5:5" x14ac:dyDescent="0.2">
      <c r="E14748" s="2"/>
    </row>
    <row r="14749" spans="5:5" x14ac:dyDescent="0.2">
      <c r="E14749" s="2"/>
    </row>
    <row r="14750" spans="5:5" x14ac:dyDescent="0.2">
      <c r="E14750" s="2"/>
    </row>
    <row r="14751" spans="5:5" x14ac:dyDescent="0.2">
      <c r="E14751" s="2"/>
    </row>
    <row r="14752" spans="5:5" x14ac:dyDescent="0.2">
      <c r="E14752" s="2"/>
    </row>
    <row r="14753" spans="5:5" x14ac:dyDescent="0.2">
      <c r="E14753" s="2"/>
    </row>
    <row r="14754" spans="5:5" x14ac:dyDescent="0.2">
      <c r="E14754" s="2"/>
    </row>
    <row r="14755" spans="5:5" x14ac:dyDescent="0.2">
      <c r="E14755" s="2"/>
    </row>
    <row r="14756" spans="5:5" x14ac:dyDescent="0.2">
      <c r="E14756" s="2"/>
    </row>
    <row r="14757" spans="5:5" x14ac:dyDescent="0.2">
      <c r="E14757" s="2"/>
    </row>
    <row r="14758" spans="5:5" x14ac:dyDescent="0.2">
      <c r="E14758" s="2"/>
    </row>
    <row r="14759" spans="5:5" x14ac:dyDescent="0.2">
      <c r="E14759" s="2"/>
    </row>
    <row r="14760" spans="5:5" x14ac:dyDescent="0.2">
      <c r="E14760" s="2"/>
    </row>
    <row r="14761" spans="5:5" x14ac:dyDescent="0.2">
      <c r="E14761" s="2"/>
    </row>
    <row r="14762" spans="5:5" x14ac:dyDescent="0.2">
      <c r="E14762" s="2"/>
    </row>
    <row r="14763" spans="5:5" x14ac:dyDescent="0.2">
      <c r="E14763" s="2"/>
    </row>
    <row r="14764" spans="5:5" x14ac:dyDescent="0.2">
      <c r="E14764" s="2"/>
    </row>
    <row r="14765" spans="5:5" x14ac:dyDescent="0.2">
      <c r="E14765" s="2"/>
    </row>
    <row r="14766" spans="5:5" x14ac:dyDescent="0.2">
      <c r="E14766" s="2"/>
    </row>
    <row r="14767" spans="5:5" x14ac:dyDescent="0.2">
      <c r="E14767" s="2"/>
    </row>
    <row r="14768" spans="5:5" x14ac:dyDescent="0.2">
      <c r="E14768" s="2"/>
    </row>
    <row r="14769" spans="5:5" x14ac:dyDescent="0.2">
      <c r="E14769" s="2"/>
    </row>
    <row r="14770" spans="5:5" x14ac:dyDescent="0.2">
      <c r="E14770" s="2"/>
    </row>
    <row r="14771" spans="5:5" x14ac:dyDescent="0.2">
      <c r="E14771" s="2"/>
    </row>
    <row r="14772" spans="5:5" x14ac:dyDescent="0.2">
      <c r="E14772" s="2"/>
    </row>
    <row r="14773" spans="5:5" x14ac:dyDescent="0.2">
      <c r="E14773" s="2"/>
    </row>
    <row r="14774" spans="5:5" x14ac:dyDescent="0.2">
      <c r="E14774" s="2"/>
    </row>
    <row r="14775" spans="5:5" x14ac:dyDescent="0.2">
      <c r="E14775" s="2"/>
    </row>
    <row r="14776" spans="5:5" x14ac:dyDescent="0.2">
      <c r="E14776" s="2"/>
    </row>
    <row r="14777" spans="5:5" x14ac:dyDescent="0.2">
      <c r="E14777" s="2"/>
    </row>
    <row r="14778" spans="5:5" x14ac:dyDescent="0.2">
      <c r="E14778" s="2"/>
    </row>
    <row r="14779" spans="5:5" x14ac:dyDescent="0.2">
      <c r="E14779" s="2"/>
    </row>
    <row r="14780" spans="5:5" x14ac:dyDescent="0.2">
      <c r="E14780" s="2"/>
    </row>
    <row r="14781" spans="5:5" x14ac:dyDescent="0.2">
      <c r="E14781" s="2"/>
    </row>
    <row r="14782" spans="5:5" x14ac:dyDescent="0.2">
      <c r="E14782" s="2"/>
    </row>
    <row r="14783" spans="5:5" x14ac:dyDescent="0.2">
      <c r="E14783" s="2"/>
    </row>
    <row r="14784" spans="5:5" x14ac:dyDescent="0.2">
      <c r="E14784" s="2"/>
    </row>
    <row r="14785" spans="5:5" x14ac:dyDescent="0.2">
      <c r="E14785" s="2"/>
    </row>
    <row r="14786" spans="5:5" x14ac:dyDescent="0.2">
      <c r="E14786" s="2"/>
    </row>
    <row r="14787" spans="5:5" x14ac:dyDescent="0.2">
      <c r="E14787" s="2"/>
    </row>
    <row r="14788" spans="5:5" x14ac:dyDescent="0.2">
      <c r="E14788" s="2"/>
    </row>
    <row r="14789" spans="5:5" x14ac:dyDescent="0.2">
      <c r="E14789" s="2"/>
    </row>
    <row r="14790" spans="5:5" x14ac:dyDescent="0.2">
      <c r="E14790" s="2"/>
    </row>
    <row r="14791" spans="5:5" x14ac:dyDescent="0.2">
      <c r="E14791" s="2"/>
    </row>
    <row r="14792" spans="5:5" x14ac:dyDescent="0.2">
      <c r="E14792" s="2"/>
    </row>
    <row r="14793" spans="5:5" x14ac:dyDescent="0.2">
      <c r="E14793" s="2"/>
    </row>
    <row r="14794" spans="5:5" x14ac:dyDescent="0.2">
      <c r="E14794" s="2"/>
    </row>
    <row r="14795" spans="5:5" x14ac:dyDescent="0.2">
      <c r="E14795" s="2"/>
    </row>
    <row r="14796" spans="5:5" x14ac:dyDescent="0.2">
      <c r="E14796" s="2"/>
    </row>
    <row r="14797" spans="5:5" x14ac:dyDescent="0.2">
      <c r="E14797" s="2"/>
    </row>
    <row r="14798" spans="5:5" x14ac:dyDescent="0.2">
      <c r="E14798" s="2"/>
    </row>
    <row r="14799" spans="5:5" x14ac:dyDescent="0.2">
      <c r="E14799" s="2"/>
    </row>
    <row r="14800" spans="5:5" x14ac:dyDescent="0.2">
      <c r="E14800" s="2"/>
    </row>
    <row r="14801" spans="5:5" x14ac:dyDescent="0.2">
      <c r="E14801" s="2"/>
    </row>
    <row r="14802" spans="5:5" x14ac:dyDescent="0.2">
      <c r="E14802" s="2"/>
    </row>
    <row r="14803" spans="5:5" x14ac:dyDescent="0.2">
      <c r="E14803" s="2"/>
    </row>
    <row r="14804" spans="5:5" x14ac:dyDescent="0.2">
      <c r="E14804" s="2"/>
    </row>
    <row r="14805" spans="5:5" x14ac:dyDescent="0.2">
      <c r="E14805" s="2"/>
    </row>
    <row r="14806" spans="5:5" x14ac:dyDescent="0.2">
      <c r="E14806" s="2"/>
    </row>
    <row r="14807" spans="5:5" x14ac:dyDescent="0.2">
      <c r="E14807" s="2"/>
    </row>
    <row r="14808" spans="5:5" x14ac:dyDescent="0.2">
      <c r="E14808" s="2"/>
    </row>
    <row r="14809" spans="5:5" x14ac:dyDescent="0.2">
      <c r="E14809" s="2"/>
    </row>
    <row r="14810" spans="5:5" x14ac:dyDescent="0.2">
      <c r="E14810" s="2"/>
    </row>
    <row r="14811" spans="5:5" x14ac:dyDescent="0.2">
      <c r="E14811" s="2"/>
    </row>
    <row r="14812" spans="5:5" x14ac:dyDescent="0.2">
      <c r="E14812" s="2"/>
    </row>
    <row r="14813" spans="5:5" x14ac:dyDescent="0.2">
      <c r="E14813" s="2"/>
    </row>
    <row r="14814" spans="5:5" x14ac:dyDescent="0.2">
      <c r="E14814" s="2"/>
    </row>
    <row r="14815" spans="5:5" x14ac:dyDescent="0.2">
      <c r="E14815" s="2"/>
    </row>
    <row r="14816" spans="5:5" x14ac:dyDescent="0.2">
      <c r="E14816" s="2"/>
    </row>
    <row r="14817" spans="5:5" x14ac:dyDescent="0.2">
      <c r="E14817" s="2"/>
    </row>
    <row r="14818" spans="5:5" x14ac:dyDescent="0.2">
      <c r="E14818" s="2"/>
    </row>
    <row r="14819" spans="5:5" x14ac:dyDescent="0.2">
      <c r="E14819" s="2"/>
    </row>
    <row r="14820" spans="5:5" x14ac:dyDescent="0.2">
      <c r="E14820" s="2"/>
    </row>
    <row r="14821" spans="5:5" x14ac:dyDescent="0.2">
      <c r="E14821" s="2"/>
    </row>
    <row r="14822" spans="5:5" x14ac:dyDescent="0.2">
      <c r="E14822" s="2"/>
    </row>
    <row r="14823" spans="5:5" x14ac:dyDescent="0.2">
      <c r="E14823" s="2"/>
    </row>
    <row r="14824" spans="5:5" x14ac:dyDescent="0.2">
      <c r="E14824" s="2"/>
    </row>
    <row r="14825" spans="5:5" x14ac:dyDescent="0.2">
      <c r="E14825" s="2"/>
    </row>
    <row r="14826" spans="5:5" x14ac:dyDescent="0.2">
      <c r="E14826" s="2"/>
    </row>
    <row r="14827" spans="5:5" x14ac:dyDescent="0.2">
      <c r="E14827" s="2"/>
    </row>
    <row r="14828" spans="5:5" x14ac:dyDescent="0.2">
      <c r="E14828" s="2"/>
    </row>
    <row r="14829" spans="5:5" x14ac:dyDescent="0.2">
      <c r="E14829" s="2"/>
    </row>
    <row r="14830" spans="5:5" x14ac:dyDescent="0.2">
      <c r="E14830" s="2"/>
    </row>
    <row r="14831" spans="5:5" x14ac:dyDescent="0.2">
      <c r="E14831" s="2"/>
    </row>
    <row r="14832" spans="5:5" x14ac:dyDescent="0.2">
      <c r="E14832" s="2"/>
    </row>
    <row r="14833" spans="5:5" x14ac:dyDescent="0.2">
      <c r="E14833" s="2"/>
    </row>
    <row r="14834" spans="5:5" x14ac:dyDescent="0.2">
      <c r="E14834" s="2"/>
    </row>
    <row r="14835" spans="5:5" x14ac:dyDescent="0.2">
      <c r="E14835" s="2"/>
    </row>
    <row r="14836" spans="5:5" x14ac:dyDescent="0.2">
      <c r="E14836" s="2"/>
    </row>
    <row r="14837" spans="5:5" x14ac:dyDescent="0.2">
      <c r="E14837" s="2"/>
    </row>
    <row r="14838" spans="5:5" x14ac:dyDescent="0.2">
      <c r="E14838" s="2"/>
    </row>
    <row r="14839" spans="5:5" x14ac:dyDescent="0.2">
      <c r="E14839" s="2"/>
    </row>
    <row r="14840" spans="5:5" x14ac:dyDescent="0.2">
      <c r="E14840" s="2"/>
    </row>
    <row r="14841" spans="5:5" x14ac:dyDescent="0.2">
      <c r="E14841" s="2"/>
    </row>
    <row r="14842" spans="5:5" x14ac:dyDescent="0.2">
      <c r="E14842" s="2"/>
    </row>
    <row r="14843" spans="5:5" x14ac:dyDescent="0.2">
      <c r="E14843" s="2"/>
    </row>
    <row r="14844" spans="5:5" x14ac:dyDescent="0.2">
      <c r="E14844" s="2"/>
    </row>
    <row r="14845" spans="5:5" x14ac:dyDescent="0.2">
      <c r="E14845" s="2"/>
    </row>
    <row r="14846" spans="5:5" x14ac:dyDescent="0.2">
      <c r="E14846" s="2"/>
    </row>
    <row r="14847" spans="5:5" x14ac:dyDescent="0.2">
      <c r="E14847" s="2"/>
    </row>
    <row r="14848" spans="5:5" x14ac:dyDescent="0.2">
      <c r="E14848" s="2"/>
    </row>
    <row r="14849" spans="5:5" x14ac:dyDescent="0.2">
      <c r="E14849" s="2"/>
    </row>
    <row r="14850" spans="5:5" x14ac:dyDescent="0.2">
      <c r="E14850" s="2"/>
    </row>
    <row r="14851" spans="5:5" x14ac:dyDescent="0.2">
      <c r="E14851" s="2"/>
    </row>
    <row r="14852" spans="5:5" x14ac:dyDescent="0.2">
      <c r="E14852" s="2"/>
    </row>
    <row r="14853" spans="5:5" x14ac:dyDescent="0.2">
      <c r="E14853" s="2"/>
    </row>
    <row r="14854" spans="5:5" x14ac:dyDescent="0.2">
      <c r="E14854" s="2"/>
    </row>
    <row r="14855" spans="5:5" x14ac:dyDescent="0.2">
      <c r="E14855" s="2"/>
    </row>
    <row r="14856" spans="5:5" x14ac:dyDescent="0.2">
      <c r="E14856" s="2"/>
    </row>
    <row r="14857" spans="5:5" x14ac:dyDescent="0.2">
      <c r="E14857" s="2"/>
    </row>
    <row r="14858" spans="5:5" x14ac:dyDescent="0.2">
      <c r="E14858" s="2"/>
    </row>
    <row r="14859" spans="5:5" x14ac:dyDescent="0.2">
      <c r="E14859" s="2"/>
    </row>
    <row r="14860" spans="5:5" x14ac:dyDescent="0.2">
      <c r="E14860" s="2"/>
    </row>
    <row r="14861" spans="5:5" x14ac:dyDescent="0.2">
      <c r="E14861" s="2"/>
    </row>
    <row r="14862" spans="5:5" x14ac:dyDescent="0.2">
      <c r="E14862" s="2"/>
    </row>
    <row r="14863" spans="5:5" x14ac:dyDescent="0.2">
      <c r="E14863" s="2"/>
    </row>
    <row r="14864" spans="5:5" x14ac:dyDescent="0.2">
      <c r="E14864" s="2"/>
    </row>
    <row r="14865" spans="5:5" x14ac:dyDescent="0.2">
      <c r="E14865" s="2"/>
    </row>
    <row r="14866" spans="5:5" x14ac:dyDescent="0.2">
      <c r="E14866" s="2"/>
    </row>
    <row r="14867" spans="5:5" x14ac:dyDescent="0.2">
      <c r="E14867" s="2"/>
    </row>
    <row r="14868" spans="5:5" x14ac:dyDescent="0.2">
      <c r="E14868" s="2"/>
    </row>
    <row r="14869" spans="5:5" x14ac:dyDescent="0.2">
      <c r="E14869" s="2"/>
    </row>
    <row r="14870" spans="5:5" x14ac:dyDescent="0.2">
      <c r="E14870" s="2"/>
    </row>
    <row r="14871" spans="5:5" x14ac:dyDescent="0.2">
      <c r="E14871" s="2"/>
    </row>
    <row r="14872" spans="5:5" x14ac:dyDescent="0.2">
      <c r="E14872" s="2"/>
    </row>
    <row r="14873" spans="5:5" x14ac:dyDescent="0.2">
      <c r="E14873" s="2"/>
    </row>
    <row r="14874" spans="5:5" x14ac:dyDescent="0.2">
      <c r="E14874" s="2"/>
    </row>
    <row r="14875" spans="5:5" x14ac:dyDescent="0.2">
      <c r="E14875" s="2"/>
    </row>
    <row r="14876" spans="5:5" x14ac:dyDescent="0.2">
      <c r="E14876" s="2"/>
    </row>
    <row r="14877" spans="5:5" x14ac:dyDescent="0.2">
      <c r="E14877" s="2"/>
    </row>
    <row r="14878" spans="5:5" x14ac:dyDescent="0.2">
      <c r="E14878" s="2"/>
    </row>
    <row r="14879" spans="5:5" x14ac:dyDescent="0.2">
      <c r="E14879" s="2"/>
    </row>
    <row r="14880" spans="5:5" x14ac:dyDescent="0.2">
      <c r="E14880" s="2"/>
    </row>
    <row r="14881" spans="5:5" x14ac:dyDescent="0.2">
      <c r="E14881" s="2"/>
    </row>
    <row r="14882" spans="5:5" x14ac:dyDescent="0.2">
      <c r="E14882" s="2"/>
    </row>
    <row r="14883" spans="5:5" x14ac:dyDescent="0.2">
      <c r="E14883" s="2"/>
    </row>
    <row r="14884" spans="5:5" x14ac:dyDescent="0.2">
      <c r="E14884" s="2"/>
    </row>
    <row r="14885" spans="5:5" x14ac:dyDescent="0.2">
      <c r="E14885" s="2"/>
    </row>
    <row r="14886" spans="5:5" x14ac:dyDescent="0.2">
      <c r="E14886" s="2"/>
    </row>
    <row r="14887" spans="5:5" x14ac:dyDescent="0.2">
      <c r="E14887" s="2"/>
    </row>
    <row r="14888" spans="5:5" x14ac:dyDescent="0.2">
      <c r="E14888" s="2"/>
    </row>
    <row r="14889" spans="5:5" x14ac:dyDescent="0.2">
      <c r="E14889" s="2"/>
    </row>
    <row r="14890" spans="5:5" x14ac:dyDescent="0.2">
      <c r="E14890" s="2"/>
    </row>
    <row r="14891" spans="5:5" x14ac:dyDescent="0.2">
      <c r="E14891" s="2"/>
    </row>
    <row r="14892" spans="5:5" x14ac:dyDescent="0.2">
      <c r="E14892" s="2"/>
    </row>
    <row r="14893" spans="5:5" x14ac:dyDescent="0.2">
      <c r="E14893" s="2"/>
    </row>
    <row r="14894" spans="5:5" x14ac:dyDescent="0.2">
      <c r="E14894" s="2"/>
    </row>
    <row r="14895" spans="5:5" x14ac:dyDescent="0.2">
      <c r="E14895" s="2"/>
    </row>
    <row r="14896" spans="5:5" x14ac:dyDescent="0.2">
      <c r="E14896" s="2"/>
    </row>
    <row r="14897" spans="5:5" x14ac:dyDescent="0.2">
      <c r="E14897" s="2"/>
    </row>
    <row r="14898" spans="5:5" x14ac:dyDescent="0.2">
      <c r="E14898" s="2"/>
    </row>
    <row r="14899" spans="5:5" x14ac:dyDescent="0.2">
      <c r="E14899" s="2"/>
    </row>
    <row r="14900" spans="5:5" x14ac:dyDescent="0.2">
      <c r="E14900" s="2"/>
    </row>
    <row r="14901" spans="5:5" x14ac:dyDescent="0.2">
      <c r="E14901" s="2"/>
    </row>
    <row r="14902" spans="5:5" x14ac:dyDescent="0.2">
      <c r="E14902" s="2"/>
    </row>
    <row r="14903" spans="5:5" x14ac:dyDescent="0.2">
      <c r="E14903" s="2"/>
    </row>
    <row r="14904" spans="5:5" x14ac:dyDescent="0.2">
      <c r="E14904" s="2"/>
    </row>
    <row r="14905" spans="5:5" x14ac:dyDescent="0.2">
      <c r="E14905" s="2"/>
    </row>
    <row r="14906" spans="5:5" x14ac:dyDescent="0.2">
      <c r="E14906" s="2"/>
    </row>
    <row r="14907" spans="5:5" x14ac:dyDescent="0.2">
      <c r="E14907" s="2"/>
    </row>
    <row r="14908" spans="5:5" x14ac:dyDescent="0.2">
      <c r="E14908" s="2"/>
    </row>
    <row r="14909" spans="5:5" x14ac:dyDescent="0.2">
      <c r="E14909" s="2"/>
    </row>
    <row r="14910" spans="5:5" x14ac:dyDescent="0.2">
      <c r="E14910" s="2"/>
    </row>
    <row r="14911" spans="5:5" x14ac:dyDescent="0.2">
      <c r="E14911" s="2"/>
    </row>
    <row r="14912" spans="5:5" x14ac:dyDescent="0.2">
      <c r="E14912" s="2"/>
    </row>
    <row r="14913" spans="5:5" x14ac:dyDescent="0.2">
      <c r="E14913" s="2"/>
    </row>
    <row r="14914" spans="5:5" x14ac:dyDescent="0.2">
      <c r="E14914" s="2"/>
    </row>
    <row r="14915" spans="5:5" x14ac:dyDescent="0.2">
      <c r="E14915" s="2"/>
    </row>
    <row r="14916" spans="5:5" x14ac:dyDescent="0.2">
      <c r="E14916" s="2"/>
    </row>
    <row r="14917" spans="5:5" x14ac:dyDescent="0.2">
      <c r="E14917" s="2"/>
    </row>
    <row r="14918" spans="5:5" x14ac:dyDescent="0.2">
      <c r="E14918" s="2"/>
    </row>
    <row r="14919" spans="5:5" x14ac:dyDescent="0.2">
      <c r="E14919" s="2"/>
    </row>
    <row r="14920" spans="5:5" x14ac:dyDescent="0.2">
      <c r="E14920" s="2"/>
    </row>
    <row r="14921" spans="5:5" x14ac:dyDescent="0.2">
      <c r="E14921" s="2"/>
    </row>
    <row r="14922" spans="5:5" x14ac:dyDescent="0.2">
      <c r="E14922" s="2"/>
    </row>
    <row r="14923" spans="5:5" x14ac:dyDescent="0.2">
      <c r="E14923" s="2"/>
    </row>
    <row r="14924" spans="5:5" x14ac:dyDescent="0.2">
      <c r="E14924" s="2"/>
    </row>
    <row r="14925" spans="5:5" x14ac:dyDescent="0.2">
      <c r="E14925" s="2"/>
    </row>
    <row r="14926" spans="5:5" x14ac:dyDescent="0.2">
      <c r="E14926" s="2"/>
    </row>
    <row r="14927" spans="5:5" x14ac:dyDescent="0.2">
      <c r="E14927" s="2"/>
    </row>
    <row r="14928" spans="5:5" x14ac:dyDescent="0.2">
      <c r="E14928" s="2"/>
    </row>
    <row r="14929" spans="5:5" x14ac:dyDescent="0.2">
      <c r="E14929" s="2"/>
    </row>
    <row r="14930" spans="5:5" x14ac:dyDescent="0.2">
      <c r="E14930" s="2"/>
    </row>
    <row r="14931" spans="5:5" x14ac:dyDescent="0.2">
      <c r="E14931" s="2"/>
    </row>
    <row r="14932" spans="5:5" x14ac:dyDescent="0.2">
      <c r="E14932" s="2"/>
    </row>
    <row r="14933" spans="5:5" x14ac:dyDescent="0.2">
      <c r="E14933" s="2"/>
    </row>
    <row r="14934" spans="5:5" x14ac:dyDescent="0.2">
      <c r="E14934" s="2"/>
    </row>
    <row r="14935" spans="5:5" x14ac:dyDescent="0.2">
      <c r="E14935" s="2"/>
    </row>
    <row r="14936" spans="5:5" x14ac:dyDescent="0.2">
      <c r="E14936" s="2"/>
    </row>
    <row r="14937" spans="5:5" x14ac:dyDescent="0.2">
      <c r="E14937" s="2"/>
    </row>
    <row r="14938" spans="5:5" x14ac:dyDescent="0.2">
      <c r="E14938" s="2"/>
    </row>
    <row r="14939" spans="5:5" x14ac:dyDescent="0.2">
      <c r="E14939" s="2"/>
    </row>
    <row r="14940" spans="5:5" x14ac:dyDescent="0.2">
      <c r="E14940" s="2"/>
    </row>
    <row r="14941" spans="5:5" x14ac:dyDescent="0.2">
      <c r="E14941" s="2"/>
    </row>
    <row r="14942" spans="5:5" x14ac:dyDescent="0.2">
      <c r="E14942" s="2"/>
    </row>
    <row r="14943" spans="5:5" x14ac:dyDescent="0.2">
      <c r="E14943" s="2"/>
    </row>
    <row r="14944" spans="5:5" x14ac:dyDescent="0.2">
      <c r="E14944" s="2"/>
    </row>
    <row r="14945" spans="5:5" x14ac:dyDescent="0.2">
      <c r="E14945" s="2"/>
    </row>
    <row r="14946" spans="5:5" x14ac:dyDescent="0.2">
      <c r="E14946" s="2"/>
    </row>
    <row r="14947" spans="5:5" x14ac:dyDescent="0.2">
      <c r="E14947" s="2"/>
    </row>
    <row r="14948" spans="5:5" x14ac:dyDescent="0.2">
      <c r="E14948" s="2"/>
    </row>
    <row r="14949" spans="5:5" x14ac:dyDescent="0.2">
      <c r="E14949" s="2"/>
    </row>
    <row r="14950" spans="5:5" x14ac:dyDescent="0.2">
      <c r="E14950" s="2"/>
    </row>
    <row r="14951" spans="5:5" x14ac:dyDescent="0.2">
      <c r="E14951" s="2"/>
    </row>
    <row r="14952" spans="5:5" x14ac:dyDescent="0.2">
      <c r="E14952" s="2"/>
    </row>
    <row r="14953" spans="5:5" x14ac:dyDescent="0.2">
      <c r="E14953" s="2"/>
    </row>
    <row r="14954" spans="5:5" x14ac:dyDescent="0.2">
      <c r="E14954" s="2"/>
    </row>
    <row r="14955" spans="5:5" x14ac:dyDescent="0.2">
      <c r="E14955" s="2"/>
    </row>
    <row r="14956" spans="5:5" x14ac:dyDescent="0.2">
      <c r="E14956" s="2"/>
    </row>
    <row r="14957" spans="5:5" x14ac:dyDescent="0.2">
      <c r="E14957" s="2"/>
    </row>
    <row r="14958" spans="5:5" x14ac:dyDescent="0.2">
      <c r="E14958" s="2"/>
    </row>
    <row r="14959" spans="5:5" x14ac:dyDescent="0.2">
      <c r="E14959" s="2"/>
    </row>
    <row r="14960" spans="5:5" x14ac:dyDescent="0.2">
      <c r="E14960" s="2"/>
    </row>
    <row r="14961" spans="5:5" x14ac:dyDescent="0.2">
      <c r="E14961" s="2"/>
    </row>
    <row r="14962" spans="5:5" x14ac:dyDescent="0.2">
      <c r="E14962" s="2"/>
    </row>
    <row r="14963" spans="5:5" x14ac:dyDescent="0.2">
      <c r="E14963" s="2"/>
    </row>
    <row r="14964" spans="5:5" x14ac:dyDescent="0.2">
      <c r="E14964" s="2"/>
    </row>
    <row r="14965" spans="5:5" x14ac:dyDescent="0.2">
      <c r="E14965" s="2"/>
    </row>
    <row r="14966" spans="5:5" x14ac:dyDescent="0.2">
      <c r="E14966" s="2"/>
    </row>
    <row r="14967" spans="5:5" x14ac:dyDescent="0.2">
      <c r="E14967" s="2"/>
    </row>
    <row r="14968" spans="5:5" x14ac:dyDescent="0.2">
      <c r="E14968" s="2"/>
    </row>
    <row r="14969" spans="5:5" x14ac:dyDescent="0.2">
      <c r="E14969" s="2"/>
    </row>
    <row r="14970" spans="5:5" x14ac:dyDescent="0.2">
      <c r="E14970" s="2"/>
    </row>
    <row r="14971" spans="5:5" x14ac:dyDescent="0.2">
      <c r="E14971" s="2"/>
    </row>
    <row r="14972" spans="5:5" x14ac:dyDescent="0.2">
      <c r="E14972" s="2"/>
    </row>
    <row r="14973" spans="5:5" x14ac:dyDescent="0.2">
      <c r="E14973" s="2"/>
    </row>
    <row r="14974" spans="5:5" x14ac:dyDescent="0.2">
      <c r="E14974" s="2"/>
    </row>
    <row r="14975" spans="5:5" x14ac:dyDescent="0.2">
      <c r="E14975" s="2"/>
    </row>
    <row r="14976" spans="5:5" x14ac:dyDescent="0.2">
      <c r="E14976" s="2"/>
    </row>
    <row r="14977" spans="5:5" x14ac:dyDescent="0.2">
      <c r="E14977" s="2"/>
    </row>
    <row r="14978" spans="5:5" x14ac:dyDescent="0.2">
      <c r="E14978" s="2"/>
    </row>
    <row r="14979" spans="5:5" x14ac:dyDescent="0.2">
      <c r="E14979" s="2"/>
    </row>
    <row r="14980" spans="5:5" x14ac:dyDescent="0.2">
      <c r="E14980" s="2"/>
    </row>
    <row r="14981" spans="5:5" x14ac:dyDescent="0.2">
      <c r="E14981" s="2"/>
    </row>
    <row r="14982" spans="5:5" x14ac:dyDescent="0.2">
      <c r="E14982" s="2"/>
    </row>
    <row r="14983" spans="5:5" x14ac:dyDescent="0.2">
      <c r="E14983" s="2"/>
    </row>
    <row r="14984" spans="5:5" x14ac:dyDescent="0.2">
      <c r="E14984" s="2"/>
    </row>
    <row r="14985" spans="5:5" x14ac:dyDescent="0.2">
      <c r="E14985" s="2"/>
    </row>
    <row r="14986" spans="5:5" x14ac:dyDescent="0.2">
      <c r="E14986" s="2"/>
    </row>
    <row r="14987" spans="5:5" x14ac:dyDescent="0.2">
      <c r="E14987" s="2"/>
    </row>
    <row r="14988" spans="5:5" x14ac:dyDescent="0.2">
      <c r="E14988" s="2"/>
    </row>
    <row r="14989" spans="5:5" x14ac:dyDescent="0.2">
      <c r="E14989" s="2"/>
    </row>
    <row r="14990" spans="5:5" x14ac:dyDescent="0.2">
      <c r="E14990" s="2"/>
    </row>
    <row r="14991" spans="5:5" x14ac:dyDescent="0.2">
      <c r="E14991" s="2"/>
    </row>
    <row r="14992" spans="5:5" x14ac:dyDescent="0.2">
      <c r="E14992" s="2"/>
    </row>
    <row r="14993" spans="5:5" x14ac:dyDescent="0.2">
      <c r="E14993" s="2"/>
    </row>
    <row r="14994" spans="5:5" x14ac:dyDescent="0.2">
      <c r="E14994" s="2"/>
    </row>
    <row r="14995" spans="5:5" x14ac:dyDescent="0.2">
      <c r="E14995" s="2"/>
    </row>
    <row r="14996" spans="5:5" x14ac:dyDescent="0.2">
      <c r="E14996" s="2"/>
    </row>
    <row r="14997" spans="5:5" x14ac:dyDescent="0.2">
      <c r="E14997" s="2"/>
    </row>
    <row r="14998" spans="5:5" x14ac:dyDescent="0.2">
      <c r="E14998" s="2"/>
    </row>
    <row r="14999" spans="5:5" x14ac:dyDescent="0.2">
      <c r="E14999" s="2"/>
    </row>
    <row r="15000" spans="5:5" x14ac:dyDescent="0.2">
      <c r="E15000" s="2"/>
    </row>
    <row r="15001" spans="5:5" x14ac:dyDescent="0.2">
      <c r="E15001" s="2"/>
    </row>
    <row r="15002" spans="5:5" x14ac:dyDescent="0.2">
      <c r="E15002" s="2"/>
    </row>
    <row r="15003" spans="5:5" x14ac:dyDescent="0.2">
      <c r="E15003" s="2"/>
    </row>
    <row r="15004" spans="5:5" x14ac:dyDescent="0.2">
      <c r="E15004" s="2"/>
    </row>
    <row r="15005" spans="5:5" x14ac:dyDescent="0.2">
      <c r="E15005" s="2"/>
    </row>
    <row r="15006" spans="5:5" x14ac:dyDescent="0.2">
      <c r="E15006" s="2"/>
    </row>
    <row r="15007" spans="5:5" x14ac:dyDescent="0.2">
      <c r="E15007" s="2"/>
    </row>
    <row r="15008" spans="5:5" x14ac:dyDescent="0.2">
      <c r="E15008" s="2"/>
    </row>
    <row r="15009" spans="5:5" x14ac:dyDescent="0.2">
      <c r="E15009" s="2"/>
    </row>
    <row r="15010" spans="5:5" x14ac:dyDescent="0.2">
      <c r="E15010" s="2"/>
    </row>
    <row r="15011" spans="5:5" x14ac:dyDescent="0.2">
      <c r="E15011" s="2"/>
    </row>
    <row r="15012" spans="5:5" x14ac:dyDescent="0.2">
      <c r="E15012" s="2"/>
    </row>
    <row r="15013" spans="5:5" x14ac:dyDescent="0.2">
      <c r="E15013" s="2"/>
    </row>
    <row r="15014" spans="5:5" x14ac:dyDescent="0.2">
      <c r="E15014" s="2"/>
    </row>
    <row r="15015" spans="5:5" x14ac:dyDescent="0.2">
      <c r="E15015" s="2"/>
    </row>
    <row r="15016" spans="5:5" x14ac:dyDescent="0.2">
      <c r="E15016" s="2"/>
    </row>
    <row r="15017" spans="5:5" x14ac:dyDescent="0.2">
      <c r="E15017" s="2"/>
    </row>
    <row r="15018" spans="5:5" x14ac:dyDescent="0.2">
      <c r="E15018" s="2"/>
    </row>
    <row r="15019" spans="5:5" x14ac:dyDescent="0.2">
      <c r="E15019" s="2"/>
    </row>
    <row r="15020" spans="5:5" x14ac:dyDescent="0.2">
      <c r="E15020" s="2"/>
    </row>
    <row r="15021" spans="5:5" x14ac:dyDescent="0.2">
      <c r="E15021" s="2"/>
    </row>
    <row r="15022" spans="5:5" x14ac:dyDescent="0.2">
      <c r="E15022" s="2"/>
    </row>
    <row r="15023" spans="5:5" x14ac:dyDescent="0.2">
      <c r="E15023" s="2"/>
    </row>
    <row r="15024" spans="5:5" x14ac:dyDescent="0.2">
      <c r="E15024" s="2"/>
    </row>
    <row r="15025" spans="5:5" x14ac:dyDescent="0.2">
      <c r="E15025" s="2"/>
    </row>
    <row r="15026" spans="5:5" x14ac:dyDescent="0.2">
      <c r="E15026" s="2"/>
    </row>
    <row r="15027" spans="5:5" x14ac:dyDescent="0.2">
      <c r="E15027" s="2"/>
    </row>
    <row r="15028" spans="5:5" x14ac:dyDescent="0.2">
      <c r="E15028" s="2"/>
    </row>
    <row r="15029" spans="5:5" x14ac:dyDescent="0.2">
      <c r="E15029" s="2"/>
    </row>
    <row r="15030" spans="5:5" x14ac:dyDescent="0.2">
      <c r="E15030" s="2"/>
    </row>
    <row r="15031" spans="5:5" x14ac:dyDescent="0.2">
      <c r="E15031" s="2"/>
    </row>
    <row r="15032" spans="5:5" x14ac:dyDescent="0.2">
      <c r="E15032" s="2"/>
    </row>
    <row r="15033" spans="5:5" x14ac:dyDescent="0.2">
      <c r="E15033" s="2"/>
    </row>
    <row r="15034" spans="5:5" x14ac:dyDescent="0.2">
      <c r="E15034" s="2"/>
    </row>
    <row r="15035" spans="5:5" x14ac:dyDescent="0.2">
      <c r="E15035" s="2"/>
    </row>
    <row r="15036" spans="5:5" x14ac:dyDescent="0.2">
      <c r="E15036" s="2"/>
    </row>
    <row r="15037" spans="5:5" x14ac:dyDescent="0.2">
      <c r="E15037" s="2"/>
    </row>
    <row r="15038" spans="5:5" x14ac:dyDescent="0.2">
      <c r="E15038" s="2"/>
    </row>
    <row r="15039" spans="5:5" x14ac:dyDescent="0.2">
      <c r="E15039" s="2"/>
    </row>
    <row r="15040" spans="5:5" x14ac:dyDescent="0.2">
      <c r="E15040" s="2"/>
    </row>
    <row r="15041" spans="5:5" x14ac:dyDescent="0.2">
      <c r="E15041" s="2"/>
    </row>
    <row r="15042" spans="5:5" x14ac:dyDescent="0.2">
      <c r="E15042" s="2"/>
    </row>
    <row r="15043" spans="5:5" x14ac:dyDescent="0.2">
      <c r="E15043" s="2"/>
    </row>
    <row r="15044" spans="5:5" x14ac:dyDescent="0.2">
      <c r="E15044" s="2"/>
    </row>
    <row r="15045" spans="5:5" x14ac:dyDescent="0.2">
      <c r="E15045" s="2"/>
    </row>
    <row r="15046" spans="5:5" x14ac:dyDescent="0.2">
      <c r="E15046" s="2"/>
    </row>
    <row r="15047" spans="5:5" x14ac:dyDescent="0.2">
      <c r="E15047" s="2"/>
    </row>
    <row r="15048" spans="5:5" x14ac:dyDescent="0.2">
      <c r="E15048" s="2"/>
    </row>
    <row r="15049" spans="5:5" x14ac:dyDescent="0.2">
      <c r="E15049" s="2"/>
    </row>
    <row r="15050" spans="5:5" x14ac:dyDescent="0.2">
      <c r="E15050" s="2"/>
    </row>
    <row r="15051" spans="5:5" x14ac:dyDescent="0.2">
      <c r="E15051" s="2"/>
    </row>
    <row r="15052" spans="5:5" x14ac:dyDescent="0.2">
      <c r="E15052" s="2"/>
    </row>
    <row r="15053" spans="5:5" x14ac:dyDescent="0.2">
      <c r="E15053" s="2"/>
    </row>
    <row r="15054" spans="5:5" x14ac:dyDescent="0.2">
      <c r="E15054" s="2"/>
    </row>
    <row r="15055" spans="5:5" x14ac:dyDescent="0.2">
      <c r="E15055" s="2"/>
    </row>
    <row r="15056" spans="5:5" x14ac:dyDescent="0.2">
      <c r="E15056" s="2"/>
    </row>
    <row r="15057" spans="5:5" x14ac:dyDescent="0.2">
      <c r="E15057" s="2"/>
    </row>
    <row r="15058" spans="5:5" x14ac:dyDescent="0.2">
      <c r="E15058" s="2"/>
    </row>
    <row r="15059" spans="5:5" x14ac:dyDescent="0.2">
      <c r="E15059" s="2"/>
    </row>
    <row r="15060" spans="5:5" x14ac:dyDescent="0.2">
      <c r="E15060" s="2"/>
    </row>
    <row r="15061" spans="5:5" x14ac:dyDescent="0.2">
      <c r="E15061" s="2"/>
    </row>
    <row r="15062" spans="5:5" x14ac:dyDescent="0.2">
      <c r="E15062" s="2"/>
    </row>
    <row r="15063" spans="5:5" x14ac:dyDescent="0.2">
      <c r="E15063" s="2"/>
    </row>
    <row r="15064" spans="5:5" x14ac:dyDescent="0.2">
      <c r="E15064" s="2"/>
    </row>
    <row r="15065" spans="5:5" x14ac:dyDescent="0.2">
      <c r="E15065" s="2"/>
    </row>
    <row r="15066" spans="5:5" x14ac:dyDescent="0.2">
      <c r="E15066" s="2"/>
    </row>
    <row r="15067" spans="5:5" x14ac:dyDescent="0.2">
      <c r="E15067" s="2"/>
    </row>
    <row r="15068" spans="5:5" x14ac:dyDescent="0.2">
      <c r="E15068" s="2"/>
    </row>
    <row r="15069" spans="5:5" x14ac:dyDescent="0.2">
      <c r="E15069" s="2"/>
    </row>
    <row r="15070" spans="5:5" x14ac:dyDescent="0.2">
      <c r="E15070" s="2"/>
    </row>
    <row r="15071" spans="5:5" x14ac:dyDescent="0.2">
      <c r="E15071" s="2"/>
    </row>
    <row r="15072" spans="5:5" x14ac:dyDescent="0.2">
      <c r="E15072" s="2"/>
    </row>
    <row r="15073" spans="5:5" x14ac:dyDescent="0.2">
      <c r="E15073" s="2"/>
    </row>
    <row r="15074" spans="5:5" x14ac:dyDescent="0.2">
      <c r="E15074" s="2"/>
    </row>
    <row r="15075" spans="5:5" x14ac:dyDescent="0.2">
      <c r="E15075" s="2"/>
    </row>
    <row r="15076" spans="5:5" x14ac:dyDescent="0.2">
      <c r="E15076" s="2"/>
    </row>
    <row r="15077" spans="5:5" x14ac:dyDescent="0.2">
      <c r="E15077" s="2"/>
    </row>
    <row r="15078" spans="5:5" x14ac:dyDescent="0.2">
      <c r="E15078" s="2"/>
    </row>
    <row r="15079" spans="5:5" x14ac:dyDescent="0.2">
      <c r="E15079" s="2"/>
    </row>
    <row r="15080" spans="5:5" x14ac:dyDescent="0.2">
      <c r="E15080" s="2"/>
    </row>
    <row r="15081" spans="5:5" x14ac:dyDescent="0.2">
      <c r="E15081" s="2"/>
    </row>
    <row r="15082" spans="5:5" x14ac:dyDescent="0.2">
      <c r="E15082" s="2"/>
    </row>
    <row r="15083" spans="5:5" x14ac:dyDescent="0.2">
      <c r="E15083" s="2"/>
    </row>
    <row r="15084" spans="5:5" x14ac:dyDescent="0.2">
      <c r="E15084" s="2"/>
    </row>
    <row r="15085" spans="5:5" x14ac:dyDescent="0.2">
      <c r="E15085" s="2"/>
    </row>
    <row r="15086" spans="5:5" x14ac:dyDescent="0.2">
      <c r="E15086" s="2"/>
    </row>
    <row r="15087" spans="5:5" x14ac:dyDescent="0.2">
      <c r="E15087" s="2"/>
    </row>
    <row r="15088" spans="5:5" x14ac:dyDescent="0.2">
      <c r="E15088" s="2"/>
    </row>
    <row r="15089" spans="5:5" x14ac:dyDescent="0.2">
      <c r="E15089" s="2"/>
    </row>
    <row r="15090" spans="5:5" x14ac:dyDescent="0.2">
      <c r="E15090" s="2"/>
    </row>
    <row r="15091" spans="5:5" x14ac:dyDescent="0.2">
      <c r="E15091" s="2"/>
    </row>
    <row r="15092" spans="5:5" x14ac:dyDescent="0.2">
      <c r="E15092" s="2"/>
    </row>
    <row r="15093" spans="5:5" x14ac:dyDescent="0.2">
      <c r="E15093" s="2"/>
    </row>
    <row r="15094" spans="5:5" x14ac:dyDescent="0.2">
      <c r="E15094" s="2"/>
    </row>
    <row r="15095" spans="5:5" x14ac:dyDescent="0.2">
      <c r="E15095" s="2"/>
    </row>
    <row r="15096" spans="5:5" x14ac:dyDescent="0.2">
      <c r="E15096" s="2"/>
    </row>
    <row r="15097" spans="5:5" x14ac:dyDescent="0.2">
      <c r="E15097" s="2"/>
    </row>
    <row r="15098" spans="5:5" x14ac:dyDescent="0.2">
      <c r="E15098" s="2"/>
    </row>
    <row r="15099" spans="5:5" x14ac:dyDescent="0.2">
      <c r="E15099" s="2"/>
    </row>
    <row r="15100" spans="5:5" x14ac:dyDescent="0.2">
      <c r="E15100" s="2"/>
    </row>
    <row r="15101" spans="5:5" x14ac:dyDescent="0.2">
      <c r="E15101" s="2"/>
    </row>
    <row r="15102" spans="5:5" x14ac:dyDescent="0.2">
      <c r="E15102" s="2"/>
    </row>
    <row r="15103" spans="5:5" x14ac:dyDescent="0.2">
      <c r="E15103" s="2"/>
    </row>
    <row r="15104" spans="5:5" x14ac:dyDescent="0.2">
      <c r="E15104" s="2"/>
    </row>
    <row r="15105" spans="5:5" x14ac:dyDescent="0.2">
      <c r="E15105" s="2"/>
    </row>
    <row r="15106" spans="5:5" x14ac:dyDescent="0.2">
      <c r="E15106" s="2"/>
    </row>
    <row r="15107" spans="5:5" x14ac:dyDescent="0.2">
      <c r="E15107" s="2"/>
    </row>
    <row r="15108" spans="5:5" x14ac:dyDescent="0.2">
      <c r="E15108" s="2"/>
    </row>
    <row r="15109" spans="5:5" x14ac:dyDescent="0.2">
      <c r="E15109" s="2"/>
    </row>
    <row r="15110" spans="5:5" x14ac:dyDescent="0.2">
      <c r="E15110" s="2"/>
    </row>
    <row r="15111" spans="5:5" x14ac:dyDescent="0.2">
      <c r="E15111" s="2"/>
    </row>
    <row r="15112" spans="5:5" x14ac:dyDescent="0.2">
      <c r="E15112" s="2"/>
    </row>
    <row r="15113" spans="5:5" x14ac:dyDescent="0.2">
      <c r="E15113" s="2"/>
    </row>
    <row r="15114" spans="5:5" x14ac:dyDescent="0.2">
      <c r="E15114" s="2"/>
    </row>
    <row r="15115" spans="5:5" x14ac:dyDescent="0.2">
      <c r="E15115" s="2"/>
    </row>
    <row r="15116" spans="5:5" x14ac:dyDescent="0.2">
      <c r="E15116" s="2"/>
    </row>
    <row r="15117" spans="5:5" x14ac:dyDescent="0.2">
      <c r="E15117" s="2"/>
    </row>
    <row r="15118" spans="5:5" x14ac:dyDescent="0.2">
      <c r="E15118" s="2"/>
    </row>
    <row r="15119" spans="5:5" x14ac:dyDescent="0.2">
      <c r="E15119" s="2"/>
    </row>
    <row r="15120" spans="5:5" x14ac:dyDescent="0.2">
      <c r="E15120" s="2"/>
    </row>
    <row r="15121" spans="5:5" x14ac:dyDescent="0.2">
      <c r="E15121" s="2"/>
    </row>
    <row r="15122" spans="5:5" x14ac:dyDescent="0.2">
      <c r="E15122" s="2"/>
    </row>
    <row r="15123" spans="5:5" x14ac:dyDescent="0.2">
      <c r="E15123" s="2"/>
    </row>
    <row r="15124" spans="5:5" x14ac:dyDescent="0.2">
      <c r="E15124" s="2"/>
    </row>
    <row r="15125" spans="5:5" x14ac:dyDescent="0.2">
      <c r="E15125" s="2"/>
    </row>
    <row r="15126" spans="5:5" x14ac:dyDescent="0.2">
      <c r="E15126" s="2"/>
    </row>
    <row r="15127" spans="5:5" x14ac:dyDescent="0.2">
      <c r="E15127" s="2"/>
    </row>
    <row r="15128" spans="5:5" x14ac:dyDescent="0.2">
      <c r="E15128" s="2"/>
    </row>
    <row r="15129" spans="5:5" x14ac:dyDescent="0.2">
      <c r="E15129" s="2"/>
    </row>
    <row r="15130" spans="5:5" x14ac:dyDescent="0.2">
      <c r="E15130" s="2"/>
    </row>
    <row r="15131" spans="5:5" x14ac:dyDescent="0.2">
      <c r="E15131" s="2"/>
    </row>
    <row r="15132" spans="5:5" x14ac:dyDescent="0.2">
      <c r="E15132" s="2"/>
    </row>
    <row r="15133" spans="5:5" x14ac:dyDescent="0.2">
      <c r="E15133" s="2"/>
    </row>
    <row r="15134" spans="5:5" x14ac:dyDescent="0.2">
      <c r="E15134" s="2"/>
    </row>
    <row r="15135" spans="5:5" x14ac:dyDescent="0.2">
      <c r="E15135" s="2"/>
    </row>
    <row r="15136" spans="5:5" x14ac:dyDescent="0.2">
      <c r="E15136" s="2"/>
    </row>
    <row r="15137" spans="5:5" x14ac:dyDescent="0.2">
      <c r="E15137" s="2"/>
    </row>
    <row r="15138" spans="5:5" x14ac:dyDescent="0.2">
      <c r="E15138" s="2"/>
    </row>
    <row r="15139" spans="5:5" x14ac:dyDescent="0.2">
      <c r="E15139" s="2"/>
    </row>
    <row r="15140" spans="5:5" x14ac:dyDescent="0.2">
      <c r="E15140" s="2"/>
    </row>
    <row r="15141" spans="5:5" x14ac:dyDescent="0.2">
      <c r="E15141" s="2"/>
    </row>
    <row r="15142" spans="5:5" x14ac:dyDescent="0.2">
      <c r="E15142" s="2"/>
    </row>
    <row r="15143" spans="5:5" x14ac:dyDescent="0.2">
      <c r="E15143" s="2"/>
    </row>
    <row r="15144" spans="5:5" x14ac:dyDescent="0.2">
      <c r="E15144" s="2"/>
    </row>
    <row r="15145" spans="5:5" x14ac:dyDescent="0.2">
      <c r="E15145" s="2"/>
    </row>
    <row r="15146" spans="5:5" x14ac:dyDescent="0.2">
      <c r="E15146" s="2"/>
    </row>
    <row r="15147" spans="5:5" x14ac:dyDescent="0.2">
      <c r="E15147" s="2"/>
    </row>
    <row r="15148" spans="5:5" x14ac:dyDescent="0.2">
      <c r="E15148" s="2"/>
    </row>
    <row r="15149" spans="5:5" x14ac:dyDescent="0.2">
      <c r="E15149" s="2"/>
    </row>
    <row r="15150" spans="5:5" x14ac:dyDescent="0.2">
      <c r="E15150" s="2"/>
    </row>
    <row r="15151" spans="5:5" x14ac:dyDescent="0.2">
      <c r="E15151" s="2"/>
    </row>
    <row r="15152" spans="5:5" x14ac:dyDescent="0.2">
      <c r="E15152" s="2"/>
    </row>
    <row r="15153" spans="5:5" x14ac:dyDescent="0.2">
      <c r="E15153" s="2"/>
    </row>
    <row r="15154" spans="5:5" x14ac:dyDescent="0.2">
      <c r="E15154" s="2"/>
    </row>
    <row r="15155" spans="5:5" x14ac:dyDescent="0.2">
      <c r="E15155" s="2"/>
    </row>
    <row r="15156" spans="5:5" x14ac:dyDescent="0.2">
      <c r="E15156" s="2"/>
    </row>
    <row r="15157" spans="5:5" x14ac:dyDescent="0.2">
      <c r="E15157" s="2"/>
    </row>
    <row r="15158" spans="5:5" x14ac:dyDescent="0.2">
      <c r="E15158" s="2"/>
    </row>
    <row r="15159" spans="5:5" x14ac:dyDescent="0.2">
      <c r="E15159" s="2"/>
    </row>
    <row r="15160" spans="5:5" x14ac:dyDescent="0.2">
      <c r="E15160" s="2"/>
    </row>
    <row r="15161" spans="5:5" x14ac:dyDescent="0.2">
      <c r="E15161" s="2"/>
    </row>
    <row r="15162" spans="5:5" x14ac:dyDescent="0.2">
      <c r="E15162" s="2"/>
    </row>
    <row r="15163" spans="5:5" x14ac:dyDescent="0.2">
      <c r="E15163" s="2"/>
    </row>
    <row r="15164" spans="5:5" x14ac:dyDescent="0.2">
      <c r="E15164" s="2"/>
    </row>
    <row r="15165" spans="5:5" x14ac:dyDescent="0.2">
      <c r="E15165" s="2"/>
    </row>
    <row r="15166" spans="5:5" x14ac:dyDescent="0.2">
      <c r="E15166" s="2"/>
    </row>
    <row r="15167" spans="5:5" x14ac:dyDescent="0.2">
      <c r="E15167" s="2"/>
    </row>
    <row r="15168" spans="5:5" x14ac:dyDescent="0.2">
      <c r="E15168" s="2"/>
    </row>
    <row r="15169" spans="5:5" x14ac:dyDescent="0.2">
      <c r="E15169" s="2"/>
    </row>
    <row r="15170" spans="5:5" x14ac:dyDescent="0.2">
      <c r="E15170" s="2"/>
    </row>
    <row r="15171" spans="5:5" x14ac:dyDescent="0.2">
      <c r="E15171" s="2"/>
    </row>
    <row r="15172" spans="5:5" x14ac:dyDescent="0.2">
      <c r="E15172" s="2"/>
    </row>
    <row r="15173" spans="5:5" x14ac:dyDescent="0.2">
      <c r="E15173" s="2"/>
    </row>
    <row r="15174" spans="5:5" x14ac:dyDescent="0.2">
      <c r="E15174" s="2"/>
    </row>
    <row r="15175" spans="5:5" x14ac:dyDescent="0.2">
      <c r="E15175" s="2"/>
    </row>
    <row r="15176" spans="5:5" x14ac:dyDescent="0.2">
      <c r="E15176" s="2"/>
    </row>
    <row r="15177" spans="5:5" x14ac:dyDescent="0.2">
      <c r="E15177" s="2"/>
    </row>
    <row r="15178" spans="5:5" x14ac:dyDescent="0.2">
      <c r="E15178" s="2"/>
    </row>
    <row r="15179" spans="5:5" x14ac:dyDescent="0.2">
      <c r="E15179" s="2"/>
    </row>
    <row r="15180" spans="5:5" x14ac:dyDescent="0.2">
      <c r="E15180" s="2"/>
    </row>
    <row r="15181" spans="5:5" x14ac:dyDescent="0.2">
      <c r="E15181" s="2"/>
    </row>
    <row r="15182" spans="5:5" x14ac:dyDescent="0.2">
      <c r="E15182" s="2"/>
    </row>
    <row r="15183" spans="5:5" x14ac:dyDescent="0.2">
      <c r="E15183" s="2"/>
    </row>
    <row r="15184" spans="5:5" x14ac:dyDescent="0.2">
      <c r="E15184" s="2"/>
    </row>
    <row r="15185" spans="5:5" x14ac:dyDescent="0.2">
      <c r="E15185" s="2"/>
    </row>
    <row r="15186" spans="5:5" x14ac:dyDescent="0.2">
      <c r="E15186" s="2"/>
    </row>
    <row r="15187" spans="5:5" x14ac:dyDescent="0.2">
      <c r="E15187" s="2"/>
    </row>
    <row r="15188" spans="5:5" x14ac:dyDescent="0.2">
      <c r="E15188" s="2"/>
    </row>
    <row r="15189" spans="5:5" x14ac:dyDescent="0.2">
      <c r="E15189" s="2"/>
    </row>
    <row r="15190" spans="5:5" x14ac:dyDescent="0.2">
      <c r="E15190" s="2"/>
    </row>
    <row r="15191" spans="5:5" x14ac:dyDescent="0.2">
      <c r="E15191" s="2"/>
    </row>
    <row r="15192" spans="5:5" x14ac:dyDescent="0.2">
      <c r="E15192" s="2"/>
    </row>
    <row r="15193" spans="5:5" x14ac:dyDescent="0.2">
      <c r="E15193" s="2"/>
    </row>
    <row r="15194" spans="5:5" x14ac:dyDescent="0.2">
      <c r="E15194" s="2"/>
    </row>
    <row r="15195" spans="5:5" x14ac:dyDescent="0.2">
      <c r="E15195" s="2"/>
    </row>
    <row r="15196" spans="5:5" x14ac:dyDescent="0.2">
      <c r="E15196" s="2"/>
    </row>
    <row r="15197" spans="5:5" x14ac:dyDescent="0.2">
      <c r="E15197" s="2"/>
    </row>
    <row r="15198" spans="5:5" x14ac:dyDescent="0.2">
      <c r="E15198" s="2"/>
    </row>
    <row r="15199" spans="5:5" x14ac:dyDescent="0.2">
      <c r="E15199" s="2"/>
    </row>
    <row r="15200" spans="5:5" x14ac:dyDescent="0.2">
      <c r="E15200" s="2"/>
    </row>
    <row r="15201" spans="5:5" x14ac:dyDescent="0.2">
      <c r="E15201" s="2"/>
    </row>
    <row r="15202" spans="5:5" x14ac:dyDescent="0.2">
      <c r="E15202" s="2"/>
    </row>
    <row r="15203" spans="5:5" x14ac:dyDescent="0.2">
      <c r="E15203" s="2"/>
    </row>
    <row r="15204" spans="5:5" x14ac:dyDescent="0.2">
      <c r="E15204" s="2"/>
    </row>
    <row r="15205" spans="5:5" x14ac:dyDescent="0.2">
      <c r="E15205" s="2"/>
    </row>
    <row r="15206" spans="5:5" x14ac:dyDescent="0.2">
      <c r="E15206" s="2"/>
    </row>
    <row r="15207" spans="5:5" x14ac:dyDescent="0.2">
      <c r="E15207" s="2"/>
    </row>
    <row r="15208" spans="5:5" x14ac:dyDescent="0.2">
      <c r="E15208" s="2"/>
    </row>
    <row r="15209" spans="5:5" x14ac:dyDescent="0.2">
      <c r="E15209" s="2"/>
    </row>
    <row r="15210" spans="5:5" x14ac:dyDescent="0.2">
      <c r="E15210" s="2"/>
    </row>
    <row r="15211" spans="5:5" x14ac:dyDescent="0.2">
      <c r="E15211" s="2"/>
    </row>
    <row r="15212" spans="5:5" x14ac:dyDescent="0.2">
      <c r="E15212" s="2"/>
    </row>
    <row r="15213" spans="5:5" x14ac:dyDescent="0.2">
      <c r="E15213" s="2"/>
    </row>
    <row r="15214" spans="5:5" x14ac:dyDescent="0.2">
      <c r="E15214" s="2"/>
    </row>
    <row r="15215" spans="5:5" x14ac:dyDescent="0.2">
      <c r="E15215" s="2"/>
    </row>
    <row r="15216" spans="5:5" x14ac:dyDescent="0.2">
      <c r="E15216" s="2"/>
    </row>
    <row r="15217" spans="5:5" x14ac:dyDescent="0.2">
      <c r="E15217" s="2"/>
    </row>
    <row r="15218" spans="5:5" x14ac:dyDescent="0.2">
      <c r="E15218" s="2"/>
    </row>
    <row r="15219" spans="5:5" x14ac:dyDescent="0.2">
      <c r="E15219" s="2"/>
    </row>
    <row r="15220" spans="5:5" x14ac:dyDescent="0.2">
      <c r="E15220" s="2"/>
    </row>
    <row r="15221" spans="5:5" x14ac:dyDescent="0.2">
      <c r="E15221" s="2"/>
    </row>
    <row r="15222" spans="5:5" x14ac:dyDescent="0.2">
      <c r="E15222" s="2"/>
    </row>
    <row r="15223" spans="5:5" x14ac:dyDescent="0.2">
      <c r="E15223" s="2"/>
    </row>
    <row r="15224" spans="5:5" x14ac:dyDescent="0.2">
      <c r="E15224" s="2"/>
    </row>
    <row r="15225" spans="5:5" x14ac:dyDescent="0.2">
      <c r="E15225" s="2"/>
    </row>
    <row r="15226" spans="5:5" x14ac:dyDescent="0.2">
      <c r="E15226" s="2"/>
    </row>
    <row r="15227" spans="5:5" x14ac:dyDescent="0.2">
      <c r="E15227" s="2"/>
    </row>
    <row r="15228" spans="5:5" x14ac:dyDescent="0.2">
      <c r="E15228" s="2"/>
    </row>
    <row r="15229" spans="5:5" x14ac:dyDescent="0.2">
      <c r="E15229" s="2"/>
    </row>
    <row r="15230" spans="5:5" x14ac:dyDescent="0.2">
      <c r="E15230" s="2"/>
    </row>
    <row r="15231" spans="5:5" x14ac:dyDescent="0.2">
      <c r="E15231" s="2"/>
    </row>
    <row r="15232" spans="5:5" x14ac:dyDescent="0.2">
      <c r="E15232" s="2"/>
    </row>
    <row r="15233" spans="5:5" x14ac:dyDescent="0.2">
      <c r="E15233" s="2"/>
    </row>
    <row r="15234" spans="5:5" x14ac:dyDescent="0.2">
      <c r="E15234" s="2"/>
    </row>
    <row r="15235" spans="5:5" x14ac:dyDescent="0.2">
      <c r="E15235" s="2"/>
    </row>
    <row r="15236" spans="5:5" x14ac:dyDescent="0.2">
      <c r="E15236" s="2"/>
    </row>
    <row r="15237" spans="5:5" x14ac:dyDescent="0.2">
      <c r="E15237" s="2"/>
    </row>
    <row r="15238" spans="5:5" x14ac:dyDescent="0.2">
      <c r="E15238" s="2"/>
    </row>
    <row r="15239" spans="5:5" x14ac:dyDescent="0.2">
      <c r="E15239" s="2"/>
    </row>
    <row r="15240" spans="5:5" x14ac:dyDescent="0.2">
      <c r="E15240" s="2"/>
    </row>
    <row r="15241" spans="5:5" x14ac:dyDescent="0.2">
      <c r="E15241" s="2"/>
    </row>
    <row r="15242" spans="5:5" x14ac:dyDescent="0.2">
      <c r="E15242" s="2"/>
    </row>
    <row r="15243" spans="5:5" x14ac:dyDescent="0.2">
      <c r="E15243" s="2"/>
    </row>
    <row r="15244" spans="5:5" x14ac:dyDescent="0.2">
      <c r="E15244" s="2"/>
    </row>
    <row r="15245" spans="5:5" x14ac:dyDescent="0.2">
      <c r="E15245" s="2"/>
    </row>
    <row r="15246" spans="5:5" x14ac:dyDescent="0.2">
      <c r="E15246" s="2"/>
    </row>
    <row r="15247" spans="5:5" x14ac:dyDescent="0.2">
      <c r="E15247" s="2"/>
    </row>
    <row r="15248" spans="5:5" x14ac:dyDescent="0.2">
      <c r="E15248" s="2"/>
    </row>
    <row r="15249" spans="5:5" x14ac:dyDescent="0.2">
      <c r="E15249" s="2"/>
    </row>
    <row r="15250" spans="5:5" x14ac:dyDescent="0.2">
      <c r="E15250" s="2"/>
    </row>
    <row r="15251" spans="5:5" x14ac:dyDescent="0.2">
      <c r="E15251" s="2"/>
    </row>
    <row r="15252" spans="5:5" x14ac:dyDescent="0.2">
      <c r="E15252" s="2"/>
    </row>
    <row r="15253" spans="5:5" x14ac:dyDescent="0.2">
      <c r="E15253" s="2"/>
    </row>
    <row r="15254" spans="5:5" x14ac:dyDescent="0.2">
      <c r="E15254" s="2"/>
    </row>
    <row r="15255" spans="5:5" x14ac:dyDescent="0.2">
      <c r="E15255" s="2"/>
    </row>
    <row r="15256" spans="5:5" x14ac:dyDescent="0.2">
      <c r="E15256" s="2"/>
    </row>
    <row r="15257" spans="5:5" x14ac:dyDescent="0.2">
      <c r="E15257" s="2"/>
    </row>
    <row r="15258" spans="5:5" x14ac:dyDescent="0.2">
      <c r="E15258" s="2"/>
    </row>
    <row r="15259" spans="5:5" x14ac:dyDescent="0.2">
      <c r="E15259" s="2"/>
    </row>
    <row r="15260" spans="5:5" x14ac:dyDescent="0.2">
      <c r="E15260" s="2"/>
    </row>
    <row r="15261" spans="5:5" x14ac:dyDescent="0.2">
      <c r="E15261" s="2"/>
    </row>
    <row r="15262" spans="5:5" x14ac:dyDescent="0.2">
      <c r="E15262" s="2"/>
    </row>
    <row r="15263" spans="5:5" x14ac:dyDescent="0.2">
      <c r="E15263" s="2"/>
    </row>
    <row r="15264" spans="5:5" x14ac:dyDescent="0.2">
      <c r="E15264" s="2"/>
    </row>
    <row r="15265" spans="5:5" x14ac:dyDescent="0.2">
      <c r="E15265" s="2"/>
    </row>
    <row r="15266" spans="5:5" x14ac:dyDescent="0.2">
      <c r="E15266" s="2"/>
    </row>
    <row r="15267" spans="5:5" x14ac:dyDescent="0.2">
      <c r="E15267" s="2"/>
    </row>
    <row r="15268" spans="5:5" x14ac:dyDescent="0.2">
      <c r="E15268" s="2"/>
    </row>
    <row r="15269" spans="5:5" x14ac:dyDescent="0.2">
      <c r="E15269" s="2"/>
    </row>
    <row r="15270" spans="5:5" x14ac:dyDescent="0.2">
      <c r="E15270" s="2"/>
    </row>
    <row r="15271" spans="5:5" x14ac:dyDescent="0.2">
      <c r="E15271" s="2"/>
    </row>
    <row r="15272" spans="5:5" x14ac:dyDescent="0.2">
      <c r="E15272" s="2"/>
    </row>
    <row r="15273" spans="5:5" x14ac:dyDescent="0.2">
      <c r="E15273" s="2"/>
    </row>
    <row r="15274" spans="5:5" x14ac:dyDescent="0.2">
      <c r="E15274" s="2"/>
    </row>
    <row r="15275" spans="5:5" x14ac:dyDescent="0.2">
      <c r="E15275" s="2"/>
    </row>
    <row r="15276" spans="5:5" x14ac:dyDescent="0.2">
      <c r="E15276" s="2"/>
    </row>
    <row r="15277" spans="5:5" x14ac:dyDescent="0.2">
      <c r="E15277" s="2"/>
    </row>
    <row r="15278" spans="5:5" x14ac:dyDescent="0.2">
      <c r="E15278" s="2"/>
    </row>
    <row r="15279" spans="5:5" x14ac:dyDescent="0.2">
      <c r="E15279" s="2"/>
    </row>
    <row r="15280" spans="5:5" x14ac:dyDescent="0.2">
      <c r="E15280" s="2"/>
    </row>
    <row r="15281" spans="5:5" x14ac:dyDescent="0.2">
      <c r="E15281" s="2"/>
    </row>
    <row r="15282" spans="5:5" x14ac:dyDescent="0.2">
      <c r="E15282" s="2"/>
    </row>
    <row r="15283" spans="5:5" x14ac:dyDescent="0.2">
      <c r="E15283" s="2"/>
    </row>
    <row r="15284" spans="5:5" x14ac:dyDescent="0.2">
      <c r="E15284" s="2"/>
    </row>
    <row r="15285" spans="5:5" x14ac:dyDescent="0.2">
      <c r="E15285" s="2"/>
    </row>
    <row r="15286" spans="5:5" x14ac:dyDescent="0.2">
      <c r="E15286" s="2"/>
    </row>
    <row r="15287" spans="5:5" x14ac:dyDescent="0.2">
      <c r="E15287" s="2"/>
    </row>
    <row r="15288" spans="5:5" x14ac:dyDescent="0.2">
      <c r="E15288" s="2"/>
    </row>
    <row r="15289" spans="5:5" x14ac:dyDescent="0.2">
      <c r="E15289" s="2"/>
    </row>
    <row r="15290" spans="5:5" x14ac:dyDescent="0.2">
      <c r="E15290" s="2"/>
    </row>
    <row r="15291" spans="5:5" x14ac:dyDescent="0.2">
      <c r="E15291" s="2"/>
    </row>
    <row r="15292" spans="5:5" x14ac:dyDescent="0.2">
      <c r="E15292" s="2"/>
    </row>
    <row r="15293" spans="5:5" x14ac:dyDescent="0.2">
      <c r="E15293" s="2"/>
    </row>
    <row r="15294" spans="5:5" x14ac:dyDescent="0.2">
      <c r="E15294" s="2"/>
    </row>
    <row r="15295" spans="5:5" x14ac:dyDescent="0.2">
      <c r="E15295" s="2"/>
    </row>
    <row r="15296" spans="5:5" x14ac:dyDescent="0.2">
      <c r="E15296" s="2"/>
    </row>
    <row r="15297" spans="5:5" x14ac:dyDescent="0.2">
      <c r="E15297" s="2"/>
    </row>
    <row r="15298" spans="5:5" x14ac:dyDescent="0.2">
      <c r="E15298" s="2"/>
    </row>
    <row r="15299" spans="5:5" x14ac:dyDescent="0.2">
      <c r="E15299" s="2"/>
    </row>
    <row r="15300" spans="5:5" x14ac:dyDescent="0.2">
      <c r="E15300" s="2"/>
    </row>
    <row r="15301" spans="5:5" x14ac:dyDescent="0.2">
      <c r="E15301" s="2"/>
    </row>
    <row r="15302" spans="5:5" x14ac:dyDescent="0.2">
      <c r="E15302" s="2"/>
    </row>
    <row r="15303" spans="5:5" x14ac:dyDescent="0.2">
      <c r="E15303" s="2"/>
    </row>
    <row r="15304" spans="5:5" x14ac:dyDescent="0.2">
      <c r="E15304" s="2"/>
    </row>
    <row r="15305" spans="5:5" x14ac:dyDescent="0.2">
      <c r="E15305" s="2"/>
    </row>
    <row r="15306" spans="5:5" x14ac:dyDescent="0.2">
      <c r="E15306" s="2"/>
    </row>
    <row r="15307" spans="5:5" x14ac:dyDescent="0.2">
      <c r="E15307" s="2"/>
    </row>
    <row r="15308" spans="5:5" x14ac:dyDescent="0.2">
      <c r="E15308" s="2"/>
    </row>
    <row r="15309" spans="5:5" x14ac:dyDescent="0.2">
      <c r="E15309" s="2"/>
    </row>
    <row r="15310" spans="5:5" x14ac:dyDescent="0.2">
      <c r="E15310" s="2"/>
    </row>
    <row r="15311" spans="5:5" x14ac:dyDescent="0.2">
      <c r="E15311" s="2"/>
    </row>
    <row r="15312" spans="5:5" x14ac:dyDescent="0.2">
      <c r="E15312" s="2"/>
    </row>
    <row r="15313" spans="5:5" x14ac:dyDescent="0.2">
      <c r="E15313" s="2"/>
    </row>
    <row r="15314" spans="5:5" x14ac:dyDescent="0.2">
      <c r="E15314" s="2"/>
    </row>
    <row r="15315" spans="5:5" x14ac:dyDescent="0.2">
      <c r="E15315" s="2"/>
    </row>
    <row r="15316" spans="5:5" x14ac:dyDescent="0.2">
      <c r="E15316" s="2"/>
    </row>
    <row r="15317" spans="5:5" x14ac:dyDescent="0.2">
      <c r="E15317" s="2"/>
    </row>
    <row r="15318" spans="5:5" x14ac:dyDescent="0.2">
      <c r="E15318" s="2"/>
    </row>
    <row r="15319" spans="5:5" x14ac:dyDescent="0.2">
      <c r="E15319" s="2"/>
    </row>
    <row r="15320" spans="5:5" x14ac:dyDescent="0.2">
      <c r="E15320" s="2"/>
    </row>
    <row r="15321" spans="5:5" x14ac:dyDescent="0.2">
      <c r="E15321" s="2"/>
    </row>
    <row r="15322" spans="5:5" x14ac:dyDescent="0.2">
      <c r="E15322" s="2"/>
    </row>
    <row r="15323" spans="5:5" x14ac:dyDescent="0.2">
      <c r="E15323" s="2"/>
    </row>
    <row r="15324" spans="5:5" x14ac:dyDescent="0.2">
      <c r="E15324" s="2"/>
    </row>
    <row r="15325" spans="5:5" x14ac:dyDescent="0.2">
      <c r="E15325" s="2"/>
    </row>
    <row r="15326" spans="5:5" x14ac:dyDescent="0.2">
      <c r="E15326" s="2"/>
    </row>
    <row r="15327" spans="5:5" x14ac:dyDescent="0.2">
      <c r="E15327" s="2"/>
    </row>
    <row r="15328" spans="5:5" x14ac:dyDescent="0.2">
      <c r="E15328" s="2"/>
    </row>
    <row r="15329" spans="5:5" x14ac:dyDescent="0.2">
      <c r="E15329" s="2"/>
    </row>
    <row r="15330" spans="5:5" x14ac:dyDescent="0.2">
      <c r="E15330" s="2"/>
    </row>
    <row r="15331" spans="5:5" x14ac:dyDescent="0.2">
      <c r="E15331" s="2"/>
    </row>
    <row r="15332" spans="5:5" x14ac:dyDescent="0.2">
      <c r="E15332" s="2"/>
    </row>
    <row r="15333" spans="5:5" x14ac:dyDescent="0.2">
      <c r="E15333" s="2"/>
    </row>
    <row r="15334" spans="5:5" x14ac:dyDescent="0.2">
      <c r="E15334" s="2"/>
    </row>
    <row r="15335" spans="5:5" x14ac:dyDescent="0.2">
      <c r="E15335" s="2"/>
    </row>
    <row r="15336" spans="5:5" x14ac:dyDescent="0.2">
      <c r="E15336" s="2"/>
    </row>
    <row r="15337" spans="5:5" x14ac:dyDescent="0.2">
      <c r="E15337" s="2"/>
    </row>
    <row r="15338" spans="5:5" x14ac:dyDescent="0.2">
      <c r="E15338" s="2"/>
    </row>
    <row r="15339" spans="5:5" x14ac:dyDescent="0.2">
      <c r="E15339" s="2"/>
    </row>
    <row r="15340" spans="5:5" x14ac:dyDescent="0.2">
      <c r="E15340" s="2"/>
    </row>
    <row r="15341" spans="5:5" x14ac:dyDescent="0.2">
      <c r="E15341" s="2"/>
    </row>
    <row r="15342" spans="5:5" x14ac:dyDescent="0.2">
      <c r="E15342" s="2"/>
    </row>
    <row r="15343" spans="5:5" x14ac:dyDescent="0.2">
      <c r="E15343" s="2"/>
    </row>
    <row r="15344" spans="5:5" x14ac:dyDescent="0.2">
      <c r="E15344" s="2"/>
    </row>
    <row r="15345" spans="5:5" x14ac:dyDescent="0.2">
      <c r="E15345" s="2"/>
    </row>
    <row r="15346" spans="5:5" x14ac:dyDescent="0.2">
      <c r="E15346" s="2"/>
    </row>
    <row r="15347" spans="5:5" x14ac:dyDescent="0.2">
      <c r="E15347" s="2"/>
    </row>
    <row r="15348" spans="5:5" x14ac:dyDescent="0.2">
      <c r="E15348" s="2"/>
    </row>
    <row r="15349" spans="5:5" x14ac:dyDescent="0.2">
      <c r="E15349" s="2"/>
    </row>
    <row r="15350" spans="5:5" x14ac:dyDescent="0.2">
      <c r="E15350" s="2"/>
    </row>
    <row r="15351" spans="5:5" x14ac:dyDescent="0.2">
      <c r="E15351" s="2"/>
    </row>
    <row r="15352" spans="5:5" x14ac:dyDescent="0.2">
      <c r="E15352" s="2"/>
    </row>
    <row r="15353" spans="5:5" x14ac:dyDescent="0.2">
      <c r="E15353" s="2"/>
    </row>
    <row r="15354" spans="5:5" x14ac:dyDescent="0.2">
      <c r="E15354" s="2"/>
    </row>
    <row r="15355" spans="5:5" x14ac:dyDescent="0.2">
      <c r="E15355" s="2"/>
    </row>
    <row r="15356" spans="5:5" x14ac:dyDescent="0.2">
      <c r="E15356" s="2"/>
    </row>
    <row r="15357" spans="5:5" x14ac:dyDescent="0.2">
      <c r="E15357" s="2"/>
    </row>
    <row r="15358" spans="5:5" x14ac:dyDescent="0.2">
      <c r="E15358" s="2"/>
    </row>
    <row r="15359" spans="5:5" x14ac:dyDescent="0.2">
      <c r="E15359" s="2"/>
    </row>
    <row r="15360" spans="5:5" x14ac:dyDescent="0.2">
      <c r="E15360" s="2"/>
    </row>
    <row r="15361" spans="5:5" x14ac:dyDescent="0.2">
      <c r="E15361" s="2"/>
    </row>
    <row r="15362" spans="5:5" x14ac:dyDescent="0.2">
      <c r="E15362" s="2"/>
    </row>
    <row r="15363" spans="5:5" x14ac:dyDescent="0.2">
      <c r="E15363" s="2"/>
    </row>
    <row r="15364" spans="5:5" x14ac:dyDescent="0.2">
      <c r="E15364" s="2"/>
    </row>
    <row r="15365" spans="5:5" x14ac:dyDescent="0.2">
      <c r="E15365" s="2"/>
    </row>
    <row r="15366" spans="5:5" x14ac:dyDescent="0.2">
      <c r="E15366" s="2"/>
    </row>
    <row r="15367" spans="5:5" x14ac:dyDescent="0.2">
      <c r="E15367" s="2"/>
    </row>
    <row r="15368" spans="5:5" x14ac:dyDescent="0.2">
      <c r="E15368" s="2"/>
    </row>
    <row r="15369" spans="5:5" x14ac:dyDescent="0.2">
      <c r="E15369" s="2"/>
    </row>
    <row r="15370" spans="5:5" x14ac:dyDescent="0.2">
      <c r="E15370" s="2"/>
    </row>
    <row r="15371" spans="5:5" x14ac:dyDescent="0.2">
      <c r="E15371" s="2"/>
    </row>
    <row r="15372" spans="5:5" x14ac:dyDescent="0.2">
      <c r="E15372" s="2"/>
    </row>
    <row r="15373" spans="5:5" x14ac:dyDescent="0.2">
      <c r="E15373" s="2"/>
    </row>
    <row r="15374" spans="5:5" x14ac:dyDescent="0.2">
      <c r="E15374" s="2"/>
    </row>
    <row r="15375" spans="5:5" x14ac:dyDescent="0.2">
      <c r="E15375" s="2"/>
    </row>
    <row r="15376" spans="5:5" x14ac:dyDescent="0.2">
      <c r="E15376" s="2"/>
    </row>
    <row r="15377" spans="5:5" x14ac:dyDescent="0.2">
      <c r="E15377" s="2"/>
    </row>
    <row r="15378" spans="5:5" x14ac:dyDescent="0.2">
      <c r="E15378" s="2"/>
    </row>
    <row r="15379" spans="5:5" x14ac:dyDescent="0.2">
      <c r="E15379" s="2"/>
    </row>
    <row r="15380" spans="5:5" x14ac:dyDescent="0.2">
      <c r="E15380" s="2"/>
    </row>
    <row r="15381" spans="5:5" x14ac:dyDescent="0.2">
      <c r="E15381" s="2"/>
    </row>
    <row r="15382" spans="5:5" x14ac:dyDescent="0.2">
      <c r="E15382" s="2"/>
    </row>
    <row r="15383" spans="5:5" x14ac:dyDescent="0.2">
      <c r="E15383" s="2"/>
    </row>
    <row r="15384" spans="5:5" x14ac:dyDescent="0.2">
      <c r="E15384" s="2"/>
    </row>
    <row r="15385" spans="5:5" x14ac:dyDescent="0.2">
      <c r="E15385" s="2"/>
    </row>
    <row r="15386" spans="5:5" x14ac:dyDescent="0.2">
      <c r="E15386" s="2"/>
    </row>
    <row r="15387" spans="5:5" x14ac:dyDescent="0.2">
      <c r="E15387" s="2"/>
    </row>
    <row r="15388" spans="5:5" x14ac:dyDescent="0.2">
      <c r="E15388" s="2"/>
    </row>
    <row r="15389" spans="5:5" x14ac:dyDescent="0.2">
      <c r="E15389" s="2"/>
    </row>
    <row r="15390" spans="5:5" x14ac:dyDescent="0.2">
      <c r="E15390" s="2"/>
    </row>
    <row r="15391" spans="5:5" x14ac:dyDescent="0.2">
      <c r="E15391" s="2"/>
    </row>
    <row r="15392" spans="5:5" x14ac:dyDescent="0.2">
      <c r="E15392" s="2"/>
    </row>
    <row r="15393" spans="5:5" x14ac:dyDescent="0.2">
      <c r="E15393" s="2"/>
    </row>
    <row r="15394" spans="5:5" x14ac:dyDescent="0.2">
      <c r="E15394" s="2"/>
    </row>
    <row r="15395" spans="5:5" x14ac:dyDescent="0.2">
      <c r="E15395" s="2"/>
    </row>
    <row r="15396" spans="5:5" x14ac:dyDescent="0.2">
      <c r="E15396" s="2"/>
    </row>
    <row r="15397" spans="5:5" x14ac:dyDescent="0.2">
      <c r="E15397" s="2"/>
    </row>
    <row r="15398" spans="5:5" x14ac:dyDescent="0.2">
      <c r="E15398" s="2"/>
    </row>
    <row r="15399" spans="5:5" x14ac:dyDescent="0.2">
      <c r="E15399" s="2"/>
    </row>
    <row r="15400" spans="5:5" x14ac:dyDescent="0.2">
      <c r="E15400" s="2"/>
    </row>
    <row r="15401" spans="5:5" x14ac:dyDescent="0.2">
      <c r="E15401" s="2"/>
    </row>
    <row r="15402" spans="5:5" x14ac:dyDescent="0.2">
      <c r="E15402" s="2"/>
    </row>
    <row r="15403" spans="5:5" x14ac:dyDescent="0.2">
      <c r="E15403" s="2"/>
    </row>
    <row r="15404" spans="5:5" x14ac:dyDescent="0.2">
      <c r="E15404" s="2"/>
    </row>
    <row r="15405" spans="5:5" x14ac:dyDescent="0.2">
      <c r="E15405" s="2"/>
    </row>
    <row r="15406" spans="5:5" x14ac:dyDescent="0.2">
      <c r="E15406" s="2"/>
    </row>
    <row r="15407" spans="5:5" x14ac:dyDescent="0.2">
      <c r="E15407" s="2"/>
    </row>
    <row r="15408" spans="5:5" x14ac:dyDescent="0.2">
      <c r="E15408" s="2"/>
    </row>
    <row r="15409" spans="5:5" x14ac:dyDescent="0.2">
      <c r="E15409" s="2"/>
    </row>
    <row r="15410" spans="5:5" x14ac:dyDescent="0.2">
      <c r="E15410" s="2"/>
    </row>
    <row r="15411" spans="5:5" x14ac:dyDescent="0.2">
      <c r="E15411" s="2"/>
    </row>
    <row r="15412" spans="5:5" x14ac:dyDescent="0.2">
      <c r="E15412" s="2"/>
    </row>
    <row r="15413" spans="5:5" x14ac:dyDescent="0.2">
      <c r="E15413" s="2"/>
    </row>
    <row r="15414" spans="5:5" x14ac:dyDescent="0.2">
      <c r="E15414" s="2"/>
    </row>
    <row r="15415" spans="5:5" x14ac:dyDescent="0.2">
      <c r="E15415" s="2"/>
    </row>
    <row r="15416" spans="5:5" x14ac:dyDescent="0.2">
      <c r="E15416" s="2"/>
    </row>
    <row r="15417" spans="5:5" x14ac:dyDescent="0.2">
      <c r="E15417" s="2"/>
    </row>
    <row r="15418" spans="5:5" x14ac:dyDescent="0.2">
      <c r="E15418" s="2"/>
    </row>
    <row r="15419" spans="5:5" x14ac:dyDescent="0.2">
      <c r="E15419" s="2"/>
    </row>
    <row r="15420" spans="5:5" x14ac:dyDescent="0.2">
      <c r="E15420" s="2"/>
    </row>
    <row r="15421" spans="5:5" x14ac:dyDescent="0.2">
      <c r="E15421" s="2"/>
    </row>
    <row r="15422" spans="5:5" x14ac:dyDescent="0.2">
      <c r="E15422" s="2"/>
    </row>
    <row r="15423" spans="5:5" x14ac:dyDescent="0.2">
      <c r="E15423" s="2"/>
    </row>
    <row r="15424" spans="5:5" x14ac:dyDescent="0.2">
      <c r="E15424" s="2"/>
    </row>
    <row r="15425" spans="5:5" x14ac:dyDescent="0.2">
      <c r="E15425" s="2"/>
    </row>
    <row r="15426" spans="5:5" x14ac:dyDescent="0.2">
      <c r="E15426" s="2"/>
    </row>
    <row r="15427" spans="5:5" x14ac:dyDescent="0.2">
      <c r="E15427" s="2"/>
    </row>
    <row r="15428" spans="5:5" x14ac:dyDescent="0.2">
      <c r="E15428" s="2"/>
    </row>
    <row r="15429" spans="5:5" x14ac:dyDescent="0.2">
      <c r="E15429" s="2"/>
    </row>
    <row r="15430" spans="5:5" x14ac:dyDescent="0.2">
      <c r="E15430" s="2"/>
    </row>
    <row r="15431" spans="5:5" x14ac:dyDescent="0.2">
      <c r="E15431" s="2"/>
    </row>
    <row r="15432" spans="5:5" x14ac:dyDescent="0.2">
      <c r="E15432" s="2"/>
    </row>
    <row r="15433" spans="5:5" x14ac:dyDescent="0.2">
      <c r="E15433" s="2"/>
    </row>
    <row r="15434" spans="5:5" x14ac:dyDescent="0.2">
      <c r="E15434" s="2"/>
    </row>
    <row r="15435" spans="5:5" x14ac:dyDescent="0.2">
      <c r="E15435" s="2"/>
    </row>
    <row r="15436" spans="5:5" x14ac:dyDescent="0.2">
      <c r="E15436" s="2"/>
    </row>
    <row r="15437" spans="5:5" x14ac:dyDescent="0.2">
      <c r="E15437" s="2"/>
    </row>
    <row r="15438" spans="5:5" x14ac:dyDescent="0.2">
      <c r="E15438" s="2"/>
    </row>
    <row r="15439" spans="5:5" x14ac:dyDescent="0.2">
      <c r="E15439" s="2"/>
    </row>
    <row r="15440" spans="5:5" x14ac:dyDescent="0.2">
      <c r="E15440" s="2"/>
    </row>
    <row r="15441" spans="5:5" x14ac:dyDescent="0.2">
      <c r="E15441" s="2"/>
    </row>
    <row r="15442" spans="5:5" x14ac:dyDescent="0.2">
      <c r="E15442" s="2"/>
    </row>
    <row r="15443" spans="5:5" x14ac:dyDescent="0.2">
      <c r="E15443" s="2"/>
    </row>
    <row r="15444" spans="5:5" x14ac:dyDescent="0.2">
      <c r="E15444" s="2"/>
    </row>
    <row r="15445" spans="5:5" x14ac:dyDescent="0.2">
      <c r="E15445" s="2"/>
    </row>
    <row r="15446" spans="5:5" x14ac:dyDescent="0.2">
      <c r="E15446" s="2"/>
    </row>
    <row r="15447" spans="5:5" x14ac:dyDescent="0.2">
      <c r="E15447" s="2"/>
    </row>
    <row r="15448" spans="5:5" x14ac:dyDescent="0.2">
      <c r="E15448" s="2"/>
    </row>
    <row r="15449" spans="5:5" x14ac:dyDescent="0.2">
      <c r="E15449" s="2"/>
    </row>
    <row r="15450" spans="5:5" x14ac:dyDescent="0.2">
      <c r="E15450" s="2"/>
    </row>
    <row r="15451" spans="5:5" x14ac:dyDescent="0.2">
      <c r="E15451" s="2"/>
    </row>
    <row r="15452" spans="5:5" x14ac:dyDescent="0.2">
      <c r="E15452" s="2"/>
    </row>
    <row r="15453" spans="5:5" x14ac:dyDescent="0.2">
      <c r="E15453" s="2"/>
    </row>
    <row r="15454" spans="5:5" x14ac:dyDescent="0.2">
      <c r="E15454" s="2"/>
    </row>
    <row r="15455" spans="5:5" x14ac:dyDescent="0.2">
      <c r="E15455" s="2"/>
    </row>
    <row r="15456" spans="5:5" x14ac:dyDescent="0.2">
      <c r="E15456" s="2"/>
    </row>
    <row r="15457" spans="5:5" x14ac:dyDescent="0.2">
      <c r="E15457" s="2"/>
    </row>
    <row r="15458" spans="5:5" x14ac:dyDescent="0.2">
      <c r="E15458" s="2"/>
    </row>
    <row r="15459" spans="5:5" x14ac:dyDescent="0.2">
      <c r="E15459" s="2"/>
    </row>
    <row r="15460" spans="5:5" x14ac:dyDescent="0.2">
      <c r="E15460" s="2"/>
    </row>
    <row r="15461" spans="5:5" x14ac:dyDescent="0.2">
      <c r="E15461" s="2"/>
    </row>
    <row r="15462" spans="5:5" x14ac:dyDescent="0.2">
      <c r="E15462" s="2"/>
    </row>
    <row r="15463" spans="5:5" x14ac:dyDescent="0.2">
      <c r="E15463" s="2"/>
    </row>
    <row r="15464" spans="5:5" x14ac:dyDescent="0.2">
      <c r="E15464" s="2"/>
    </row>
    <row r="15465" spans="5:5" x14ac:dyDescent="0.2">
      <c r="E15465" s="2"/>
    </row>
    <row r="15466" spans="5:5" x14ac:dyDescent="0.2">
      <c r="E15466" s="2"/>
    </row>
    <row r="15467" spans="5:5" x14ac:dyDescent="0.2">
      <c r="E15467" s="2"/>
    </row>
    <row r="15468" spans="5:5" x14ac:dyDescent="0.2">
      <c r="E15468" s="2"/>
    </row>
    <row r="15469" spans="5:5" x14ac:dyDescent="0.2">
      <c r="E15469" s="2"/>
    </row>
    <row r="15470" spans="5:5" x14ac:dyDescent="0.2">
      <c r="E15470" s="2"/>
    </row>
    <row r="15471" spans="5:5" x14ac:dyDescent="0.2">
      <c r="E15471" s="2"/>
    </row>
    <row r="15472" spans="5:5" x14ac:dyDescent="0.2">
      <c r="E15472" s="2"/>
    </row>
    <row r="15473" spans="5:5" x14ac:dyDescent="0.2">
      <c r="E15473" s="2"/>
    </row>
    <row r="15474" spans="5:5" x14ac:dyDescent="0.2">
      <c r="E15474" s="2"/>
    </row>
    <row r="15475" spans="5:5" x14ac:dyDescent="0.2">
      <c r="E15475" s="2"/>
    </row>
    <row r="15476" spans="5:5" x14ac:dyDescent="0.2">
      <c r="E15476" s="2"/>
    </row>
    <row r="15477" spans="5:5" x14ac:dyDescent="0.2">
      <c r="E15477" s="2"/>
    </row>
    <row r="15478" spans="5:5" x14ac:dyDescent="0.2">
      <c r="E15478" s="2"/>
    </row>
    <row r="15479" spans="5:5" x14ac:dyDescent="0.2">
      <c r="E15479" s="2"/>
    </row>
    <row r="15480" spans="5:5" x14ac:dyDescent="0.2">
      <c r="E15480" s="2"/>
    </row>
    <row r="15481" spans="5:5" x14ac:dyDescent="0.2">
      <c r="E15481" s="2"/>
    </row>
    <row r="15482" spans="5:5" x14ac:dyDescent="0.2">
      <c r="E15482" s="2"/>
    </row>
    <row r="15483" spans="5:5" x14ac:dyDescent="0.2">
      <c r="E15483" s="2"/>
    </row>
    <row r="15484" spans="5:5" x14ac:dyDescent="0.2">
      <c r="E15484" s="2"/>
    </row>
    <row r="15485" spans="5:5" x14ac:dyDescent="0.2">
      <c r="E15485" s="2"/>
    </row>
    <row r="15486" spans="5:5" x14ac:dyDescent="0.2">
      <c r="E15486" s="2"/>
    </row>
    <row r="15487" spans="5:5" x14ac:dyDescent="0.2">
      <c r="E15487" s="2"/>
    </row>
    <row r="15488" spans="5:5" x14ac:dyDescent="0.2">
      <c r="E15488" s="2"/>
    </row>
    <row r="15489" spans="5:5" x14ac:dyDescent="0.2">
      <c r="E15489" s="2"/>
    </row>
    <row r="15490" spans="5:5" x14ac:dyDescent="0.2">
      <c r="E15490" s="2"/>
    </row>
    <row r="15491" spans="5:5" x14ac:dyDescent="0.2">
      <c r="E15491" s="2"/>
    </row>
    <row r="15492" spans="5:5" x14ac:dyDescent="0.2">
      <c r="E15492" s="2"/>
    </row>
    <row r="15493" spans="5:5" x14ac:dyDescent="0.2">
      <c r="E15493" s="2"/>
    </row>
    <row r="15494" spans="5:5" x14ac:dyDescent="0.2">
      <c r="E15494" s="2"/>
    </row>
    <row r="15495" spans="5:5" x14ac:dyDescent="0.2">
      <c r="E15495" s="2"/>
    </row>
    <row r="15496" spans="5:5" x14ac:dyDescent="0.2">
      <c r="E15496" s="2"/>
    </row>
    <row r="15497" spans="5:5" x14ac:dyDescent="0.2">
      <c r="E15497" s="2"/>
    </row>
    <row r="15498" spans="5:5" x14ac:dyDescent="0.2">
      <c r="E15498" s="2"/>
    </row>
    <row r="15499" spans="5:5" x14ac:dyDescent="0.2">
      <c r="E15499" s="2"/>
    </row>
    <row r="15500" spans="5:5" x14ac:dyDescent="0.2">
      <c r="E15500" s="2"/>
    </row>
    <row r="15501" spans="5:5" x14ac:dyDescent="0.2">
      <c r="E15501" s="2"/>
    </row>
    <row r="15502" spans="5:5" x14ac:dyDescent="0.2">
      <c r="E15502" s="2"/>
    </row>
    <row r="15503" spans="5:5" x14ac:dyDescent="0.2">
      <c r="E15503" s="2"/>
    </row>
    <row r="15504" spans="5:5" x14ac:dyDescent="0.2">
      <c r="E15504" s="2"/>
    </row>
    <row r="15505" spans="5:5" x14ac:dyDescent="0.2">
      <c r="E15505" s="2"/>
    </row>
    <row r="15506" spans="5:5" x14ac:dyDescent="0.2">
      <c r="E15506" s="2"/>
    </row>
    <row r="15507" spans="5:5" x14ac:dyDescent="0.2">
      <c r="E15507" s="2"/>
    </row>
    <row r="15508" spans="5:5" x14ac:dyDescent="0.2">
      <c r="E15508" s="2"/>
    </row>
    <row r="15509" spans="5:5" x14ac:dyDescent="0.2">
      <c r="E15509" s="2"/>
    </row>
    <row r="15510" spans="5:5" x14ac:dyDescent="0.2">
      <c r="E15510" s="2"/>
    </row>
    <row r="15511" spans="5:5" x14ac:dyDescent="0.2">
      <c r="E15511" s="2"/>
    </row>
    <row r="15512" spans="5:5" x14ac:dyDescent="0.2">
      <c r="E15512" s="2"/>
    </row>
    <row r="15513" spans="5:5" x14ac:dyDescent="0.2">
      <c r="E15513" s="2"/>
    </row>
    <row r="15514" spans="5:5" x14ac:dyDescent="0.2">
      <c r="E15514" s="2"/>
    </row>
    <row r="15515" spans="5:5" x14ac:dyDescent="0.2">
      <c r="E15515" s="2"/>
    </row>
    <row r="15516" spans="5:5" x14ac:dyDescent="0.2">
      <c r="E15516" s="2"/>
    </row>
    <row r="15517" spans="5:5" x14ac:dyDescent="0.2">
      <c r="E15517" s="2"/>
    </row>
    <row r="15518" spans="5:5" x14ac:dyDescent="0.2">
      <c r="E15518" s="2"/>
    </row>
    <row r="15519" spans="5:5" x14ac:dyDescent="0.2">
      <c r="E15519" s="2"/>
    </row>
    <row r="15520" spans="5:5" x14ac:dyDescent="0.2">
      <c r="E15520" s="2"/>
    </row>
    <row r="15521" spans="5:5" x14ac:dyDescent="0.2">
      <c r="E15521" s="2"/>
    </row>
    <row r="15522" spans="5:5" x14ac:dyDescent="0.2">
      <c r="E15522" s="2"/>
    </row>
    <row r="15523" spans="5:5" x14ac:dyDescent="0.2">
      <c r="E15523" s="2"/>
    </row>
    <row r="15524" spans="5:5" x14ac:dyDescent="0.2">
      <c r="E15524" s="2"/>
    </row>
    <row r="15525" spans="5:5" x14ac:dyDescent="0.2">
      <c r="E15525" s="2"/>
    </row>
    <row r="15526" spans="5:5" x14ac:dyDescent="0.2">
      <c r="E15526" s="2"/>
    </row>
    <row r="15527" spans="5:5" x14ac:dyDescent="0.2">
      <c r="E15527" s="2"/>
    </row>
    <row r="15528" spans="5:5" x14ac:dyDescent="0.2">
      <c r="E15528" s="2"/>
    </row>
    <row r="15529" spans="5:5" x14ac:dyDescent="0.2">
      <c r="E15529" s="2"/>
    </row>
    <row r="15530" spans="5:5" x14ac:dyDescent="0.2">
      <c r="E15530" s="2"/>
    </row>
    <row r="15531" spans="5:5" x14ac:dyDescent="0.2">
      <c r="E15531" s="2"/>
    </row>
    <row r="15532" spans="5:5" x14ac:dyDescent="0.2">
      <c r="E15532" s="2"/>
    </row>
    <row r="15533" spans="5:5" x14ac:dyDescent="0.2">
      <c r="E15533" s="2"/>
    </row>
    <row r="15534" spans="5:5" x14ac:dyDescent="0.2">
      <c r="E15534" s="2"/>
    </row>
    <row r="15535" spans="5:5" x14ac:dyDescent="0.2">
      <c r="E15535" s="2"/>
    </row>
    <row r="15536" spans="5:5" x14ac:dyDescent="0.2">
      <c r="E15536" s="2"/>
    </row>
    <row r="15537" spans="5:5" x14ac:dyDescent="0.2">
      <c r="E15537" s="2"/>
    </row>
    <row r="15538" spans="5:5" x14ac:dyDescent="0.2">
      <c r="E15538" s="2"/>
    </row>
    <row r="15539" spans="5:5" x14ac:dyDescent="0.2">
      <c r="E15539" s="2"/>
    </row>
    <row r="15540" spans="5:5" x14ac:dyDescent="0.2">
      <c r="E15540" s="2"/>
    </row>
    <row r="15541" spans="5:5" x14ac:dyDescent="0.2">
      <c r="E15541" s="2"/>
    </row>
    <row r="15542" spans="5:5" x14ac:dyDescent="0.2">
      <c r="E15542" s="2"/>
    </row>
    <row r="15543" spans="5:5" x14ac:dyDescent="0.2">
      <c r="E15543" s="2"/>
    </row>
    <row r="15544" spans="5:5" x14ac:dyDescent="0.2">
      <c r="E15544" s="2"/>
    </row>
    <row r="15545" spans="5:5" x14ac:dyDescent="0.2">
      <c r="E15545" s="2"/>
    </row>
    <row r="15546" spans="5:5" x14ac:dyDescent="0.2">
      <c r="E15546" s="2"/>
    </row>
    <row r="15547" spans="5:5" x14ac:dyDescent="0.2">
      <c r="E15547" s="2"/>
    </row>
    <row r="15548" spans="5:5" x14ac:dyDescent="0.2">
      <c r="E15548" s="2"/>
    </row>
    <row r="15549" spans="5:5" x14ac:dyDescent="0.2">
      <c r="E15549" s="2"/>
    </row>
    <row r="15550" spans="5:5" x14ac:dyDescent="0.2">
      <c r="E15550" s="2"/>
    </row>
    <row r="15551" spans="5:5" x14ac:dyDescent="0.2">
      <c r="E15551" s="2"/>
    </row>
    <row r="15552" spans="5:5" x14ac:dyDescent="0.2">
      <c r="E15552" s="2"/>
    </row>
    <row r="15553" spans="5:5" x14ac:dyDescent="0.2">
      <c r="E15553" s="2"/>
    </row>
    <row r="15554" spans="5:5" x14ac:dyDescent="0.2">
      <c r="E15554" s="2"/>
    </row>
    <row r="15555" spans="5:5" x14ac:dyDescent="0.2">
      <c r="E15555" s="2"/>
    </row>
    <row r="15556" spans="5:5" x14ac:dyDescent="0.2">
      <c r="E15556" s="2"/>
    </row>
    <row r="15557" spans="5:5" x14ac:dyDescent="0.2">
      <c r="E15557" s="2"/>
    </row>
    <row r="15558" spans="5:5" x14ac:dyDescent="0.2">
      <c r="E15558" s="2"/>
    </row>
    <row r="15559" spans="5:5" x14ac:dyDescent="0.2">
      <c r="E15559" s="2"/>
    </row>
    <row r="15560" spans="5:5" x14ac:dyDescent="0.2">
      <c r="E15560" s="2"/>
    </row>
    <row r="15561" spans="5:5" x14ac:dyDescent="0.2">
      <c r="E15561" s="2"/>
    </row>
    <row r="15562" spans="5:5" x14ac:dyDescent="0.2">
      <c r="E15562" s="2"/>
    </row>
    <row r="15563" spans="5:5" x14ac:dyDescent="0.2">
      <c r="E15563" s="2"/>
    </row>
    <row r="15564" spans="5:5" x14ac:dyDescent="0.2">
      <c r="E15564" s="2"/>
    </row>
    <row r="15565" spans="5:5" x14ac:dyDescent="0.2">
      <c r="E15565" s="2"/>
    </row>
    <row r="15566" spans="5:5" x14ac:dyDescent="0.2">
      <c r="E15566" s="2"/>
    </row>
    <row r="15567" spans="5:5" x14ac:dyDescent="0.2">
      <c r="E15567" s="2"/>
    </row>
    <row r="15568" spans="5:5" x14ac:dyDescent="0.2">
      <c r="E15568" s="2"/>
    </row>
    <row r="15569" spans="5:5" x14ac:dyDescent="0.2">
      <c r="E15569" s="2"/>
    </row>
    <row r="15570" spans="5:5" x14ac:dyDescent="0.2">
      <c r="E15570" s="2"/>
    </row>
    <row r="15571" spans="5:5" x14ac:dyDescent="0.2">
      <c r="E15571" s="2"/>
    </row>
    <row r="15572" spans="5:5" x14ac:dyDescent="0.2">
      <c r="E15572" s="2"/>
    </row>
    <row r="15573" spans="5:5" x14ac:dyDescent="0.2">
      <c r="E15573" s="2"/>
    </row>
    <row r="15574" spans="5:5" x14ac:dyDescent="0.2">
      <c r="E15574" s="2"/>
    </row>
    <row r="15575" spans="5:5" x14ac:dyDescent="0.2">
      <c r="E15575" s="2"/>
    </row>
    <row r="15576" spans="5:5" x14ac:dyDescent="0.2">
      <c r="E15576" s="2"/>
    </row>
    <row r="15577" spans="5:5" x14ac:dyDescent="0.2">
      <c r="E15577" s="2"/>
    </row>
    <row r="15578" spans="5:5" x14ac:dyDescent="0.2">
      <c r="E15578" s="2"/>
    </row>
    <row r="15579" spans="5:5" x14ac:dyDescent="0.2">
      <c r="E15579" s="2"/>
    </row>
    <row r="15580" spans="5:5" x14ac:dyDescent="0.2">
      <c r="E15580" s="2"/>
    </row>
    <row r="15581" spans="5:5" x14ac:dyDescent="0.2">
      <c r="E15581" s="2"/>
    </row>
    <row r="15582" spans="5:5" x14ac:dyDescent="0.2">
      <c r="E15582" s="2"/>
    </row>
    <row r="15583" spans="5:5" x14ac:dyDescent="0.2">
      <c r="E15583" s="2"/>
    </row>
    <row r="15584" spans="5:5" x14ac:dyDescent="0.2">
      <c r="E15584" s="2"/>
    </row>
    <row r="15585" spans="5:5" x14ac:dyDescent="0.2">
      <c r="E15585" s="2"/>
    </row>
    <row r="15586" spans="5:5" x14ac:dyDescent="0.2">
      <c r="E15586" s="2"/>
    </row>
    <row r="15587" spans="5:5" x14ac:dyDescent="0.2">
      <c r="E15587" s="2"/>
    </row>
    <row r="15588" spans="5:5" x14ac:dyDescent="0.2">
      <c r="E15588" s="2"/>
    </row>
    <row r="15589" spans="5:5" x14ac:dyDescent="0.2">
      <c r="E15589" s="2"/>
    </row>
    <row r="15590" spans="5:5" x14ac:dyDescent="0.2">
      <c r="E15590" s="2"/>
    </row>
    <row r="15591" spans="5:5" x14ac:dyDescent="0.2">
      <c r="E15591" s="2"/>
    </row>
    <row r="15592" spans="5:5" x14ac:dyDescent="0.2">
      <c r="E15592" s="2"/>
    </row>
    <row r="15593" spans="5:5" x14ac:dyDescent="0.2">
      <c r="E15593" s="2"/>
    </row>
    <row r="15594" spans="5:5" x14ac:dyDescent="0.2">
      <c r="E15594" s="2"/>
    </row>
    <row r="15595" spans="5:5" x14ac:dyDescent="0.2">
      <c r="E15595" s="2"/>
    </row>
    <row r="15596" spans="5:5" x14ac:dyDescent="0.2">
      <c r="E15596" s="2"/>
    </row>
    <row r="15597" spans="5:5" x14ac:dyDescent="0.2">
      <c r="E15597" s="2"/>
    </row>
    <row r="15598" spans="5:5" x14ac:dyDescent="0.2">
      <c r="E15598" s="2"/>
    </row>
    <row r="15599" spans="5:5" x14ac:dyDescent="0.2">
      <c r="E15599" s="2"/>
    </row>
    <row r="15600" spans="5:5" x14ac:dyDescent="0.2">
      <c r="E15600" s="2"/>
    </row>
    <row r="15601" spans="5:5" x14ac:dyDescent="0.2">
      <c r="E15601" s="2"/>
    </row>
    <row r="15602" spans="5:5" x14ac:dyDescent="0.2">
      <c r="E15602" s="2"/>
    </row>
    <row r="15603" spans="5:5" x14ac:dyDescent="0.2">
      <c r="E15603" s="2"/>
    </row>
    <row r="15604" spans="5:5" x14ac:dyDescent="0.2">
      <c r="E15604" s="2"/>
    </row>
    <row r="15605" spans="5:5" x14ac:dyDescent="0.2">
      <c r="E15605" s="2"/>
    </row>
    <row r="15606" spans="5:5" x14ac:dyDescent="0.2">
      <c r="E15606" s="2"/>
    </row>
    <row r="15607" spans="5:5" x14ac:dyDescent="0.2">
      <c r="E15607" s="2"/>
    </row>
    <row r="15608" spans="5:5" x14ac:dyDescent="0.2">
      <c r="E15608" s="2"/>
    </row>
    <row r="15609" spans="5:5" x14ac:dyDescent="0.2">
      <c r="E15609" s="2"/>
    </row>
    <row r="15610" spans="5:5" x14ac:dyDescent="0.2">
      <c r="E15610" s="2"/>
    </row>
    <row r="15611" spans="5:5" x14ac:dyDescent="0.2">
      <c r="E15611" s="2"/>
    </row>
    <row r="15612" spans="5:5" x14ac:dyDescent="0.2">
      <c r="E15612" s="2"/>
    </row>
    <row r="15613" spans="5:5" x14ac:dyDescent="0.2">
      <c r="E15613" s="2"/>
    </row>
    <row r="15614" spans="5:5" x14ac:dyDescent="0.2">
      <c r="E15614" s="2"/>
    </row>
    <row r="15615" spans="5:5" x14ac:dyDescent="0.2">
      <c r="E15615" s="2"/>
    </row>
    <row r="15616" spans="5:5" x14ac:dyDescent="0.2">
      <c r="E15616" s="2"/>
    </row>
    <row r="15617" spans="5:5" x14ac:dyDescent="0.2">
      <c r="E15617" s="2"/>
    </row>
    <row r="15618" spans="5:5" x14ac:dyDescent="0.2">
      <c r="E15618" s="2"/>
    </row>
    <row r="15619" spans="5:5" x14ac:dyDescent="0.2">
      <c r="E15619" s="2"/>
    </row>
    <row r="15620" spans="5:5" x14ac:dyDescent="0.2">
      <c r="E15620" s="2"/>
    </row>
    <row r="15621" spans="5:5" x14ac:dyDescent="0.2">
      <c r="E15621" s="2"/>
    </row>
    <row r="15622" spans="5:5" x14ac:dyDescent="0.2">
      <c r="E15622" s="2"/>
    </row>
    <row r="15623" spans="5:5" x14ac:dyDescent="0.2">
      <c r="E15623" s="2"/>
    </row>
    <row r="15624" spans="5:5" x14ac:dyDescent="0.2">
      <c r="E15624" s="2"/>
    </row>
    <row r="15625" spans="5:5" x14ac:dyDescent="0.2">
      <c r="E15625" s="2"/>
    </row>
    <row r="15626" spans="5:5" x14ac:dyDescent="0.2">
      <c r="E15626" s="2"/>
    </row>
    <row r="15627" spans="5:5" x14ac:dyDescent="0.2">
      <c r="E15627" s="2"/>
    </row>
    <row r="15628" spans="5:5" x14ac:dyDescent="0.2">
      <c r="E15628" s="2"/>
    </row>
    <row r="15629" spans="5:5" x14ac:dyDescent="0.2">
      <c r="E15629" s="2"/>
    </row>
    <row r="15630" spans="5:5" x14ac:dyDescent="0.2">
      <c r="E15630" s="2"/>
    </row>
    <row r="15631" spans="5:5" x14ac:dyDescent="0.2">
      <c r="E15631" s="2"/>
    </row>
    <row r="15632" spans="5:5" x14ac:dyDescent="0.2">
      <c r="E15632" s="2"/>
    </row>
    <row r="15633" spans="5:5" x14ac:dyDescent="0.2">
      <c r="E15633" s="2"/>
    </row>
    <row r="15634" spans="5:5" x14ac:dyDescent="0.2">
      <c r="E15634" s="2"/>
    </row>
    <row r="15635" spans="5:5" x14ac:dyDescent="0.2">
      <c r="E15635" s="2"/>
    </row>
    <row r="15636" spans="5:5" x14ac:dyDescent="0.2">
      <c r="E15636" s="2"/>
    </row>
    <row r="15637" spans="5:5" x14ac:dyDescent="0.2">
      <c r="E15637" s="2"/>
    </row>
    <row r="15638" spans="5:5" x14ac:dyDescent="0.2">
      <c r="E15638" s="2"/>
    </row>
    <row r="15639" spans="5:5" x14ac:dyDescent="0.2">
      <c r="E15639" s="2"/>
    </row>
    <row r="15640" spans="5:5" x14ac:dyDescent="0.2">
      <c r="E15640" s="2"/>
    </row>
    <row r="15641" spans="5:5" x14ac:dyDescent="0.2">
      <c r="E15641" s="2"/>
    </row>
    <row r="15642" spans="5:5" x14ac:dyDescent="0.2">
      <c r="E15642" s="2"/>
    </row>
    <row r="15643" spans="5:5" x14ac:dyDescent="0.2">
      <c r="E15643" s="2"/>
    </row>
    <row r="15644" spans="5:5" x14ac:dyDescent="0.2">
      <c r="E15644" s="2"/>
    </row>
    <row r="15645" spans="5:5" x14ac:dyDescent="0.2">
      <c r="E15645" s="2"/>
    </row>
    <row r="15646" spans="5:5" x14ac:dyDescent="0.2">
      <c r="E15646" s="2"/>
    </row>
    <row r="15647" spans="5:5" x14ac:dyDescent="0.2">
      <c r="E15647" s="2"/>
    </row>
    <row r="15648" spans="5:5" x14ac:dyDescent="0.2">
      <c r="E15648" s="2"/>
    </row>
    <row r="15649" spans="5:5" x14ac:dyDescent="0.2">
      <c r="E15649" s="2"/>
    </row>
    <row r="15650" spans="5:5" x14ac:dyDescent="0.2">
      <c r="E15650" s="2"/>
    </row>
    <row r="15651" spans="5:5" x14ac:dyDescent="0.2">
      <c r="E15651" s="2"/>
    </row>
    <row r="15652" spans="5:5" x14ac:dyDescent="0.2">
      <c r="E15652" s="2"/>
    </row>
    <row r="15653" spans="5:5" x14ac:dyDescent="0.2">
      <c r="E15653" s="2"/>
    </row>
    <row r="15654" spans="5:5" x14ac:dyDescent="0.2">
      <c r="E15654" s="2"/>
    </row>
    <row r="15655" spans="5:5" x14ac:dyDescent="0.2">
      <c r="E15655" s="2"/>
    </row>
    <row r="15656" spans="5:5" x14ac:dyDescent="0.2">
      <c r="E15656" s="2"/>
    </row>
    <row r="15657" spans="5:5" x14ac:dyDescent="0.2">
      <c r="E15657" s="2"/>
    </row>
    <row r="15658" spans="5:5" x14ac:dyDescent="0.2">
      <c r="E15658" s="2"/>
    </row>
    <row r="15659" spans="5:5" x14ac:dyDescent="0.2">
      <c r="E15659" s="2"/>
    </row>
    <row r="15660" spans="5:5" x14ac:dyDescent="0.2">
      <c r="E15660" s="2"/>
    </row>
    <row r="15661" spans="5:5" x14ac:dyDescent="0.2">
      <c r="E15661" s="2"/>
    </row>
    <row r="15662" spans="5:5" x14ac:dyDescent="0.2">
      <c r="E15662" s="2"/>
    </row>
    <row r="15663" spans="5:5" x14ac:dyDescent="0.2">
      <c r="E15663" s="2"/>
    </row>
    <row r="15664" spans="5:5" x14ac:dyDescent="0.2">
      <c r="E15664" s="2"/>
    </row>
    <row r="15665" spans="5:5" x14ac:dyDescent="0.2">
      <c r="E15665" s="2"/>
    </row>
    <row r="15666" spans="5:5" x14ac:dyDescent="0.2">
      <c r="E15666" s="2"/>
    </row>
    <row r="15667" spans="5:5" x14ac:dyDescent="0.2">
      <c r="E15667" s="2"/>
    </row>
    <row r="15668" spans="5:5" x14ac:dyDescent="0.2">
      <c r="E15668" s="2"/>
    </row>
    <row r="15669" spans="5:5" x14ac:dyDescent="0.2">
      <c r="E15669" s="2"/>
    </row>
    <row r="15670" spans="5:5" x14ac:dyDescent="0.2">
      <c r="E15670" s="2"/>
    </row>
    <row r="15671" spans="5:5" x14ac:dyDescent="0.2">
      <c r="E15671" s="2"/>
    </row>
    <row r="15672" spans="5:5" x14ac:dyDescent="0.2">
      <c r="E15672" s="2"/>
    </row>
    <row r="15673" spans="5:5" x14ac:dyDescent="0.2">
      <c r="E15673" s="2"/>
    </row>
    <row r="15674" spans="5:5" x14ac:dyDescent="0.2">
      <c r="E15674" s="2"/>
    </row>
    <row r="15675" spans="5:5" x14ac:dyDescent="0.2">
      <c r="E15675" s="2"/>
    </row>
    <row r="15676" spans="5:5" x14ac:dyDescent="0.2">
      <c r="E15676" s="2"/>
    </row>
    <row r="15677" spans="5:5" x14ac:dyDescent="0.2">
      <c r="E15677" s="2"/>
    </row>
    <row r="15678" spans="5:5" x14ac:dyDescent="0.2">
      <c r="E15678" s="2"/>
    </row>
    <row r="15679" spans="5:5" x14ac:dyDescent="0.2">
      <c r="E15679" s="2"/>
    </row>
    <row r="15680" spans="5:5" x14ac:dyDescent="0.2">
      <c r="E15680" s="2"/>
    </row>
    <row r="15681" spans="5:5" x14ac:dyDescent="0.2">
      <c r="E15681" s="2"/>
    </row>
    <row r="15682" spans="5:5" x14ac:dyDescent="0.2">
      <c r="E15682" s="2"/>
    </row>
    <row r="15683" spans="5:5" x14ac:dyDescent="0.2">
      <c r="E15683" s="2"/>
    </row>
    <row r="15684" spans="5:5" x14ac:dyDescent="0.2">
      <c r="E15684" s="2"/>
    </row>
    <row r="15685" spans="5:5" x14ac:dyDescent="0.2">
      <c r="E15685" s="2"/>
    </row>
    <row r="15686" spans="5:5" x14ac:dyDescent="0.2">
      <c r="E15686" s="2"/>
    </row>
    <row r="15687" spans="5:5" x14ac:dyDescent="0.2">
      <c r="E15687" s="2"/>
    </row>
    <row r="15688" spans="5:5" x14ac:dyDescent="0.2">
      <c r="E15688" s="2"/>
    </row>
    <row r="15689" spans="5:5" x14ac:dyDescent="0.2">
      <c r="E15689" s="2"/>
    </row>
    <row r="15690" spans="5:5" x14ac:dyDescent="0.2">
      <c r="E15690" s="2"/>
    </row>
    <row r="15691" spans="5:5" x14ac:dyDescent="0.2">
      <c r="E15691" s="2"/>
    </row>
    <row r="15692" spans="5:5" x14ac:dyDescent="0.2">
      <c r="E15692" s="2"/>
    </row>
    <row r="15693" spans="5:5" x14ac:dyDescent="0.2">
      <c r="E15693" s="2"/>
    </row>
    <row r="15694" spans="5:5" x14ac:dyDescent="0.2">
      <c r="E15694" s="2"/>
    </row>
    <row r="15695" spans="5:5" x14ac:dyDescent="0.2">
      <c r="E15695" s="2"/>
    </row>
    <row r="15696" spans="5:5" x14ac:dyDescent="0.2">
      <c r="E15696" s="2"/>
    </row>
    <row r="15697" spans="5:5" x14ac:dyDescent="0.2">
      <c r="E15697" s="2"/>
    </row>
    <row r="15698" spans="5:5" x14ac:dyDescent="0.2">
      <c r="E15698" s="2"/>
    </row>
    <row r="15699" spans="5:5" x14ac:dyDescent="0.2">
      <c r="E15699" s="2"/>
    </row>
    <row r="15700" spans="5:5" x14ac:dyDescent="0.2">
      <c r="E15700" s="2"/>
    </row>
    <row r="15701" spans="5:5" x14ac:dyDescent="0.2">
      <c r="E15701" s="2"/>
    </row>
    <row r="15702" spans="5:5" x14ac:dyDescent="0.2">
      <c r="E15702" s="2"/>
    </row>
    <row r="15703" spans="5:5" x14ac:dyDescent="0.2">
      <c r="E15703" s="2"/>
    </row>
    <row r="15704" spans="5:5" x14ac:dyDescent="0.2">
      <c r="E15704" s="2"/>
    </row>
    <row r="15705" spans="5:5" x14ac:dyDescent="0.2">
      <c r="E15705" s="2"/>
    </row>
    <row r="15706" spans="5:5" x14ac:dyDescent="0.2">
      <c r="E15706" s="2"/>
    </row>
    <row r="15707" spans="5:5" x14ac:dyDescent="0.2">
      <c r="E15707" s="2"/>
    </row>
    <row r="15708" spans="5:5" x14ac:dyDescent="0.2">
      <c r="E15708" s="2"/>
    </row>
    <row r="15709" spans="5:5" x14ac:dyDescent="0.2">
      <c r="E15709" s="2"/>
    </row>
    <row r="15710" spans="5:5" x14ac:dyDescent="0.2">
      <c r="E15710" s="2"/>
    </row>
    <row r="15711" spans="5:5" x14ac:dyDescent="0.2">
      <c r="E15711" s="2"/>
    </row>
    <row r="15712" spans="5:5" x14ac:dyDescent="0.2">
      <c r="E15712" s="2"/>
    </row>
    <row r="15713" spans="5:5" x14ac:dyDescent="0.2">
      <c r="E15713" s="2"/>
    </row>
    <row r="15714" spans="5:5" x14ac:dyDescent="0.2">
      <c r="E15714" s="2"/>
    </row>
    <row r="15715" spans="5:5" x14ac:dyDescent="0.2">
      <c r="E15715" s="2"/>
    </row>
    <row r="15716" spans="5:5" x14ac:dyDescent="0.2">
      <c r="E15716" s="2"/>
    </row>
    <row r="15717" spans="5:5" x14ac:dyDescent="0.2">
      <c r="E15717" s="2"/>
    </row>
    <row r="15718" spans="5:5" x14ac:dyDescent="0.2">
      <c r="E15718" s="2"/>
    </row>
    <row r="15719" spans="5:5" x14ac:dyDescent="0.2">
      <c r="E15719" s="2"/>
    </row>
    <row r="15720" spans="5:5" x14ac:dyDescent="0.2">
      <c r="E15720" s="2"/>
    </row>
    <row r="15721" spans="5:5" x14ac:dyDescent="0.2">
      <c r="E15721" s="2"/>
    </row>
    <row r="15722" spans="5:5" x14ac:dyDescent="0.2">
      <c r="E15722" s="2"/>
    </row>
    <row r="15723" spans="5:5" x14ac:dyDescent="0.2">
      <c r="E15723" s="2"/>
    </row>
    <row r="15724" spans="5:5" x14ac:dyDescent="0.2">
      <c r="E15724" s="2"/>
    </row>
    <row r="15725" spans="5:5" x14ac:dyDescent="0.2">
      <c r="E15725" s="2"/>
    </row>
    <row r="15726" spans="5:5" x14ac:dyDescent="0.2">
      <c r="E15726" s="2"/>
    </row>
    <row r="15727" spans="5:5" x14ac:dyDescent="0.2">
      <c r="E15727" s="2"/>
    </row>
    <row r="15728" spans="5:5" x14ac:dyDescent="0.2">
      <c r="E15728" s="2"/>
    </row>
    <row r="15729" spans="5:5" x14ac:dyDescent="0.2">
      <c r="E15729" s="2"/>
    </row>
    <row r="15730" spans="5:5" x14ac:dyDescent="0.2">
      <c r="E15730" s="2"/>
    </row>
    <row r="15731" spans="5:5" x14ac:dyDescent="0.2">
      <c r="E15731" s="2"/>
    </row>
    <row r="15732" spans="5:5" x14ac:dyDescent="0.2">
      <c r="E15732" s="2"/>
    </row>
    <row r="15733" spans="5:5" x14ac:dyDescent="0.2">
      <c r="E15733" s="2"/>
    </row>
    <row r="15734" spans="5:5" x14ac:dyDescent="0.2">
      <c r="E15734" s="2"/>
    </row>
    <row r="15735" spans="5:5" x14ac:dyDescent="0.2">
      <c r="E15735" s="2"/>
    </row>
    <row r="15736" spans="5:5" x14ac:dyDescent="0.2">
      <c r="E15736" s="2"/>
    </row>
    <row r="15737" spans="5:5" x14ac:dyDescent="0.2">
      <c r="E15737" s="2"/>
    </row>
    <row r="15738" spans="5:5" x14ac:dyDescent="0.2">
      <c r="E15738" s="2"/>
    </row>
    <row r="15739" spans="5:5" x14ac:dyDescent="0.2">
      <c r="E15739" s="2"/>
    </row>
    <row r="15740" spans="5:5" x14ac:dyDescent="0.2">
      <c r="E15740" s="2"/>
    </row>
    <row r="15741" spans="5:5" x14ac:dyDescent="0.2">
      <c r="E15741" s="2"/>
    </row>
    <row r="15742" spans="5:5" x14ac:dyDescent="0.2">
      <c r="E15742" s="2"/>
    </row>
    <row r="15743" spans="5:5" x14ac:dyDescent="0.2">
      <c r="E15743" s="2"/>
    </row>
    <row r="15744" spans="5:5" x14ac:dyDescent="0.2">
      <c r="E15744" s="2"/>
    </row>
    <row r="15745" spans="5:5" x14ac:dyDescent="0.2">
      <c r="E15745" s="2"/>
    </row>
    <row r="15746" spans="5:5" x14ac:dyDescent="0.2">
      <c r="E15746" s="2"/>
    </row>
    <row r="15747" spans="5:5" x14ac:dyDescent="0.2">
      <c r="E15747" s="2"/>
    </row>
    <row r="15748" spans="5:5" x14ac:dyDescent="0.2">
      <c r="E15748" s="2"/>
    </row>
    <row r="15749" spans="5:5" x14ac:dyDescent="0.2">
      <c r="E15749" s="2"/>
    </row>
    <row r="15750" spans="5:5" x14ac:dyDescent="0.2">
      <c r="E15750" s="2"/>
    </row>
    <row r="15751" spans="5:5" x14ac:dyDescent="0.2">
      <c r="E15751" s="2"/>
    </row>
    <row r="15752" spans="5:5" x14ac:dyDescent="0.2">
      <c r="E15752" s="2"/>
    </row>
    <row r="15753" spans="5:5" x14ac:dyDescent="0.2">
      <c r="E15753" s="2"/>
    </row>
    <row r="15754" spans="5:5" x14ac:dyDescent="0.2">
      <c r="E15754" s="2"/>
    </row>
    <row r="15755" spans="5:5" x14ac:dyDescent="0.2">
      <c r="E15755" s="2"/>
    </row>
    <row r="15756" spans="5:5" x14ac:dyDescent="0.2">
      <c r="E15756" s="2"/>
    </row>
    <row r="15757" spans="5:5" x14ac:dyDescent="0.2">
      <c r="E15757" s="2"/>
    </row>
    <row r="15758" spans="5:5" x14ac:dyDescent="0.2">
      <c r="E15758" s="2"/>
    </row>
    <row r="15759" spans="5:5" x14ac:dyDescent="0.2">
      <c r="E15759" s="2"/>
    </row>
    <row r="15760" spans="5:5" x14ac:dyDescent="0.2">
      <c r="E15760" s="2"/>
    </row>
    <row r="15761" spans="5:5" x14ac:dyDescent="0.2">
      <c r="E15761" s="2"/>
    </row>
    <row r="15762" spans="5:5" x14ac:dyDescent="0.2">
      <c r="E15762" s="2"/>
    </row>
    <row r="15763" spans="5:5" x14ac:dyDescent="0.2">
      <c r="E15763" s="2"/>
    </row>
    <row r="15764" spans="5:5" x14ac:dyDescent="0.2">
      <c r="E15764" s="2"/>
    </row>
    <row r="15765" spans="5:5" x14ac:dyDescent="0.2">
      <c r="E15765" s="2"/>
    </row>
    <row r="15766" spans="5:5" x14ac:dyDescent="0.2">
      <c r="E15766" s="2"/>
    </row>
    <row r="15767" spans="5:5" x14ac:dyDescent="0.2">
      <c r="E15767" s="2"/>
    </row>
    <row r="15768" spans="5:5" x14ac:dyDescent="0.2">
      <c r="E15768" s="2"/>
    </row>
    <row r="15769" spans="5:5" x14ac:dyDescent="0.2">
      <c r="E15769" s="2"/>
    </row>
    <row r="15770" spans="5:5" x14ac:dyDescent="0.2">
      <c r="E15770" s="2"/>
    </row>
    <row r="15771" spans="5:5" x14ac:dyDescent="0.2">
      <c r="E15771" s="2"/>
    </row>
    <row r="15772" spans="5:5" x14ac:dyDescent="0.2">
      <c r="E15772" s="2"/>
    </row>
    <row r="15773" spans="5:5" x14ac:dyDescent="0.2">
      <c r="E15773" s="2"/>
    </row>
    <row r="15774" spans="5:5" x14ac:dyDescent="0.2">
      <c r="E15774" s="2"/>
    </row>
    <row r="15775" spans="5:5" x14ac:dyDescent="0.2">
      <c r="E15775" s="2"/>
    </row>
    <row r="15776" spans="5:5" x14ac:dyDescent="0.2">
      <c r="E15776" s="2"/>
    </row>
    <row r="15777" spans="5:5" x14ac:dyDescent="0.2">
      <c r="E15777" s="2"/>
    </row>
    <row r="15778" spans="5:5" x14ac:dyDescent="0.2">
      <c r="E15778" s="2"/>
    </row>
    <row r="15779" spans="5:5" x14ac:dyDescent="0.2">
      <c r="E15779" s="2"/>
    </row>
    <row r="15780" spans="5:5" x14ac:dyDescent="0.2">
      <c r="E15780" s="2"/>
    </row>
    <row r="15781" spans="5:5" x14ac:dyDescent="0.2">
      <c r="E15781" s="2"/>
    </row>
    <row r="15782" spans="5:5" x14ac:dyDescent="0.2">
      <c r="E15782" s="2"/>
    </row>
    <row r="15783" spans="5:5" x14ac:dyDescent="0.2">
      <c r="E15783" s="2"/>
    </row>
    <row r="15784" spans="5:5" x14ac:dyDescent="0.2">
      <c r="E15784" s="2"/>
    </row>
    <row r="15785" spans="5:5" x14ac:dyDescent="0.2">
      <c r="E15785" s="2"/>
    </row>
    <row r="15786" spans="5:5" x14ac:dyDescent="0.2">
      <c r="E15786" s="2"/>
    </row>
    <row r="15787" spans="5:5" x14ac:dyDescent="0.2">
      <c r="E15787" s="2"/>
    </row>
    <row r="15788" spans="5:5" x14ac:dyDescent="0.2">
      <c r="E15788" s="2"/>
    </row>
    <row r="15789" spans="5:5" x14ac:dyDescent="0.2">
      <c r="E15789" s="2"/>
    </row>
    <row r="15790" spans="5:5" x14ac:dyDescent="0.2">
      <c r="E15790" s="2"/>
    </row>
    <row r="15791" spans="5:5" x14ac:dyDescent="0.2">
      <c r="E15791" s="2"/>
    </row>
    <row r="15792" spans="5:5" x14ac:dyDescent="0.2">
      <c r="E15792" s="2"/>
    </row>
    <row r="15793" spans="5:5" x14ac:dyDescent="0.2">
      <c r="E15793" s="2"/>
    </row>
    <row r="15794" spans="5:5" x14ac:dyDescent="0.2">
      <c r="E15794" s="2"/>
    </row>
    <row r="15795" spans="5:5" x14ac:dyDescent="0.2">
      <c r="E15795" s="2"/>
    </row>
    <row r="15796" spans="5:5" x14ac:dyDescent="0.2">
      <c r="E15796" s="2"/>
    </row>
    <row r="15797" spans="5:5" x14ac:dyDescent="0.2">
      <c r="E15797" s="2"/>
    </row>
    <row r="15798" spans="5:5" x14ac:dyDescent="0.2">
      <c r="E15798" s="2"/>
    </row>
    <row r="15799" spans="5:5" x14ac:dyDescent="0.2">
      <c r="E15799" s="2"/>
    </row>
    <row r="15800" spans="5:5" x14ac:dyDescent="0.2">
      <c r="E15800" s="2"/>
    </row>
    <row r="15801" spans="5:5" x14ac:dyDescent="0.2">
      <c r="E15801" s="2"/>
    </row>
    <row r="15802" spans="5:5" x14ac:dyDescent="0.2">
      <c r="E15802" s="2"/>
    </row>
    <row r="15803" spans="5:5" x14ac:dyDescent="0.2">
      <c r="E15803" s="2"/>
    </row>
    <row r="15804" spans="5:5" x14ac:dyDescent="0.2">
      <c r="E15804" s="2"/>
    </row>
    <row r="15805" spans="5:5" x14ac:dyDescent="0.2">
      <c r="E15805" s="2"/>
    </row>
    <row r="15806" spans="5:5" x14ac:dyDescent="0.2">
      <c r="E15806" s="2"/>
    </row>
    <row r="15807" spans="5:5" x14ac:dyDescent="0.2">
      <c r="E15807" s="2"/>
    </row>
    <row r="15808" spans="5:5" x14ac:dyDescent="0.2">
      <c r="E15808" s="2"/>
    </row>
    <row r="15809" spans="5:5" x14ac:dyDescent="0.2">
      <c r="E15809" s="2"/>
    </row>
    <row r="15810" spans="5:5" x14ac:dyDescent="0.2">
      <c r="E15810" s="2"/>
    </row>
    <row r="15811" spans="5:5" x14ac:dyDescent="0.2">
      <c r="E15811" s="2"/>
    </row>
    <row r="15812" spans="5:5" x14ac:dyDescent="0.2">
      <c r="E15812" s="2"/>
    </row>
    <row r="15813" spans="5:5" x14ac:dyDescent="0.2">
      <c r="E15813" s="2"/>
    </row>
    <row r="15814" spans="5:5" x14ac:dyDescent="0.2">
      <c r="E15814" s="2"/>
    </row>
    <row r="15815" spans="5:5" x14ac:dyDescent="0.2">
      <c r="E15815" s="2"/>
    </row>
    <row r="15816" spans="5:5" x14ac:dyDescent="0.2">
      <c r="E15816" s="2"/>
    </row>
    <row r="15817" spans="5:5" x14ac:dyDescent="0.2">
      <c r="E15817" s="2"/>
    </row>
    <row r="15818" spans="5:5" x14ac:dyDescent="0.2">
      <c r="E15818" s="2"/>
    </row>
    <row r="15819" spans="5:5" x14ac:dyDescent="0.2">
      <c r="E15819" s="2"/>
    </row>
    <row r="15820" spans="5:5" x14ac:dyDescent="0.2">
      <c r="E15820" s="2"/>
    </row>
    <row r="15821" spans="5:5" x14ac:dyDescent="0.2">
      <c r="E15821" s="2"/>
    </row>
    <row r="15822" spans="5:5" x14ac:dyDescent="0.2">
      <c r="E15822" s="2"/>
    </row>
    <row r="15823" spans="5:5" x14ac:dyDescent="0.2">
      <c r="E15823" s="2"/>
    </row>
    <row r="15824" spans="5:5" x14ac:dyDescent="0.2">
      <c r="E15824" s="2"/>
    </row>
    <row r="15825" spans="5:5" x14ac:dyDescent="0.2">
      <c r="E15825" s="2"/>
    </row>
    <row r="15826" spans="5:5" x14ac:dyDescent="0.2">
      <c r="E15826" s="2"/>
    </row>
    <row r="15827" spans="5:5" x14ac:dyDescent="0.2">
      <c r="E15827" s="2"/>
    </row>
    <row r="15828" spans="5:5" x14ac:dyDescent="0.2">
      <c r="E15828" s="2"/>
    </row>
    <row r="15829" spans="5:5" x14ac:dyDescent="0.2">
      <c r="E15829" s="2"/>
    </row>
    <row r="15830" spans="5:5" x14ac:dyDescent="0.2">
      <c r="E15830" s="2"/>
    </row>
    <row r="15831" spans="5:5" x14ac:dyDescent="0.2">
      <c r="E15831" s="2"/>
    </row>
    <row r="15832" spans="5:5" x14ac:dyDescent="0.2">
      <c r="E15832" s="2"/>
    </row>
    <row r="15833" spans="5:5" x14ac:dyDescent="0.2">
      <c r="E15833" s="2"/>
    </row>
    <row r="15834" spans="5:5" x14ac:dyDescent="0.2">
      <c r="E15834" s="2"/>
    </row>
    <row r="15835" spans="5:5" x14ac:dyDescent="0.2">
      <c r="E15835" s="2"/>
    </row>
    <row r="15836" spans="5:5" x14ac:dyDescent="0.2">
      <c r="E15836" s="2"/>
    </row>
    <row r="15837" spans="5:5" x14ac:dyDescent="0.2">
      <c r="E15837" s="2"/>
    </row>
    <row r="15838" spans="5:5" x14ac:dyDescent="0.2">
      <c r="E15838" s="2"/>
    </row>
    <row r="15839" spans="5:5" x14ac:dyDescent="0.2">
      <c r="E15839" s="2"/>
    </row>
    <row r="15840" spans="5:5" x14ac:dyDescent="0.2">
      <c r="E15840" s="2"/>
    </row>
    <row r="15841" spans="5:5" x14ac:dyDescent="0.2">
      <c r="E15841" s="2"/>
    </row>
    <row r="15842" spans="5:5" x14ac:dyDescent="0.2">
      <c r="E15842" s="2"/>
    </row>
    <row r="15843" spans="5:5" x14ac:dyDescent="0.2">
      <c r="E15843" s="2"/>
    </row>
    <row r="15844" spans="5:5" x14ac:dyDescent="0.2">
      <c r="E15844" s="2"/>
    </row>
    <row r="15845" spans="5:5" x14ac:dyDescent="0.2">
      <c r="E15845" s="2"/>
    </row>
    <row r="15846" spans="5:5" x14ac:dyDescent="0.2">
      <c r="E15846" s="2"/>
    </row>
    <row r="15847" spans="5:5" x14ac:dyDescent="0.2">
      <c r="E15847" s="2"/>
    </row>
    <row r="15848" spans="5:5" x14ac:dyDescent="0.2">
      <c r="E15848" s="2"/>
    </row>
    <row r="15849" spans="5:5" x14ac:dyDescent="0.2">
      <c r="E15849" s="2"/>
    </row>
    <row r="15850" spans="5:5" x14ac:dyDescent="0.2">
      <c r="E15850" s="2"/>
    </row>
    <row r="15851" spans="5:5" x14ac:dyDescent="0.2">
      <c r="E15851" s="2"/>
    </row>
    <row r="15852" spans="5:5" x14ac:dyDescent="0.2">
      <c r="E15852" s="2"/>
    </row>
    <row r="15853" spans="5:5" x14ac:dyDescent="0.2">
      <c r="E15853" s="2"/>
    </row>
    <row r="15854" spans="5:5" x14ac:dyDescent="0.2">
      <c r="E15854" s="2"/>
    </row>
    <row r="15855" spans="5:5" x14ac:dyDescent="0.2">
      <c r="E15855" s="2"/>
    </row>
    <row r="15856" spans="5:5" x14ac:dyDescent="0.2">
      <c r="E15856" s="2"/>
    </row>
    <row r="15857" spans="5:5" x14ac:dyDescent="0.2">
      <c r="E15857" s="2"/>
    </row>
    <row r="15858" spans="5:5" x14ac:dyDescent="0.2">
      <c r="E15858" s="2"/>
    </row>
    <row r="15859" spans="5:5" x14ac:dyDescent="0.2">
      <c r="E15859" s="2"/>
    </row>
    <row r="15860" spans="5:5" x14ac:dyDescent="0.2">
      <c r="E15860" s="2"/>
    </row>
    <row r="15861" spans="5:5" x14ac:dyDescent="0.2">
      <c r="E15861" s="2"/>
    </row>
    <row r="15862" spans="5:5" x14ac:dyDescent="0.2">
      <c r="E15862" s="2"/>
    </row>
    <row r="15863" spans="5:5" x14ac:dyDescent="0.2">
      <c r="E15863" s="2"/>
    </row>
    <row r="15864" spans="5:5" x14ac:dyDescent="0.2">
      <c r="E15864" s="2"/>
    </row>
    <row r="15865" spans="5:5" x14ac:dyDescent="0.2">
      <c r="E15865" s="2"/>
    </row>
    <row r="15866" spans="5:5" x14ac:dyDescent="0.2">
      <c r="E15866" s="2"/>
    </row>
    <row r="15867" spans="5:5" x14ac:dyDescent="0.2">
      <c r="E15867" s="2"/>
    </row>
    <row r="15868" spans="5:5" x14ac:dyDescent="0.2">
      <c r="E15868" s="2"/>
    </row>
    <row r="15869" spans="5:5" x14ac:dyDescent="0.2">
      <c r="E15869" s="2"/>
    </row>
    <row r="15870" spans="5:5" x14ac:dyDescent="0.2">
      <c r="E15870" s="2"/>
    </row>
    <row r="15871" spans="5:5" x14ac:dyDescent="0.2">
      <c r="E15871" s="2"/>
    </row>
    <row r="15872" spans="5:5" x14ac:dyDescent="0.2">
      <c r="E15872" s="2"/>
    </row>
    <row r="15873" spans="5:5" x14ac:dyDescent="0.2">
      <c r="E15873" s="2"/>
    </row>
    <row r="15874" spans="5:5" x14ac:dyDescent="0.2">
      <c r="E15874" s="2"/>
    </row>
    <row r="15875" spans="5:5" x14ac:dyDescent="0.2">
      <c r="E15875" s="2"/>
    </row>
    <row r="15876" spans="5:5" x14ac:dyDescent="0.2">
      <c r="E15876" s="2"/>
    </row>
    <row r="15877" spans="5:5" x14ac:dyDescent="0.2">
      <c r="E15877" s="2"/>
    </row>
    <row r="15878" spans="5:5" x14ac:dyDescent="0.2">
      <c r="E15878" s="2"/>
    </row>
    <row r="15879" spans="5:5" x14ac:dyDescent="0.2">
      <c r="E15879" s="2"/>
    </row>
    <row r="15880" spans="5:5" x14ac:dyDescent="0.2">
      <c r="E15880" s="2"/>
    </row>
    <row r="15881" spans="5:5" x14ac:dyDescent="0.2">
      <c r="E15881" s="2"/>
    </row>
    <row r="15882" spans="5:5" x14ac:dyDescent="0.2">
      <c r="E15882" s="2"/>
    </row>
    <row r="15883" spans="5:5" x14ac:dyDescent="0.2">
      <c r="E15883" s="2"/>
    </row>
    <row r="15884" spans="5:5" x14ac:dyDescent="0.2">
      <c r="E15884" s="2"/>
    </row>
    <row r="15885" spans="5:5" x14ac:dyDescent="0.2">
      <c r="E15885" s="2"/>
    </row>
    <row r="15886" spans="5:5" x14ac:dyDescent="0.2">
      <c r="E15886" s="2"/>
    </row>
    <row r="15887" spans="5:5" x14ac:dyDescent="0.2">
      <c r="E15887" s="2"/>
    </row>
    <row r="15888" spans="5:5" x14ac:dyDescent="0.2">
      <c r="E15888" s="2"/>
    </row>
    <row r="15889" spans="5:5" x14ac:dyDescent="0.2">
      <c r="E15889" s="2"/>
    </row>
    <row r="15890" spans="5:5" x14ac:dyDescent="0.2">
      <c r="E15890" s="2"/>
    </row>
    <row r="15891" spans="5:5" x14ac:dyDescent="0.2">
      <c r="E15891" s="2"/>
    </row>
    <row r="15892" spans="5:5" x14ac:dyDescent="0.2">
      <c r="E15892" s="2"/>
    </row>
    <row r="15893" spans="5:5" x14ac:dyDescent="0.2">
      <c r="E15893" s="2"/>
    </row>
    <row r="15894" spans="5:5" x14ac:dyDescent="0.2">
      <c r="E15894" s="2"/>
    </row>
    <row r="15895" spans="5:5" x14ac:dyDescent="0.2">
      <c r="E15895" s="2"/>
    </row>
    <row r="15896" spans="5:5" x14ac:dyDescent="0.2">
      <c r="E15896" s="2"/>
    </row>
    <row r="15897" spans="5:5" x14ac:dyDescent="0.2">
      <c r="E15897" s="2"/>
    </row>
    <row r="15898" spans="5:5" x14ac:dyDescent="0.2">
      <c r="E15898" s="2"/>
    </row>
    <row r="15899" spans="5:5" x14ac:dyDescent="0.2">
      <c r="E15899" s="2"/>
    </row>
    <row r="15900" spans="5:5" x14ac:dyDescent="0.2">
      <c r="E15900" s="2"/>
    </row>
    <row r="15901" spans="5:5" x14ac:dyDescent="0.2">
      <c r="E15901" s="2"/>
    </row>
    <row r="15902" spans="5:5" x14ac:dyDescent="0.2">
      <c r="E15902" s="2"/>
    </row>
    <row r="15903" spans="5:5" x14ac:dyDescent="0.2">
      <c r="E15903" s="2"/>
    </row>
    <row r="15904" spans="5:5" x14ac:dyDescent="0.2">
      <c r="E15904" s="2"/>
    </row>
    <row r="15905" spans="5:5" x14ac:dyDescent="0.2">
      <c r="E15905" s="2"/>
    </row>
    <row r="15906" spans="5:5" x14ac:dyDescent="0.2">
      <c r="E15906" s="2"/>
    </row>
    <row r="15907" spans="5:5" x14ac:dyDescent="0.2">
      <c r="E15907" s="2"/>
    </row>
    <row r="15908" spans="5:5" x14ac:dyDescent="0.2">
      <c r="E15908" s="2"/>
    </row>
    <row r="15909" spans="5:5" x14ac:dyDescent="0.2">
      <c r="E15909" s="2"/>
    </row>
    <row r="15910" spans="5:5" x14ac:dyDescent="0.2">
      <c r="E15910" s="2"/>
    </row>
    <row r="15911" spans="5:5" x14ac:dyDescent="0.2">
      <c r="E15911" s="2"/>
    </row>
    <row r="15912" spans="5:5" x14ac:dyDescent="0.2">
      <c r="E15912" s="2"/>
    </row>
    <row r="15913" spans="5:5" x14ac:dyDescent="0.2">
      <c r="E15913" s="2"/>
    </row>
    <row r="15914" spans="5:5" x14ac:dyDescent="0.2">
      <c r="E15914" s="2"/>
    </row>
    <row r="15915" spans="5:5" x14ac:dyDescent="0.2">
      <c r="E15915" s="2"/>
    </row>
    <row r="15916" spans="5:5" x14ac:dyDescent="0.2">
      <c r="E15916" s="2"/>
    </row>
    <row r="15917" spans="5:5" x14ac:dyDescent="0.2">
      <c r="E15917" s="2"/>
    </row>
    <row r="15918" spans="5:5" x14ac:dyDescent="0.2">
      <c r="E15918" s="2"/>
    </row>
    <row r="15919" spans="5:5" x14ac:dyDescent="0.2">
      <c r="E15919" s="2"/>
    </row>
    <row r="15920" spans="5:5" x14ac:dyDescent="0.2">
      <c r="E15920" s="2"/>
    </row>
    <row r="15921" spans="5:5" x14ac:dyDescent="0.2">
      <c r="E15921" s="2"/>
    </row>
    <row r="15922" spans="5:5" x14ac:dyDescent="0.2">
      <c r="E15922" s="2"/>
    </row>
    <row r="15923" spans="5:5" x14ac:dyDescent="0.2">
      <c r="E15923" s="2"/>
    </row>
    <row r="15924" spans="5:5" x14ac:dyDescent="0.2">
      <c r="E15924" s="2"/>
    </row>
    <row r="15925" spans="5:5" x14ac:dyDescent="0.2">
      <c r="E15925" s="2"/>
    </row>
    <row r="15926" spans="5:5" x14ac:dyDescent="0.2">
      <c r="E15926" s="2"/>
    </row>
    <row r="15927" spans="5:5" x14ac:dyDescent="0.2">
      <c r="E15927" s="2"/>
    </row>
    <row r="15928" spans="5:5" x14ac:dyDescent="0.2">
      <c r="E15928" s="2"/>
    </row>
    <row r="15929" spans="5:5" x14ac:dyDescent="0.2">
      <c r="E15929" s="2"/>
    </row>
    <row r="15930" spans="5:5" x14ac:dyDescent="0.2">
      <c r="E15930" s="2"/>
    </row>
    <row r="15931" spans="5:5" x14ac:dyDescent="0.2">
      <c r="E15931" s="2"/>
    </row>
    <row r="15932" spans="5:5" x14ac:dyDescent="0.2">
      <c r="E15932" s="2"/>
    </row>
    <row r="15933" spans="5:5" x14ac:dyDescent="0.2">
      <c r="E15933" s="2"/>
    </row>
    <row r="15934" spans="5:5" x14ac:dyDescent="0.2">
      <c r="E15934" s="2"/>
    </row>
    <row r="15935" spans="5:5" x14ac:dyDescent="0.2">
      <c r="E15935" s="2"/>
    </row>
    <row r="15936" spans="5:5" x14ac:dyDescent="0.2">
      <c r="E15936" s="2"/>
    </row>
    <row r="15937" spans="5:5" x14ac:dyDescent="0.2">
      <c r="E15937" s="2"/>
    </row>
    <row r="15938" spans="5:5" x14ac:dyDescent="0.2">
      <c r="E15938" s="2"/>
    </row>
    <row r="15939" spans="5:5" x14ac:dyDescent="0.2">
      <c r="E15939" s="2"/>
    </row>
    <row r="15940" spans="5:5" x14ac:dyDescent="0.2">
      <c r="E15940" s="2"/>
    </row>
    <row r="15941" spans="5:5" x14ac:dyDescent="0.2">
      <c r="E15941" s="2"/>
    </row>
    <row r="15942" spans="5:5" x14ac:dyDescent="0.2">
      <c r="E15942" s="2"/>
    </row>
    <row r="15943" spans="5:5" x14ac:dyDescent="0.2">
      <c r="E15943" s="2"/>
    </row>
    <row r="15944" spans="5:5" x14ac:dyDescent="0.2">
      <c r="E15944" s="2"/>
    </row>
    <row r="15945" spans="5:5" x14ac:dyDescent="0.2">
      <c r="E15945" s="2"/>
    </row>
    <row r="15946" spans="5:5" x14ac:dyDescent="0.2">
      <c r="E15946" s="2"/>
    </row>
    <row r="15947" spans="5:5" x14ac:dyDescent="0.2">
      <c r="E15947" s="2"/>
    </row>
    <row r="15948" spans="5:5" x14ac:dyDescent="0.2">
      <c r="E15948" s="2"/>
    </row>
    <row r="15949" spans="5:5" x14ac:dyDescent="0.2">
      <c r="E15949" s="2"/>
    </row>
    <row r="15950" spans="5:5" x14ac:dyDescent="0.2">
      <c r="E15950" s="2"/>
    </row>
    <row r="15951" spans="5:5" x14ac:dyDescent="0.2">
      <c r="E15951" s="2"/>
    </row>
    <row r="15952" spans="5:5" x14ac:dyDescent="0.2">
      <c r="E15952" s="2"/>
    </row>
    <row r="15953" spans="5:5" x14ac:dyDescent="0.2">
      <c r="E15953" s="2"/>
    </row>
    <row r="15954" spans="5:5" x14ac:dyDescent="0.2">
      <c r="E15954" s="2"/>
    </row>
    <row r="15955" spans="5:5" x14ac:dyDescent="0.2">
      <c r="E15955" s="2"/>
    </row>
    <row r="15956" spans="5:5" x14ac:dyDescent="0.2">
      <c r="E15956" s="2"/>
    </row>
    <row r="15957" spans="5:5" x14ac:dyDescent="0.2">
      <c r="E15957" s="2"/>
    </row>
    <row r="15958" spans="5:5" x14ac:dyDescent="0.2">
      <c r="E15958" s="2"/>
    </row>
    <row r="15959" spans="5:5" x14ac:dyDescent="0.2">
      <c r="E15959" s="2"/>
    </row>
    <row r="15960" spans="5:5" x14ac:dyDescent="0.2">
      <c r="E15960" s="2"/>
    </row>
    <row r="15961" spans="5:5" x14ac:dyDescent="0.2">
      <c r="E15961" s="2"/>
    </row>
    <row r="15962" spans="5:5" x14ac:dyDescent="0.2">
      <c r="E15962" s="2"/>
    </row>
    <row r="15963" spans="5:5" x14ac:dyDescent="0.2">
      <c r="E15963" s="2"/>
    </row>
    <row r="15964" spans="5:5" x14ac:dyDescent="0.2">
      <c r="E15964" s="2"/>
    </row>
    <row r="15965" spans="5:5" x14ac:dyDescent="0.2">
      <c r="E15965" s="2"/>
    </row>
    <row r="15966" spans="5:5" x14ac:dyDescent="0.2">
      <c r="E15966" s="2"/>
    </row>
    <row r="15967" spans="5:5" x14ac:dyDescent="0.2">
      <c r="E15967" s="2"/>
    </row>
    <row r="15968" spans="5:5" x14ac:dyDescent="0.2">
      <c r="E15968" s="2"/>
    </row>
    <row r="15969" spans="5:5" x14ac:dyDescent="0.2">
      <c r="E15969" s="2"/>
    </row>
    <row r="15970" spans="5:5" x14ac:dyDescent="0.2">
      <c r="E15970" s="2"/>
    </row>
    <row r="15971" spans="5:5" x14ac:dyDescent="0.2">
      <c r="E15971" s="2"/>
    </row>
    <row r="15972" spans="5:5" x14ac:dyDescent="0.2">
      <c r="E15972" s="2"/>
    </row>
    <row r="15973" spans="5:5" x14ac:dyDescent="0.2">
      <c r="E15973" s="2"/>
    </row>
    <row r="15974" spans="5:5" x14ac:dyDescent="0.2">
      <c r="E15974" s="2"/>
    </row>
    <row r="15975" spans="5:5" x14ac:dyDescent="0.2">
      <c r="E15975" s="2"/>
    </row>
    <row r="15976" spans="5:5" x14ac:dyDescent="0.2">
      <c r="E15976" s="2"/>
    </row>
    <row r="15977" spans="5:5" x14ac:dyDescent="0.2">
      <c r="E15977" s="2"/>
    </row>
    <row r="15978" spans="5:5" x14ac:dyDescent="0.2">
      <c r="E15978" s="2"/>
    </row>
    <row r="15979" spans="5:5" x14ac:dyDescent="0.2">
      <c r="E15979" s="2"/>
    </row>
    <row r="15980" spans="5:5" x14ac:dyDescent="0.2">
      <c r="E15980" s="2"/>
    </row>
    <row r="15981" spans="5:5" x14ac:dyDescent="0.2">
      <c r="E15981" s="2"/>
    </row>
    <row r="15982" spans="5:5" x14ac:dyDescent="0.2">
      <c r="E15982" s="2"/>
    </row>
    <row r="15983" spans="5:5" x14ac:dyDescent="0.2">
      <c r="E15983" s="2"/>
    </row>
    <row r="15984" spans="5:5" x14ac:dyDescent="0.2">
      <c r="E15984" s="2"/>
    </row>
    <row r="15985" spans="5:5" x14ac:dyDescent="0.2">
      <c r="E15985" s="2"/>
    </row>
    <row r="15986" spans="5:5" x14ac:dyDescent="0.2">
      <c r="E15986" s="2"/>
    </row>
    <row r="15987" spans="5:5" x14ac:dyDescent="0.2">
      <c r="E15987" s="2"/>
    </row>
    <row r="15988" spans="5:5" x14ac:dyDescent="0.2">
      <c r="E15988" s="2"/>
    </row>
    <row r="15989" spans="5:5" x14ac:dyDescent="0.2">
      <c r="E15989" s="2"/>
    </row>
    <row r="15990" spans="5:5" x14ac:dyDescent="0.2">
      <c r="E15990" s="2"/>
    </row>
    <row r="15991" spans="5:5" x14ac:dyDescent="0.2">
      <c r="E15991" s="2"/>
    </row>
    <row r="15992" spans="5:5" x14ac:dyDescent="0.2">
      <c r="E15992" s="2"/>
    </row>
    <row r="15993" spans="5:5" x14ac:dyDescent="0.2">
      <c r="E15993" s="2"/>
    </row>
    <row r="15994" spans="5:5" x14ac:dyDescent="0.2">
      <c r="E15994" s="2"/>
    </row>
    <row r="15995" spans="5:5" x14ac:dyDescent="0.2">
      <c r="E15995" s="2"/>
    </row>
    <row r="15996" spans="5:5" x14ac:dyDescent="0.2">
      <c r="E15996" s="2"/>
    </row>
    <row r="15997" spans="5:5" x14ac:dyDescent="0.2">
      <c r="E15997" s="2"/>
    </row>
    <row r="15998" spans="5:5" x14ac:dyDescent="0.2">
      <c r="E15998" s="2"/>
    </row>
    <row r="15999" spans="5:5" x14ac:dyDescent="0.2">
      <c r="E15999" s="2"/>
    </row>
    <row r="16000" spans="5:5" x14ac:dyDescent="0.2">
      <c r="E16000" s="2"/>
    </row>
    <row r="16001" spans="5:5" x14ac:dyDescent="0.2">
      <c r="E16001" s="2"/>
    </row>
    <row r="16002" spans="5:5" x14ac:dyDescent="0.2">
      <c r="E16002" s="2"/>
    </row>
    <row r="16003" spans="5:5" x14ac:dyDescent="0.2">
      <c r="E16003" s="2"/>
    </row>
    <row r="16004" spans="5:5" x14ac:dyDescent="0.2">
      <c r="E16004" s="2"/>
    </row>
    <row r="16005" spans="5:5" x14ac:dyDescent="0.2">
      <c r="E16005" s="2"/>
    </row>
    <row r="16006" spans="5:5" x14ac:dyDescent="0.2">
      <c r="E16006" s="2"/>
    </row>
    <row r="16007" spans="5:5" x14ac:dyDescent="0.2">
      <c r="E16007" s="2"/>
    </row>
    <row r="16008" spans="5:5" x14ac:dyDescent="0.2">
      <c r="E16008" s="2"/>
    </row>
    <row r="16009" spans="5:5" x14ac:dyDescent="0.2">
      <c r="E16009" s="2"/>
    </row>
    <row r="16010" spans="5:5" x14ac:dyDescent="0.2">
      <c r="E16010" s="2"/>
    </row>
    <row r="16011" spans="5:5" x14ac:dyDescent="0.2">
      <c r="E16011" s="2"/>
    </row>
    <row r="16012" spans="5:5" x14ac:dyDescent="0.2">
      <c r="E16012" s="2"/>
    </row>
    <row r="16013" spans="5:5" x14ac:dyDescent="0.2">
      <c r="E16013" s="2"/>
    </row>
    <row r="16014" spans="5:5" x14ac:dyDescent="0.2">
      <c r="E16014" s="2"/>
    </row>
    <row r="16015" spans="5:5" x14ac:dyDescent="0.2">
      <c r="E16015" s="2"/>
    </row>
    <row r="16016" spans="5:5" x14ac:dyDescent="0.2">
      <c r="E16016" s="2"/>
    </row>
    <row r="16017" spans="5:5" x14ac:dyDescent="0.2">
      <c r="E16017" s="2"/>
    </row>
    <row r="16018" spans="5:5" x14ac:dyDescent="0.2">
      <c r="E16018" s="2"/>
    </row>
    <row r="16019" spans="5:5" x14ac:dyDescent="0.2">
      <c r="E16019" s="2"/>
    </row>
    <row r="16020" spans="5:5" x14ac:dyDescent="0.2">
      <c r="E16020" s="2"/>
    </row>
    <row r="16021" spans="5:5" x14ac:dyDescent="0.2">
      <c r="E16021" s="2"/>
    </row>
    <row r="16022" spans="5:5" x14ac:dyDescent="0.2">
      <c r="E16022" s="2"/>
    </row>
    <row r="16023" spans="5:5" x14ac:dyDescent="0.2">
      <c r="E16023" s="2"/>
    </row>
    <row r="16024" spans="5:5" x14ac:dyDescent="0.2">
      <c r="E16024" s="2"/>
    </row>
    <row r="16025" spans="5:5" x14ac:dyDescent="0.2">
      <c r="E16025" s="2"/>
    </row>
    <row r="16026" spans="5:5" x14ac:dyDescent="0.2">
      <c r="E16026" s="2"/>
    </row>
    <row r="16027" spans="5:5" x14ac:dyDescent="0.2">
      <c r="E16027" s="2"/>
    </row>
    <row r="16028" spans="5:5" x14ac:dyDescent="0.2">
      <c r="E16028" s="2"/>
    </row>
    <row r="16029" spans="5:5" x14ac:dyDescent="0.2">
      <c r="E16029" s="2"/>
    </row>
    <row r="16030" spans="5:5" x14ac:dyDescent="0.2">
      <c r="E16030" s="2"/>
    </row>
    <row r="16031" spans="5:5" x14ac:dyDescent="0.2">
      <c r="E16031" s="2"/>
    </row>
    <row r="16032" spans="5:5" x14ac:dyDescent="0.2">
      <c r="E16032" s="2"/>
    </row>
    <row r="16033" spans="5:5" x14ac:dyDescent="0.2">
      <c r="E16033" s="2"/>
    </row>
    <row r="16034" spans="5:5" x14ac:dyDescent="0.2">
      <c r="E16034" s="2"/>
    </row>
    <row r="16035" spans="5:5" x14ac:dyDescent="0.2">
      <c r="E16035" s="2"/>
    </row>
    <row r="16036" spans="5:5" x14ac:dyDescent="0.2">
      <c r="E16036" s="2"/>
    </row>
    <row r="16037" spans="5:5" x14ac:dyDescent="0.2">
      <c r="E16037" s="2"/>
    </row>
    <row r="16038" spans="5:5" x14ac:dyDescent="0.2">
      <c r="E16038" s="2"/>
    </row>
    <row r="16039" spans="5:5" x14ac:dyDescent="0.2">
      <c r="E16039" s="2"/>
    </row>
    <row r="16040" spans="5:5" x14ac:dyDescent="0.2">
      <c r="E16040" s="2"/>
    </row>
    <row r="16041" spans="5:5" x14ac:dyDescent="0.2">
      <c r="E16041" s="2"/>
    </row>
    <row r="16042" spans="5:5" x14ac:dyDescent="0.2">
      <c r="E16042" s="2"/>
    </row>
    <row r="16043" spans="5:5" x14ac:dyDescent="0.2">
      <c r="E16043" s="2"/>
    </row>
    <row r="16044" spans="5:5" x14ac:dyDescent="0.2">
      <c r="E16044" s="2"/>
    </row>
    <row r="16045" spans="5:5" x14ac:dyDescent="0.2">
      <c r="E16045" s="2"/>
    </row>
    <row r="16046" spans="5:5" x14ac:dyDescent="0.2">
      <c r="E16046" s="2"/>
    </row>
    <row r="16047" spans="5:5" x14ac:dyDescent="0.2">
      <c r="E16047" s="2"/>
    </row>
    <row r="16048" spans="5:5" x14ac:dyDescent="0.2">
      <c r="E16048" s="2"/>
    </row>
    <row r="16049" spans="5:5" x14ac:dyDescent="0.2">
      <c r="E16049" s="2"/>
    </row>
    <row r="16050" spans="5:5" x14ac:dyDescent="0.2">
      <c r="E16050" s="2"/>
    </row>
    <row r="16051" spans="5:5" x14ac:dyDescent="0.2">
      <c r="E16051" s="2"/>
    </row>
    <row r="16052" spans="5:5" x14ac:dyDescent="0.2">
      <c r="E16052" s="2"/>
    </row>
    <row r="16053" spans="5:5" x14ac:dyDescent="0.2">
      <c r="E16053" s="2"/>
    </row>
    <row r="16054" spans="5:5" x14ac:dyDescent="0.2">
      <c r="E16054" s="2"/>
    </row>
    <row r="16055" spans="5:5" x14ac:dyDescent="0.2">
      <c r="E16055" s="2"/>
    </row>
    <row r="16056" spans="5:5" x14ac:dyDescent="0.2">
      <c r="E16056" s="2"/>
    </row>
    <row r="16057" spans="5:5" x14ac:dyDescent="0.2">
      <c r="E16057" s="2"/>
    </row>
    <row r="16058" spans="5:5" x14ac:dyDescent="0.2">
      <c r="E16058" s="2"/>
    </row>
    <row r="16059" spans="5:5" x14ac:dyDescent="0.2">
      <c r="E16059" s="2"/>
    </row>
    <row r="16060" spans="5:5" x14ac:dyDescent="0.2">
      <c r="E16060" s="2"/>
    </row>
    <row r="16061" spans="5:5" x14ac:dyDescent="0.2">
      <c r="E16061" s="2"/>
    </row>
    <row r="16062" spans="5:5" x14ac:dyDescent="0.2">
      <c r="E16062" s="2"/>
    </row>
    <row r="16063" spans="5:5" x14ac:dyDescent="0.2">
      <c r="E16063" s="2"/>
    </row>
    <row r="16064" spans="5:5" x14ac:dyDescent="0.2">
      <c r="E16064" s="2"/>
    </row>
    <row r="16065" spans="5:5" x14ac:dyDescent="0.2">
      <c r="E16065" s="2"/>
    </row>
    <row r="16066" spans="5:5" x14ac:dyDescent="0.2">
      <c r="E16066" s="2"/>
    </row>
    <row r="16067" spans="5:5" x14ac:dyDescent="0.2">
      <c r="E16067" s="2"/>
    </row>
    <row r="16068" spans="5:5" x14ac:dyDescent="0.2">
      <c r="E16068" s="2"/>
    </row>
    <row r="16069" spans="5:5" x14ac:dyDescent="0.2">
      <c r="E16069" s="2"/>
    </row>
    <row r="16070" spans="5:5" x14ac:dyDescent="0.2">
      <c r="E16070" s="2"/>
    </row>
    <row r="16071" spans="5:5" x14ac:dyDescent="0.2">
      <c r="E16071" s="2"/>
    </row>
    <row r="16072" spans="5:5" x14ac:dyDescent="0.2">
      <c r="E16072" s="2"/>
    </row>
    <row r="16073" spans="5:5" x14ac:dyDescent="0.2">
      <c r="E16073" s="2"/>
    </row>
    <row r="16074" spans="5:5" x14ac:dyDescent="0.2">
      <c r="E16074" s="2"/>
    </row>
    <row r="16075" spans="5:5" x14ac:dyDescent="0.2">
      <c r="E16075" s="2"/>
    </row>
    <row r="16076" spans="5:5" x14ac:dyDescent="0.2">
      <c r="E16076" s="2"/>
    </row>
    <row r="16077" spans="5:5" x14ac:dyDescent="0.2">
      <c r="E16077" s="2"/>
    </row>
    <row r="16078" spans="5:5" x14ac:dyDescent="0.2">
      <c r="E16078" s="2"/>
    </row>
    <row r="16079" spans="5:5" x14ac:dyDescent="0.2">
      <c r="E16079" s="2"/>
    </row>
    <row r="16080" spans="5:5" x14ac:dyDescent="0.2">
      <c r="E16080" s="2"/>
    </row>
    <row r="16081" spans="5:5" x14ac:dyDescent="0.2">
      <c r="E16081" s="2"/>
    </row>
    <row r="16082" spans="5:5" x14ac:dyDescent="0.2">
      <c r="E16082" s="2"/>
    </row>
    <row r="16083" spans="5:5" x14ac:dyDescent="0.2">
      <c r="E16083" s="2"/>
    </row>
    <row r="16084" spans="5:5" x14ac:dyDescent="0.2">
      <c r="E16084" s="2"/>
    </row>
    <row r="16085" spans="5:5" x14ac:dyDescent="0.2">
      <c r="E16085" s="2"/>
    </row>
    <row r="16086" spans="5:5" x14ac:dyDescent="0.2">
      <c r="E16086" s="2"/>
    </row>
    <row r="16087" spans="5:5" x14ac:dyDescent="0.2">
      <c r="E16087" s="2"/>
    </row>
    <row r="16088" spans="5:5" x14ac:dyDescent="0.2">
      <c r="E16088" s="2"/>
    </row>
    <row r="16089" spans="5:5" x14ac:dyDescent="0.2">
      <c r="E16089" s="2"/>
    </row>
    <row r="16090" spans="5:5" x14ac:dyDescent="0.2">
      <c r="E16090" s="2"/>
    </row>
    <row r="16091" spans="5:5" x14ac:dyDescent="0.2">
      <c r="E16091" s="2"/>
    </row>
    <row r="16092" spans="5:5" x14ac:dyDescent="0.2">
      <c r="E16092" s="2"/>
    </row>
    <row r="16093" spans="5:5" x14ac:dyDescent="0.2">
      <c r="E16093" s="2"/>
    </row>
    <row r="16094" spans="5:5" x14ac:dyDescent="0.2">
      <c r="E16094" s="2"/>
    </row>
    <row r="16095" spans="5:5" x14ac:dyDescent="0.2">
      <c r="E16095" s="2"/>
    </row>
    <row r="16096" spans="5:5" x14ac:dyDescent="0.2">
      <c r="E16096" s="2"/>
    </row>
    <row r="16097" spans="5:5" x14ac:dyDescent="0.2">
      <c r="E16097" s="2"/>
    </row>
    <row r="16098" spans="5:5" x14ac:dyDescent="0.2">
      <c r="E16098" s="2"/>
    </row>
    <row r="16099" spans="5:5" x14ac:dyDescent="0.2">
      <c r="E16099" s="2"/>
    </row>
    <row r="16100" spans="5:5" x14ac:dyDescent="0.2">
      <c r="E16100" s="2"/>
    </row>
    <row r="16101" spans="5:5" x14ac:dyDescent="0.2">
      <c r="E16101" s="2"/>
    </row>
    <row r="16102" spans="5:5" x14ac:dyDescent="0.2">
      <c r="E16102" s="2"/>
    </row>
    <row r="16103" spans="5:5" x14ac:dyDescent="0.2">
      <c r="E16103" s="2"/>
    </row>
    <row r="16104" spans="5:5" x14ac:dyDescent="0.2">
      <c r="E16104" s="2"/>
    </row>
    <row r="16105" spans="5:5" x14ac:dyDescent="0.2">
      <c r="E16105" s="2"/>
    </row>
    <row r="16106" spans="5:5" x14ac:dyDescent="0.2">
      <c r="E16106" s="2"/>
    </row>
    <row r="16107" spans="5:5" x14ac:dyDescent="0.2">
      <c r="E16107" s="2"/>
    </row>
    <row r="16108" spans="5:5" x14ac:dyDescent="0.2">
      <c r="E16108" s="2"/>
    </row>
    <row r="16109" spans="5:5" x14ac:dyDescent="0.2">
      <c r="E16109" s="2"/>
    </row>
    <row r="16110" spans="5:5" x14ac:dyDescent="0.2">
      <c r="E16110" s="2"/>
    </row>
    <row r="16111" spans="5:5" x14ac:dyDescent="0.2">
      <c r="E16111" s="2"/>
    </row>
    <row r="16112" spans="5:5" x14ac:dyDescent="0.2">
      <c r="E16112" s="2"/>
    </row>
    <row r="16113" spans="5:5" x14ac:dyDescent="0.2">
      <c r="E16113" s="2"/>
    </row>
    <row r="16114" spans="5:5" x14ac:dyDescent="0.2">
      <c r="E16114" s="2"/>
    </row>
    <row r="16115" spans="5:5" x14ac:dyDescent="0.2">
      <c r="E16115" s="2"/>
    </row>
    <row r="16116" spans="5:5" x14ac:dyDescent="0.2">
      <c r="E16116" s="2"/>
    </row>
    <row r="16117" spans="5:5" x14ac:dyDescent="0.2">
      <c r="E16117" s="2"/>
    </row>
    <row r="16118" spans="5:5" x14ac:dyDescent="0.2">
      <c r="E16118" s="2"/>
    </row>
    <row r="16119" spans="5:5" x14ac:dyDescent="0.2">
      <c r="E16119" s="2"/>
    </row>
    <row r="16120" spans="5:5" x14ac:dyDescent="0.2">
      <c r="E16120" s="2"/>
    </row>
    <row r="16121" spans="5:5" x14ac:dyDescent="0.2">
      <c r="E16121" s="2"/>
    </row>
    <row r="16122" spans="5:5" x14ac:dyDescent="0.2">
      <c r="E16122" s="2"/>
    </row>
    <row r="16123" spans="5:5" x14ac:dyDescent="0.2">
      <c r="E16123" s="2"/>
    </row>
    <row r="16124" spans="5:5" x14ac:dyDescent="0.2">
      <c r="E16124" s="2"/>
    </row>
    <row r="16125" spans="5:5" x14ac:dyDescent="0.2">
      <c r="E16125" s="2"/>
    </row>
    <row r="16126" spans="5:5" x14ac:dyDescent="0.2">
      <c r="E16126" s="2"/>
    </row>
    <row r="16127" spans="5:5" x14ac:dyDescent="0.2">
      <c r="E16127" s="2"/>
    </row>
    <row r="16128" spans="5:5" x14ac:dyDescent="0.2">
      <c r="E16128" s="2"/>
    </row>
    <row r="16129" spans="5:5" x14ac:dyDescent="0.2">
      <c r="E16129" s="2"/>
    </row>
    <row r="16130" spans="5:5" x14ac:dyDescent="0.2">
      <c r="E16130" s="2"/>
    </row>
    <row r="16131" spans="5:5" x14ac:dyDescent="0.2">
      <c r="E16131" s="2"/>
    </row>
    <row r="16132" spans="5:5" x14ac:dyDescent="0.2">
      <c r="E16132" s="2"/>
    </row>
    <row r="16133" spans="5:5" x14ac:dyDescent="0.2">
      <c r="E16133" s="2"/>
    </row>
    <row r="16134" spans="5:5" x14ac:dyDescent="0.2">
      <c r="E16134" s="2"/>
    </row>
    <row r="16135" spans="5:5" x14ac:dyDescent="0.2">
      <c r="E16135" s="2"/>
    </row>
    <row r="16136" spans="5:5" x14ac:dyDescent="0.2">
      <c r="E16136" s="2"/>
    </row>
    <row r="16137" spans="5:5" x14ac:dyDescent="0.2">
      <c r="E16137" s="2"/>
    </row>
    <row r="16138" spans="5:5" x14ac:dyDescent="0.2">
      <c r="E16138" s="2"/>
    </row>
    <row r="16139" spans="5:5" x14ac:dyDescent="0.2">
      <c r="E16139" s="2"/>
    </row>
    <row r="16140" spans="5:5" x14ac:dyDescent="0.2">
      <c r="E16140" s="2"/>
    </row>
    <row r="16141" spans="5:5" x14ac:dyDescent="0.2">
      <c r="E16141" s="2"/>
    </row>
    <row r="16142" spans="5:5" x14ac:dyDescent="0.2">
      <c r="E16142" s="2"/>
    </row>
    <row r="16143" spans="5:5" x14ac:dyDescent="0.2">
      <c r="E16143" s="2"/>
    </row>
    <row r="16144" spans="5:5" x14ac:dyDescent="0.2">
      <c r="E16144" s="2"/>
    </row>
    <row r="16145" spans="5:5" x14ac:dyDescent="0.2">
      <c r="E16145" s="2"/>
    </row>
    <row r="16146" spans="5:5" x14ac:dyDescent="0.2">
      <c r="E16146" s="2"/>
    </row>
    <row r="16147" spans="5:5" x14ac:dyDescent="0.2">
      <c r="E16147" s="2"/>
    </row>
    <row r="16148" spans="5:5" x14ac:dyDescent="0.2">
      <c r="E16148" s="2"/>
    </row>
    <row r="16149" spans="5:5" x14ac:dyDescent="0.2">
      <c r="E16149" s="2"/>
    </row>
    <row r="16150" spans="5:5" x14ac:dyDescent="0.2">
      <c r="E16150" s="2"/>
    </row>
    <row r="16151" spans="5:5" x14ac:dyDescent="0.2">
      <c r="E16151" s="2"/>
    </row>
    <row r="16152" spans="5:5" x14ac:dyDescent="0.2">
      <c r="E16152" s="2"/>
    </row>
    <row r="16153" spans="5:5" x14ac:dyDescent="0.2">
      <c r="E16153" s="2"/>
    </row>
    <row r="16154" spans="5:5" x14ac:dyDescent="0.2">
      <c r="E16154" s="2"/>
    </row>
    <row r="16155" spans="5:5" x14ac:dyDescent="0.2">
      <c r="E16155" s="2"/>
    </row>
    <row r="16156" spans="5:5" x14ac:dyDescent="0.2">
      <c r="E16156" s="2"/>
    </row>
    <row r="16157" spans="5:5" x14ac:dyDescent="0.2">
      <c r="E16157" s="2"/>
    </row>
    <row r="16158" spans="5:5" x14ac:dyDescent="0.2">
      <c r="E16158" s="2"/>
    </row>
    <row r="16159" spans="5:5" x14ac:dyDescent="0.2">
      <c r="E16159" s="2"/>
    </row>
    <row r="16160" spans="5:5" x14ac:dyDescent="0.2">
      <c r="E16160" s="2"/>
    </row>
    <row r="16161" spans="5:5" x14ac:dyDescent="0.2">
      <c r="E16161" s="2"/>
    </row>
    <row r="16162" spans="5:5" x14ac:dyDescent="0.2">
      <c r="E16162" s="2"/>
    </row>
    <row r="16163" spans="5:5" x14ac:dyDescent="0.2">
      <c r="E16163" s="2"/>
    </row>
    <row r="16164" spans="5:5" x14ac:dyDescent="0.2">
      <c r="E16164" s="2"/>
    </row>
    <row r="16165" spans="5:5" x14ac:dyDescent="0.2">
      <c r="E16165" s="2"/>
    </row>
    <row r="16166" spans="5:5" x14ac:dyDescent="0.2">
      <c r="E16166" s="2"/>
    </row>
    <row r="16167" spans="5:5" x14ac:dyDescent="0.2">
      <c r="E16167" s="2"/>
    </row>
    <row r="16168" spans="5:5" x14ac:dyDescent="0.2">
      <c r="E16168" s="2"/>
    </row>
    <row r="16169" spans="5:5" x14ac:dyDescent="0.2">
      <c r="E16169" s="2"/>
    </row>
    <row r="16170" spans="5:5" x14ac:dyDescent="0.2">
      <c r="E16170" s="2"/>
    </row>
    <row r="16171" spans="5:5" x14ac:dyDescent="0.2">
      <c r="E16171" s="2"/>
    </row>
    <row r="16172" spans="5:5" x14ac:dyDescent="0.2">
      <c r="E16172" s="2"/>
    </row>
    <row r="16173" spans="5:5" x14ac:dyDescent="0.2">
      <c r="E16173" s="2"/>
    </row>
    <row r="16174" spans="5:5" x14ac:dyDescent="0.2">
      <c r="E16174" s="2"/>
    </row>
    <row r="16175" spans="5:5" x14ac:dyDescent="0.2">
      <c r="E16175" s="2"/>
    </row>
    <row r="16176" spans="5:5" x14ac:dyDescent="0.2">
      <c r="E16176" s="2"/>
    </row>
    <row r="16177" spans="5:5" x14ac:dyDescent="0.2">
      <c r="E16177" s="2"/>
    </row>
    <row r="16178" spans="5:5" x14ac:dyDescent="0.2">
      <c r="E16178" s="2"/>
    </row>
    <row r="16179" spans="5:5" x14ac:dyDescent="0.2">
      <c r="E16179" s="2"/>
    </row>
    <row r="16180" spans="5:5" x14ac:dyDescent="0.2">
      <c r="E16180" s="2"/>
    </row>
    <row r="16181" spans="5:5" x14ac:dyDescent="0.2">
      <c r="E16181" s="2"/>
    </row>
    <row r="16182" spans="5:5" x14ac:dyDescent="0.2">
      <c r="E16182" s="2"/>
    </row>
    <row r="16183" spans="5:5" x14ac:dyDescent="0.2">
      <c r="E16183" s="2"/>
    </row>
    <row r="16184" spans="5:5" x14ac:dyDescent="0.2">
      <c r="E16184" s="2"/>
    </row>
    <row r="16185" spans="5:5" x14ac:dyDescent="0.2">
      <c r="E16185" s="2"/>
    </row>
    <row r="16186" spans="5:5" x14ac:dyDescent="0.2">
      <c r="E16186" s="2"/>
    </row>
    <row r="16187" spans="5:5" x14ac:dyDescent="0.2">
      <c r="E16187" s="2"/>
    </row>
    <row r="16188" spans="5:5" x14ac:dyDescent="0.2">
      <c r="E16188" s="2"/>
    </row>
    <row r="16189" spans="5:5" x14ac:dyDescent="0.2">
      <c r="E16189" s="2"/>
    </row>
    <row r="16190" spans="5:5" x14ac:dyDescent="0.2">
      <c r="E16190" s="2"/>
    </row>
    <row r="16191" spans="5:5" x14ac:dyDescent="0.2">
      <c r="E16191" s="2"/>
    </row>
    <row r="16192" spans="5:5" x14ac:dyDescent="0.2">
      <c r="E16192" s="2"/>
    </row>
    <row r="16193" spans="5:5" x14ac:dyDescent="0.2">
      <c r="E16193" s="2"/>
    </row>
    <row r="16194" spans="5:5" x14ac:dyDescent="0.2">
      <c r="E16194" s="2"/>
    </row>
    <row r="16195" spans="5:5" x14ac:dyDescent="0.2">
      <c r="E16195" s="2"/>
    </row>
    <row r="16196" spans="5:5" x14ac:dyDescent="0.2">
      <c r="E16196" s="2"/>
    </row>
    <row r="16197" spans="5:5" x14ac:dyDescent="0.2">
      <c r="E16197" s="2"/>
    </row>
    <row r="16198" spans="5:5" x14ac:dyDescent="0.2">
      <c r="E16198" s="2"/>
    </row>
    <row r="16199" spans="5:5" x14ac:dyDescent="0.2">
      <c r="E16199" s="2"/>
    </row>
    <row r="16200" spans="5:5" x14ac:dyDescent="0.2">
      <c r="E16200" s="2"/>
    </row>
    <row r="16201" spans="5:5" x14ac:dyDescent="0.2">
      <c r="E16201" s="2"/>
    </row>
    <row r="16202" spans="5:5" x14ac:dyDescent="0.2">
      <c r="E16202" s="2"/>
    </row>
    <row r="16203" spans="5:5" x14ac:dyDescent="0.2">
      <c r="E16203" s="2"/>
    </row>
    <row r="16204" spans="5:5" x14ac:dyDescent="0.2">
      <c r="E16204" s="2"/>
    </row>
    <row r="16205" spans="5:5" x14ac:dyDescent="0.2">
      <c r="E16205" s="2"/>
    </row>
    <row r="16206" spans="5:5" x14ac:dyDescent="0.2">
      <c r="E16206" s="2"/>
    </row>
    <row r="16207" spans="5:5" x14ac:dyDescent="0.2">
      <c r="E16207" s="2"/>
    </row>
    <row r="16208" spans="5:5" x14ac:dyDescent="0.2">
      <c r="E16208" s="2"/>
    </row>
    <row r="16209" spans="5:5" x14ac:dyDescent="0.2">
      <c r="E16209" s="2"/>
    </row>
    <row r="16210" spans="5:5" x14ac:dyDescent="0.2">
      <c r="E16210" s="2"/>
    </row>
    <row r="16211" spans="5:5" x14ac:dyDescent="0.2">
      <c r="E16211" s="2"/>
    </row>
    <row r="16212" spans="5:5" x14ac:dyDescent="0.2">
      <c r="E16212" s="2"/>
    </row>
    <row r="16213" spans="5:5" x14ac:dyDescent="0.2">
      <c r="E16213" s="2"/>
    </row>
    <row r="16214" spans="5:5" x14ac:dyDescent="0.2">
      <c r="E16214" s="2"/>
    </row>
    <row r="16215" spans="5:5" x14ac:dyDescent="0.2">
      <c r="E16215" s="2"/>
    </row>
    <row r="16216" spans="5:5" x14ac:dyDescent="0.2">
      <c r="E16216" s="2"/>
    </row>
    <row r="16217" spans="5:5" x14ac:dyDescent="0.2">
      <c r="E16217" s="2"/>
    </row>
    <row r="16218" spans="5:5" x14ac:dyDescent="0.2">
      <c r="E16218" s="2"/>
    </row>
    <row r="16219" spans="5:5" x14ac:dyDescent="0.2">
      <c r="E16219" s="2"/>
    </row>
    <row r="16220" spans="5:5" x14ac:dyDescent="0.2">
      <c r="E16220" s="2"/>
    </row>
    <row r="16221" spans="5:5" x14ac:dyDescent="0.2">
      <c r="E16221" s="2"/>
    </row>
    <row r="16222" spans="5:5" x14ac:dyDescent="0.2">
      <c r="E16222" s="2"/>
    </row>
    <row r="16223" spans="5:5" x14ac:dyDescent="0.2">
      <c r="E16223" s="2"/>
    </row>
    <row r="16224" spans="5:5" x14ac:dyDescent="0.2">
      <c r="E16224" s="2"/>
    </row>
    <row r="16225" spans="5:5" x14ac:dyDescent="0.2">
      <c r="E16225" s="2"/>
    </row>
    <row r="16226" spans="5:5" x14ac:dyDescent="0.2">
      <c r="E16226" s="2"/>
    </row>
    <row r="16227" spans="5:5" x14ac:dyDescent="0.2">
      <c r="E16227" s="2"/>
    </row>
    <row r="16228" spans="5:5" x14ac:dyDescent="0.2">
      <c r="E16228" s="2"/>
    </row>
    <row r="16229" spans="5:5" x14ac:dyDescent="0.2">
      <c r="E16229" s="2"/>
    </row>
    <row r="16230" spans="5:5" x14ac:dyDescent="0.2">
      <c r="E16230" s="2"/>
    </row>
    <row r="16231" spans="5:5" x14ac:dyDescent="0.2">
      <c r="E16231" s="2"/>
    </row>
    <row r="16232" spans="5:5" x14ac:dyDescent="0.2">
      <c r="E16232" s="2"/>
    </row>
    <row r="16233" spans="5:5" x14ac:dyDescent="0.2">
      <c r="E16233" s="2"/>
    </row>
    <row r="16234" spans="5:5" x14ac:dyDescent="0.2">
      <c r="E16234" s="2"/>
    </row>
    <row r="16235" spans="5:5" x14ac:dyDescent="0.2">
      <c r="E16235" s="2"/>
    </row>
    <row r="16236" spans="5:5" x14ac:dyDescent="0.2">
      <c r="E16236" s="2"/>
    </row>
    <row r="16237" spans="5:5" x14ac:dyDescent="0.2">
      <c r="E16237" s="2"/>
    </row>
    <row r="16238" spans="5:5" x14ac:dyDescent="0.2">
      <c r="E16238" s="2"/>
    </row>
    <row r="16239" spans="5:5" x14ac:dyDescent="0.2">
      <c r="E16239" s="2"/>
    </row>
    <row r="16240" spans="5:5" x14ac:dyDescent="0.2">
      <c r="E16240" s="2"/>
    </row>
    <row r="16241" spans="5:5" x14ac:dyDescent="0.2">
      <c r="E16241" s="2"/>
    </row>
    <row r="16242" spans="5:5" x14ac:dyDescent="0.2">
      <c r="E16242" s="2"/>
    </row>
    <row r="16243" spans="5:5" x14ac:dyDescent="0.2">
      <c r="E16243" s="2"/>
    </row>
    <row r="16244" spans="5:5" x14ac:dyDescent="0.2">
      <c r="E16244" s="2"/>
    </row>
    <row r="16245" spans="5:5" x14ac:dyDescent="0.2">
      <c r="E16245" s="2"/>
    </row>
    <row r="16246" spans="5:5" x14ac:dyDescent="0.2">
      <c r="E16246" s="2"/>
    </row>
    <row r="16247" spans="5:5" x14ac:dyDescent="0.2">
      <c r="E16247" s="2"/>
    </row>
    <row r="16248" spans="5:5" x14ac:dyDescent="0.2">
      <c r="E16248" s="2"/>
    </row>
    <row r="16249" spans="5:5" x14ac:dyDescent="0.2">
      <c r="E16249" s="2"/>
    </row>
    <row r="16250" spans="5:5" x14ac:dyDescent="0.2">
      <c r="E16250" s="2"/>
    </row>
    <row r="16251" spans="5:5" x14ac:dyDescent="0.2">
      <c r="E16251" s="2"/>
    </row>
    <row r="16252" spans="5:5" x14ac:dyDescent="0.2">
      <c r="E16252" s="2"/>
    </row>
    <row r="16253" spans="5:5" x14ac:dyDescent="0.2">
      <c r="E16253" s="2"/>
    </row>
    <row r="16254" spans="5:5" x14ac:dyDescent="0.2">
      <c r="E16254" s="2"/>
    </row>
    <row r="16255" spans="5:5" x14ac:dyDescent="0.2">
      <c r="E16255" s="2"/>
    </row>
    <row r="16256" spans="5:5" x14ac:dyDescent="0.2">
      <c r="E16256" s="2"/>
    </row>
    <row r="16257" spans="5:5" x14ac:dyDescent="0.2">
      <c r="E16257" s="2"/>
    </row>
    <row r="16258" spans="5:5" x14ac:dyDescent="0.2">
      <c r="E16258" s="2"/>
    </row>
    <row r="16259" spans="5:5" x14ac:dyDescent="0.2">
      <c r="E16259" s="2"/>
    </row>
    <row r="16260" spans="5:5" x14ac:dyDescent="0.2">
      <c r="E16260" s="2"/>
    </row>
    <row r="16261" spans="5:5" x14ac:dyDescent="0.2">
      <c r="E16261" s="2"/>
    </row>
    <row r="16262" spans="5:5" x14ac:dyDescent="0.2">
      <c r="E16262" s="2"/>
    </row>
    <row r="16263" spans="5:5" x14ac:dyDescent="0.2">
      <c r="E16263" s="2"/>
    </row>
    <row r="16264" spans="5:5" x14ac:dyDescent="0.2">
      <c r="E16264" s="2"/>
    </row>
    <row r="16265" spans="5:5" x14ac:dyDescent="0.2">
      <c r="E16265" s="2"/>
    </row>
    <row r="16266" spans="5:5" x14ac:dyDescent="0.2">
      <c r="E16266" s="2"/>
    </row>
    <row r="16267" spans="5:5" x14ac:dyDescent="0.2">
      <c r="E16267" s="2"/>
    </row>
    <row r="16268" spans="5:5" x14ac:dyDescent="0.2">
      <c r="E16268" s="2"/>
    </row>
    <row r="16269" spans="5:5" x14ac:dyDescent="0.2">
      <c r="E16269" s="2"/>
    </row>
    <row r="16270" spans="5:5" x14ac:dyDescent="0.2">
      <c r="E16270" s="2"/>
    </row>
    <row r="16271" spans="5:5" x14ac:dyDescent="0.2">
      <c r="E16271" s="2"/>
    </row>
    <row r="16272" spans="5:5" x14ac:dyDescent="0.2">
      <c r="E16272" s="2"/>
    </row>
    <row r="16273" spans="5:5" x14ac:dyDescent="0.2">
      <c r="E16273" s="2"/>
    </row>
    <row r="16274" spans="5:5" x14ac:dyDescent="0.2">
      <c r="E16274" s="2"/>
    </row>
    <row r="16275" spans="5:5" x14ac:dyDescent="0.2">
      <c r="E16275" s="2"/>
    </row>
    <row r="16276" spans="5:5" x14ac:dyDescent="0.2">
      <c r="E16276" s="2"/>
    </row>
    <row r="16277" spans="5:5" x14ac:dyDescent="0.2">
      <c r="E16277" s="2"/>
    </row>
    <row r="16278" spans="5:5" x14ac:dyDescent="0.2">
      <c r="E16278" s="2"/>
    </row>
    <row r="16279" spans="5:5" x14ac:dyDescent="0.2">
      <c r="E16279" s="2"/>
    </row>
    <row r="16280" spans="5:5" x14ac:dyDescent="0.2">
      <c r="E16280" s="2"/>
    </row>
    <row r="16281" spans="5:5" x14ac:dyDescent="0.2">
      <c r="E16281" s="2"/>
    </row>
    <row r="16282" spans="5:5" x14ac:dyDescent="0.2">
      <c r="E16282" s="2"/>
    </row>
    <row r="16283" spans="5:5" x14ac:dyDescent="0.2">
      <c r="E16283" s="2"/>
    </row>
    <row r="16284" spans="5:5" x14ac:dyDescent="0.2">
      <c r="E16284" s="2"/>
    </row>
    <row r="16285" spans="5:5" x14ac:dyDescent="0.2">
      <c r="E16285" s="2"/>
    </row>
    <row r="16286" spans="5:5" x14ac:dyDescent="0.2">
      <c r="E16286" s="2"/>
    </row>
    <row r="16287" spans="5:5" x14ac:dyDescent="0.2">
      <c r="E16287" s="2"/>
    </row>
    <row r="16288" spans="5:5" x14ac:dyDescent="0.2">
      <c r="E16288" s="2"/>
    </row>
    <row r="16289" spans="5:5" x14ac:dyDescent="0.2">
      <c r="E16289" s="2"/>
    </row>
    <row r="16290" spans="5:5" x14ac:dyDescent="0.2">
      <c r="E16290" s="2"/>
    </row>
    <row r="16291" spans="5:5" x14ac:dyDescent="0.2">
      <c r="E16291" s="2"/>
    </row>
    <row r="16292" spans="5:5" x14ac:dyDescent="0.2">
      <c r="E16292" s="2"/>
    </row>
    <row r="16293" spans="5:5" x14ac:dyDescent="0.2">
      <c r="E16293" s="2"/>
    </row>
    <row r="16294" spans="5:5" x14ac:dyDescent="0.2">
      <c r="E16294" s="2"/>
    </row>
    <row r="16295" spans="5:5" x14ac:dyDescent="0.2">
      <c r="E16295" s="2"/>
    </row>
    <row r="16296" spans="5:5" x14ac:dyDescent="0.2">
      <c r="E16296" s="2"/>
    </row>
    <row r="16297" spans="5:5" x14ac:dyDescent="0.2">
      <c r="E16297" s="2"/>
    </row>
    <row r="16298" spans="5:5" x14ac:dyDescent="0.2">
      <c r="E16298" s="2"/>
    </row>
    <row r="16299" spans="5:5" x14ac:dyDescent="0.2">
      <c r="E16299" s="2"/>
    </row>
    <row r="16300" spans="5:5" x14ac:dyDescent="0.2">
      <c r="E16300" s="2"/>
    </row>
    <row r="16301" spans="5:5" x14ac:dyDescent="0.2">
      <c r="E16301" s="2"/>
    </row>
    <row r="16302" spans="5:5" x14ac:dyDescent="0.2">
      <c r="E16302" s="2"/>
    </row>
    <row r="16303" spans="5:5" x14ac:dyDescent="0.2">
      <c r="E16303" s="2"/>
    </row>
    <row r="16304" spans="5:5" x14ac:dyDescent="0.2">
      <c r="E16304" s="2"/>
    </row>
    <row r="16305" spans="5:5" x14ac:dyDescent="0.2">
      <c r="E16305" s="2"/>
    </row>
    <row r="16306" spans="5:5" x14ac:dyDescent="0.2">
      <c r="E16306" s="2"/>
    </row>
    <row r="16307" spans="5:5" x14ac:dyDescent="0.2">
      <c r="E16307" s="2"/>
    </row>
    <row r="16308" spans="5:5" x14ac:dyDescent="0.2">
      <c r="E16308" s="2"/>
    </row>
    <row r="16309" spans="5:5" x14ac:dyDescent="0.2">
      <c r="E16309" s="2"/>
    </row>
    <row r="16310" spans="5:5" x14ac:dyDescent="0.2">
      <c r="E16310" s="2"/>
    </row>
    <row r="16311" spans="5:5" x14ac:dyDescent="0.2">
      <c r="E16311" s="2"/>
    </row>
    <row r="16312" spans="5:5" x14ac:dyDescent="0.2">
      <c r="E16312" s="2"/>
    </row>
    <row r="16313" spans="5:5" x14ac:dyDescent="0.2">
      <c r="E16313" s="2"/>
    </row>
    <row r="16314" spans="5:5" x14ac:dyDescent="0.2">
      <c r="E16314" s="2"/>
    </row>
    <row r="16315" spans="5:5" x14ac:dyDescent="0.2">
      <c r="E16315" s="2"/>
    </row>
    <row r="16316" spans="5:5" x14ac:dyDescent="0.2">
      <c r="E16316" s="2"/>
    </row>
    <row r="16317" spans="5:5" x14ac:dyDescent="0.2">
      <c r="E16317" s="2"/>
    </row>
    <row r="16318" spans="5:5" x14ac:dyDescent="0.2">
      <c r="E16318" s="2"/>
    </row>
    <row r="16319" spans="5:5" x14ac:dyDescent="0.2">
      <c r="E16319" s="2"/>
    </row>
    <row r="16320" spans="5:5" x14ac:dyDescent="0.2">
      <c r="E16320" s="2"/>
    </row>
    <row r="16321" spans="5:5" x14ac:dyDescent="0.2">
      <c r="E16321" s="2"/>
    </row>
    <row r="16322" spans="5:5" x14ac:dyDescent="0.2">
      <c r="E16322" s="2"/>
    </row>
    <row r="16323" spans="5:5" x14ac:dyDescent="0.2">
      <c r="E16323" s="2"/>
    </row>
    <row r="16324" spans="5:5" x14ac:dyDescent="0.2">
      <c r="E16324" s="2"/>
    </row>
    <row r="16325" spans="5:5" x14ac:dyDescent="0.2">
      <c r="E16325" s="2"/>
    </row>
    <row r="16326" spans="5:5" x14ac:dyDescent="0.2">
      <c r="E16326" s="2"/>
    </row>
    <row r="16327" spans="5:5" x14ac:dyDescent="0.2">
      <c r="E16327" s="2"/>
    </row>
    <row r="16328" spans="5:5" x14ac:dyDescent="0.2">
      <c r="E16328" s="2"/>
    </row>
    <row r="16329" spans="5:5" x14ac:dyDescent="0.2">
      <c r="E16329" s="2"/>
    </row>
    <row r="16330" spans="5:5" x14ac:dyDescent="0.2">
      <c r="E16330" s="2"/>
    </row>
    <row r="16331" spans="5:5" x14ac:dyDescent="0.2">
      <c r="E16331" s="2"/>
    </row>
    <row r="16332" spans="5:5" x14ac:dyDescent="0.2">
      <c r="E16332" s="2"/>
    </row>
    <row r="16333" spans="5:5" x14ac:dyDescent="0.2">
      <c r="E16333" s="2"/>
    </row>
    <row r="16334" spans="5:5" x14ac:dyDescent="0.2">
      <c r="E16334" s="2"/>
    </row>
    <row r="16335" spans="5:5" x14ac:dyDescent="0.2">
      <c r="E16335" s="2"/>
    </row>
    <row r="16336" spans="5:5" x14ac:dyDescent="0.2">
      <c r="E16336" s="2"/>
    </row>
    <row r="16337" spans="5:5" x14ac:dyDescent="0.2">
      <c r="E16337" s="2"/>
    </row>
    <row r="16338" spans="5:5" x14ac:dyDescent="0.2">
      <c r="E16338" s="2"/>
    </row>
    <row r="16339" spans="5:5" x14ac:dyDescent="0.2">
      <c r="E16339" s="2"/>
    </row>
    <row r="16340" spans="5:5" x14ac:dyDescent="0.2">
      <c r="E16340" s="2"/>
    </row>
    <row r="16341" spans="5:5" x14ac:dyDescent="0.2">
      <c r="E16341" s="2"/>
    </row>
    <row r="16342" spans="5:5" x14ac:dyDescent="0.2">
      <c r="E16342" s="2"/>
    </row>
    <row r="16343" spans="5:5" x14ac:dyDescent="0.2">
      <c r="E16343" s="2"/>
    </row>
    <row r="16344" spans="5:5" x14ac:dyDescent="0.2">
      <c r="E16344" s="2"/>
    </row>
    <row r="16345" spans="5:5" x14ac:dyDescent="0.2">
      <c r="E16345" s="2"/>
    </row>
    <row r="16346" spans="5:5" x14ac:dyDescent="0.2">
      <c r="E16346" s="2"/>
    </row>
    <row r="16347" spans="5:5" x14ac:dyDescent="0.2">
      <c r="E16347" s="2"/>
    </row>
    <row r="16348" spans="5:5" x14ac:dyDescent="0.2">
      <c r="E16348" s="2"/>
    </row>
    <row r="16349" spans="5:5" x14ac:dyDescent="0.2">
      <c r="E16349" s="2"/>
    </row>
    <row r="16350" spans="5:5" x14ac:dyDescent="0.2">
      <c r="E16350" s="2"/>
    </row>
    <row r="16351" spans="5:5" x14ac:dyDescent="0.2">
      <c r="E16351" s="2"/>
    </row>
    <row r="16352" spans="5:5" x14ac:dyDescent="0.2">
      <c r="E16352" s="2"/>
    </row>
    <row r="16353" spans="5:5" x14ac:dyDescent="0.2">
      <c r="E16353" s="2"/>
    </row>
    <row r="16354" spans="5:5" x14ac:dyDescent="0.2">
      <c r="E16354" s="2"/>
    </row>
    <row r="16355" spans="5:5" x14ac:dyDescent="0.2">
      <c r="E16355" s="2"/>
    </row>
    <row r="16356" spans="5:5" x14ac:dyDescent="0.2">
      <c r="E16356" s="2"/>
    </row>
    <row r="16357" spans="5:5" x14ac:dyDescent="0.2">
      <c r="E16357" s="2"/>
    </row>
    <row r="16358" spans="5:5" x14ac:dyDescent="0.2">
      <c r="E16358" s="2"/>
    </row>
    <row r="16359" spans="5:5" x14ac:dyDescent="0.2">
      <c r="E16359" s="2"/>
    </row>
    <row r="16360" spans="5:5" x14ac:dyDescent="0.2">
      <c r="E16360" s="2"/>
    </row>
    <row r="16361" spans="5:5" x14ac:dyDescent="0.2">
      <c r="E16361" s="2"/>
    </row>
    <row r="16362" spans="5:5" x14ac:dyDescent="0.2">
      <c r="E16362" s="2"/>
    </row>
    <row r="16363" spans="5:5" x14ac:dyDescent="0.2">
      <c r="E16363" s="2"/>
    </row>
    <row r="16364" spans="5:5" x14ac:dyDescent="0.2">
      <c r="E16364" s="2"/>
    </row>
    <row r="16365" spans="5:5" x14ac:dyDescent="0.2">
      <c r="E16365" s="2"/>
    </row>
    <row r="16366" spans="5:5" x14ac:dyDescent="0.2">
      <c r="E16366" s="2"/>
    </row>
    <row r="16367" spans="5:5" x14ac:dyDescent="0.2">
      <c r="E16367" s="2"/>
    </row>
    <row r="16368" spans="5:5" x14ac:dyDescent="0.2">
      <c r="E16368" s="2"/>
    </row>
    <row r="16369" spans="5:5" x14ac:dyDescent="0.2">
      <c r="E16369" s="2"/>
    </row>
    <row r="16370" spans="5:5" x14ac:dyDescent="0.2">
      <c r="E16370" s="2"/>
    </row>
    <row r="16371" spans="5:5" x14ac:dyDescent="0.2">
      <c r="E16371" s="2"/>
    </row>
    <row r="16372" spans="5:5" x14ac:dyDescent="0.2">
      <c r="E16372" s="2"/>
    </row>
    <row r="16373" spans="5:5" x14ac:dyDescent="0.2">
      <c r="E16373" s="2"/>
    </row>
    <row r="16374" spans="5:5" x14ac:dyDescent="0.2">
      <c r="E16374" s="2"/>
    </row>
    <row r="16375" spans="5:5" x14ac:dyDescent="0.2">
      <c r="E16375" s="2"/>
    </row>
    <row r="16376" spans="5:5" x14ac:dyDescent="0.2">
      <c r="E16376" s="2"/>
    </row>
    <row r="16377" spans="5:5" x14ac:dyDescent="0.2">
      <c r="E16377" s="2"/>
    </row>
    <row r="16378" spans="5:5" x14ac:dyDescent="0.2">
      <c r="E16378" s="2"/>
    </row>
    <row r="16379" spans="5:5" x14ac:dyDescent="0.2">
      <c r="E16379" s="2"/>
    </row>
    <row r="16380" spans="5:5" x14ac:dyDescent="0.2">
      <c r="E16380" s="2"/>
    </row>
    <row r="16381" spans="5:5" x14ac:dyDescent="0.2">
      <c r="E16381" s="2"/>
    </row>
    <row r="16382" spans="5:5" x14ac:dyDescent="0.2">
      <c r="E16382" s="2"/>
    </row>
    <row r="16383" spans="5:5" x14ac:dyDescent="0.2">
      <c r="E16383" s="2"/>
    </row>
    <row r="16384" spans="5:5" x14ac:dyDescent="0.2">
      <c r="E16384" s="2"/>
    </row>
    <row r="16385" spans="5:5" x14ac:dyDescent="0.2">
      <c r="E16385" s="2"/>
    </row>
    <row r="16386" spans="5:5" x14ac:dyDescent="0.2">
      <c r="E16386" s="2"/>
    </row>
    <row r="16387" spans="5:5" x14ac:dyDescent="0.2">
      <c r="E16387" s="2"/>
    </row>
    <row r="16388" spans="5:5" x14ac:dyDescent="0.2">
      <c r="E16388" s="2"/>
    </row>
    <row r="16389" spans="5:5" x14ac:dyDescent="0.2">
      <c r="E16389" s="2"/>
    </row>
    <row r="16390" spans="5:5" x14ac:dyDescent="0.2">
      <c r="E16390" s="2"/>
    </row>
    <row r="16391" spans="5:5" x14ac:dyDescent="0.2">
      <c r="E16391" s="2"/>
    </row>
    <row r="16392" spans="5:5" x14ac:dyDescent="0.2">
      <c r="E16392" s="2"/>
    </row>
    <row r="16393" spans="5:5" x14ac:dyDescent="0.2">
      <c r="E16393" s="2"/>
    </row>
    <row r="16394" spans="5:5" x14ac:dyDescent="0.2">
      <c r="E16394" s="2"/>
    </row>
    <row r="16395" spans="5:5" x14ac:dyDescent="0.2">
      <c r="E16395" s="2"/>
    </row>
    <row r="16396" spans="5:5" x14ac:dyDescent="0.2">
      <c r="E16396" s="2"/>
    </row>
    <row r="16397" spans="5:5" x14ac:dyDescent="0.2">
      <c r="E16397" s="2"/>
    </row>
    <row r="16398" spans="5:5" x14ac:dyDescent="0.2">
      <c r="E16398" s="2"/>
    </row>
    <row r="16399" spans="5:5" x14ac:dyDescent="0.2">
      <c r="E16399" s="2"/>
    </row>
    <row r="16400" spans="5:5" x14ac:dyDescent="0.2">
      <c r="E16400" s="2"/>
    </row>
    <row r="16401" spans="5:5" x14ac:dyDescent="0.2">
      <c r="E16401" s="2"/>
    </row>
    <row r="16402" spans="5:5" x14ac:dyDescent="0.2">
      <c r="E16402" s="2"/>
    </row>
    <row r="16403" spans="5:5" x14ac:dyDescent="0.2">
      <c r="E16403" s="2"/>
    </row>
    <row r="16404" spans="5:5" x14ac:dyDescent="0.2">
      <c r="E16404" s="2"/>
    </row>
    <row r="16405" spans="5:5" x14ac:dyDescent="0.2">
      <c r="E16405" s="2"/>
    </row>
    <row r="16406" spans="5:5" x14ac:dyDescent="0.2">
      <c r="E16406" s="2"/>
    </row>
    <row r="16407" spans="5:5" x14ac:dyDescent="0.2">
      <c r="E16407" s="2"/>
    </row>
    <row r="16408" spans="5:5" x14ac:dyDescent="0.2">
      <c r="E16408" s="2"/>
    </row>
    <row r="16409" spans="5:5" x14ac:dyDescent="0.2">
      <c r="E16409" s="2"/>
    </row>
    <row r="16410" spans="5:5" x14ac:dyDescent="0.2">
      <c r="E16410" s="2"/>
    </row>
    <row r="16411" spans="5:5" x14ac:dyDescent="0.2">
      <c r="E16411" s="2"/>
    </row>
    <row r="16412" spans="5:5" x14ac:dyDescent="0.2">
      <c r="E16412" s="2"/>
    </row>
    <row r="16413" spans="5:5" x14ac:dyDescent="0.2">
      <c r="E16413" s="2"/>
    </row>
    <row r="16414" spans="5:5" x14ac:dyDescent="0.2">
      <c r="E16414" s="2"/>
    </row>
    <row r="16415" spans="5:5" x14ac:dyDescent="0.2">
      <c r="E16415" s="2"/>
    </row>
    <row r="16416" spans="5:5" x14ac:dyDescent="0.2">
      <c r="E16416" s="2"/>
    </row>
    <row r="16417" spans="5:5" x14ac:dyDescent="0.2">
      <c r="E16417" s="2"/>
    </row>
    <row r="16418" spans="5:5" x14ac:dyDescent="0.2">
      <c r="E16418" s="2"/>
    </row>
    <row r="16419" spans="5:5" x14ac:dyDescent="0.2">
      <c r="E16419" s="2"/>
    </row>
    <row r="16420" spans="5:5" x14ac:dyDescent="0.2">
      <c r="E16420" s="2"/>
    </row>
    <row r="16421" spans="5:5" x14ac:dyDescent="0.2">
      <c r="E16421" s="2"/>
    </row>
    <row r="16422" spans="5:5" x14ac:dyDescent="0.2">
      <c r="E16422" s="2"/>
    </row>
    <row r="16423" spans="5:5" x14ac:dyDescent="0.2">
      <c r="E16423" s="2"/>
    </row>
    <row r="16424" spans="5:5" x14ac:dyDescent="0.2">
      <c r="E16424" s="2"/>
    </row>
    <row r="16425" spans="5:5" x14ac:dyDescent="0.2">
      <c r="E16425" s="2"/>
    </row>
    <row r="16426" spans="5:5" x14ac:dyDescent="0.2">
      <c r="E16426" s="2"/>
    </row>
    <row r="16427" spans="5:5" x14ac:dyDescent="0.2">
      <c r="E16427" s="2"/>
    </row>
    <row r="16428" spans="5:5" x14ac:dyDescent="0.2">
      <c r="E16428" s="2"/>
    </row>
    <row r="16429" spans="5:5" x14ac:dyDescent="0.2">
      <c r="E16429" s="2"/>
    </row>
    <row r="16430" spans="5:5" x14ac:dyDescent="0.2">
      <c r="E16430" s="2"/>
    </row>
    <row r="16431" spans="5:5" x14ac:dyDescent="0.2">
      <c r="E16431" s="2"/>
    </row>
    <row r="16432" spans="5:5" x14ac:dyDescent="0.2">
      <c r="E16432" s="2"/>
    </row>
    <row r="16433" spans="5:5" x14ac:dyDescent="0.2">
      <c r="E16433" s="2"/>
    </row>
    <row r="16434" spans="5:5" x14ac:dyDescent="0.2">
      <c r="E16434" s="2"/>
    </row>
    <row r="16435" spans="5:5" x14ac:dyDescent="0.2">
      <c r="E16435" s="2"/>
    </row>
    <row r="16436" spans="5:5" x14ac:dyDescent="0.2">
      <c r="E16436" s="2"/>
    </row>
    <row r="16437" spans="5:5" x14ac:dyDescent="0.2">
      <c r="E16437" s="2"/>
    </row>
    <row r="16438" spans="5:5" x14ac:dyDescent="0.2">
      <c r="E16438" s="2"/>
    </row>
    <row r="16439" spans="5:5" x14ac:dyDescent="0.2">
      <c r="E16439" s="2"/>
    </row>
    <row r="16440" spans="5:5" x14ac:dyDescent="0.2">
      <c r="E16440" s="2"/>
    </row>
    <row r="16441" spans="5:5" x14ac:dyDescent="0.2">
      <c r="E16441" s="2"/>
    </row>
    <row r="16442" spans="5:5" x14ac:dyDescent="0.2">
      <c r="E16442" s="2"/>
    </row>
    <row r="16443" spans="5:5" x14ac:dyDescent="0.2">
      <c r="E16443" s="2"/>
    </row>
    <row r="16444" spans="5:5" x14ac:dyDescent="0.2">
      <c r="E16444" s="2"/>
    </row>
    <row r="16445" spans="5:5" x14ac:dyDescent="0.2">
      <c r="E16445" s="2"/>
    </row>
    <row r="16446" spans="5:5" x14ac:dyDescent="0.2">
      <c r="E16446" s="2"/>
    </row>
    <row r="16447" spans="5:5" x14ac:dyDescent="0.2">
      <c r="E16447" s="2"/>
    </row>
    <row r="16448" spans="5:5" x14ac:dyDescent="0.2">
      <c r="E16448" s="2"/>
    </row>
    <row r="16449" spans="5:5" x14ac:dyDescent="0.2">
      <c r="E16449" s="2"/>
    </row>
    <row r="16450" spans="5:5" x14ac:dyDescent="0.2">
      <c r="E16450" s="2"/>
    </row>
    <row r="16451" spans="5:5" x14ac:dyDescent="0.2">
      <c r="E16451" s="2"/>
    </row>
    <row r="16452" spans="5:5" x14ac:dyDescent="0.2">
      <c r="E16452" s="2"/>
    </row>
    <row r="16453" spans="5:5" x14ac:dyDescent="0.2">
      <c r="E16453" s="2"/>
    </row>
    <row r="16454" spans="5:5" x14ac:dyDescent="0.2">
      <c r="E16454" s="2"/>
    </row>
    <row r="16455" spans="5:5" x14ac:dyDescent="0.2">
      <c r="E16455" s="2"/>
    </row>
    <row r="16456" spans="5:5" x14ac:dyDescent="0.2">
      <c r="E16456" s="2"/>
    </row>
    <row r="16457" spans="5:5" x14ac:dyDescent="0.2">
      <c r="E16457" s="2"/>
    </row>
    <row r="16458" spans="5:5" x14ac:dyDescent="0.2">
      <c r="E16458" s="2"/>
    </row>
    <row r="16459" spans="5:5" x14ac:dyDescent="0.2">
      <c r="E16459" s="2"/>
    </row>
    <row r="16460" spans="5:5" x14ac:dyDescent="0.2">
      <c r="E16460" s="2"/>
    </row>
    <row r="16461" spans="5:5" x14ac:dyDescent="0.2">
      <c r="E16461" s="2"/>
    </row>
    <row r="16462" spans="5:5" x14ac:dyDescent="0.2">
      <c r="E16462" s="2"/>
    </row>
    <row r="16463" spans="5:5" x14ac:dyDescent="0.2">
      <c r="E16463" s="2"/>
    </row>
    <row r="16464" spans="5:5" x14ac:dyDescent="0.2">
      <c r="E16464" s="2"/>
    </row>
    <row r="16465" spans="5:5" x14ac:dyDescent="0.2">
      <c r="E16465" s="2"/>
    </row>
    <row r="16466" spans="5:5" x14ac:dyDescent="0.2">
      <c r="E16466" s="2"/>
    </row>
    <row r="16467" spans="5:5" x14ac:dyDescent="0.2">
      <c r="E16467" s="2"/>
    </row>
    <row r="16468" spans="5:5" x14ac:dyDescent="0.2">
      <c r="E16468" s="2"/>
    </row>
    <row r="16469" spans="5:5" x14ac:dyDescent="0.2">
      <c r="E16469" s="2"/>
    </row>
    <row r="16470" spans="5:5" x14ac:dyDescent="0.2">
      <c r="E16470" s="2"/>
    </row>
    <row r="16471" spans="5:5" x14ac:dyDescent="0.2">
      <c r="E16471" s="2"/>
    </row>
    <row r="16472" spans="5:5" x14ac:dyDescent="0.2">
      <c r="E16472" s="2"/>
    </row>
    <row r="16473" spans="5:5" x14ac:dyDescent="0.2">
      <c r="E16473" s="2"/>
    </row>
    <row r="16474" spans="5:5" x14ac:dyDescent="0.2">
      <c r="E16474" s="2"/>
    </row>
    <row r="16475" spans="5:5" x14ac:dyDescent="0.2">
      <c r="E16475" s="2"/>
    </row>
    <row r="16476" spans="5:5" x14ac:dyDescent="0.2">
      <c r="E16476" s="2"/>
    </row>
    <row r="16477" spans="5:5" x14ac:dyDescent="0.2">
      <c r="E16477" s="2"/>
    </row>
    <row r="16478" spans="5:5" x14ac:dyDescent="0.2">
      <c r="E16478" s="2"/>
    </row>
    <row r="16479" spans="5:5" x14ac:dyDescent="0.2">
      <c r="E16479" s="2"/>
    </row>
    <row r="16480" spans="5:5" x14ac:dyDescent="0.2">
      <c r="E16480" s="2"/>
    </row>
    <row r="16481" spans="5:5" x14ac:dyDescent="0.2">
      <c r="E16481" s="2"/>
    </row>
    <row r="16482" spans="5:5" x14ac:dyDescent="0.2">
      <c r="E16482" s="2"/>
    </row>
    <row r="16483" spans="5:5" x14ac:dyDescent="0.2">
      <c r="E16483" s="2"/>
    </row>
    <row r="16484" spans="5:5" x14ac:dyDescent="0.2">
      <c r="E16484" s="2"/>
    </row>
    <row r="16485" spans="5:5" x14ac:dyDescent="0.2">
      <c r="E16485" s="2"/>
    </row>
    <row r="16486" spans="5:5" x14ac:dyDescent="0.2">
      <c r="E16486" s="2"/>
    </row>
    <row r="16487" spans="5:5" x14ac:dyDescent="0.2">
      <c r="E16487" s="2"/>
    </row>
    <row r="16488" spans="5:5" x14ac:dyDescent="0.2">
      <c r="E16488" s="2"/>
    </row>
    <row r="16489" spans="5:5" x14ac:dyDescent="0.2">
      <c r="E16489" s="2"/>
    </row>
    <row r="16490" spans="5:5" x14ac:dyDescent="0.2">
      <c r="E16490" s="2"/>
    </row>
    <row r="16491" spans="5:5" x14ac:dyDescent="0.2">
      <c r="E16491" s="2"/>
    </row>
    <row r="16492" spans="5:5" x14ac:dyDescent="0.2">
      <c r="E16492" s="2"/>
    </row>
    <row r="16493" spans="5:5" x14ac:dyDescent="0.2">
      <c r="E16493" s="2"/>
    </row>
    <row r="16494" spans="5:5" x14ac:dyDescent="0.2">
      <c r="E16494" s="2"/>
    </row>
    <row r="16495" spans="5:5" x14ac:dyDescent="0.2">
      <c r="E16495" s="2"/>
    </row>
    <row r="16496" spans="5:5" x14ac:dyDescent="0.2">
      <c r="E16496" s="2"/>
    </row>
    <row r="16497" spans="5:5" x14ac:dyDescent="0.2">
      <c r="E16497" s="2"/>
    </row>
    <row r="16498" spans="5:5" x14ac:dyDescent="0.2">
      <c r="E16498" s="2"/>
    </row>
    <row r="16499" spans="5:5" x14ac:dyDescent="0.2">
      <c r="E16499" s="2"/>
    </row>
    <row r="16500" spans="5:5" x14ac:dyDescent="0.2">
      <c r="E16500" s="2"/>
    </row>
    <row r="16501" spans="5:5" x14ac:dyDescent="0.2">
      <c r="E16501" s="2"/>
    </row>
    <row r="16502" spans="5:5" x14ac:dyDescent="0.2">
      <c r="E16502" s="2"/>
    </row>
    <row r="16503" spans="5:5" x14ac:dyDescent="0.2">
      <c r="E16503" s="2"/>
    </row>
    <row r="16504" spans="5:5" x14ac:dyDescent="0.2">
      <c r="E16504" s="2"/>
    </row>
    <row r="16505" spans="5:5" x14ac:dyDescent="0.2">
      <c r="E16505" s="2"/>
    </row>
    <row r="16506" spans="5:5" x14ac:dyDescent="0.2">
      <c r="E16506" s="2"/>
    </row>
    <row r="16507" spans="5:5" x14ac:dyDescent="0.2">
      <c r="E16507" s="2"/>
    </row>
    <row r="16508" spans="5:5" x14ac:dyDescent="0.2">
      <c r="E16508" s="2"/>
    </row>
    <row r="16509" spans="5:5" x14ac:dyDescent="0.2">
      <c r="E16509" s="2"/>
    </row>
    <row r="16510" spans="5:5" x14ac:dyDescent="0.2">
      <c r="E16510" s="2"/>
    </row>
    <row r="16511" spans="5:5" x14ac:dyDescent="0.2">
      <c r="E16511" s="2"/>
    </row>
    <row r="16512" spans="5:5" x14ac:dyDescent="0.2">
      <c r="E16512" s="2"/>
    </row>
    <row r="16513" spans="5:5" x14ac:dyDescent="0.2">
      <c r="E16513" s="2"/>
    </row>
    <row r="16514" spans="5:5" x14ac:dyDescent="0.2">
      <c r="E16514" s="2"/>
    </row>
    <row r="16515" spans="5:5" x14ac:dyDescent="0.2">
      <c r="E16515" s="2"/>
    </row>
    <row r="16516" spans="5:5" x14ac:dyDescent="0.2">
      <c r="E16516" s="2"/>
    </row>
    <row r="16517" spans="5:5" x14ac:dyDescent="0.2">
      <c r="E16517" s="2"/>
    </row>
    <row r="16518" spans="5:5" x14ac:dyDescent="0.2">
      <c r="E16518" s="2"/>
    </row>
    <row r="16519" spans="5:5" x14ac:dyDescent="0.2">
      <c r="E16519" s="2"/>
    </row>
    <row r="16520" spans="5:5" x14ac:dyDescent="0.2">
      <c r="E16520" s="2"/>
    </row>
    <row r="16521" spans="5:5" x14ac:dyDescent="0.2">
      <c r="E16521" s="2"/>
    </row>
    <row r="16522" spans="5:5" x14ac:dyDescent="0.2">
      <c r="E16522" s="2"/>
    </row>
    <row r="16523" spans="5:5" x14ac:dyDescent="0.2">
      <c r="E16523" s="2"/>
    </row>
    <row r="16524" spans="5:5" x14ac:dyDescent="0.2">
      <c r="E16524" s="2"/>
    </row>
    <row r="16525" spans="5:5" x14ac:dyDescent="0.2">
      <c r="E16525" s="2"/>
    </row>
    <row r="16526" spans="5:5" x14ac:dyDescent="0.2">
      <c r="E16526" s="2"/>
    </row>
    <row r="16527" spans="5:5" x14ac:dyDescent="0.2">
      <c r="E16527" s="2"/>
    </row>
    <row r="16528" spans="5:5" x14ac:dyDescent="0.2">
      <c r="E16528" s="2"/>
    </row>
    <row r="16529" spans="5:5" x14ac:dyDescent="0.2">
      <c r="E16529" s="2"/>
    </row>
    <row r="16530" spans="5:5" x14ac:dyDescent="0.2">
      <c r="E16530" s="2"/>
    </row>
    <row r="16531" spans="5:5" x14ac:dyDescent="0.2">
      <c r="E16531" s="2"/>
    </row>
    <row r="16532" spans="5:5" x14ac:dyDescent="0.2">
      <c r="E16532" s="2"/>
    </row>
    <row r="16533" spans="5:5" x14ac:dyDescent="0.2">
      <c r="E16533" s="2"/>
    </row>
    <row r="16534" spans="5:5" x14ac:dyDescent="0.2">
      <c r="E16534" s="2"/>
    </row>
    <row r="16535" spans="5:5" x14ac:dyDescent="0.2">
      <c r="E16535" s="2"/>
    </row>
    <row r="16536" spans="5:5" x14ac:dyDescent="0.2">
      <c r="E16536" s="2"/>
    </row>
    <row r="16537" spans="5:5" x14ac:dyDescent="0.2">
      <c r="E16537" s="2"/>
    </row>
    <row r="16538" spans="5:5" x14ac:dyDescent="0.2">
      <c r="E16538" s="2"/>
    </row>
    <row r="16539" spans="5:5" x14ac:dyDescent="0.2">
      <c r="E16539" s="2"/>
    </row>
    <row r="16540" spans="5:5" x14ac:dyDescent="0.2">
      <c r="E16540" s="2"/>
    </row>
    <row r="16541" spans="5:5" x14ac:dyDescent="0.2">
      <c r="E16541" s="2"/>
    </row>
    <row r="16542" spans="5:5" x14ac:dyDescent="0.2">
      <c r="E16542" s="2"/>
    </row>
    <row r="16543" spans="5:5" x14ac:dyDescent="0.2">
      <c r="E16543" s="2"/>
    </row>
    <row r="16544" spans="5:5" x14ac:dyDescent="0.2">
      <c r="E16544" s="2"/>
    </row>
    <row r="16545" spans="5:5" x14ac:dyDescent="0.2">
      <c r="E16545" s="2"/>
    </row>
    <row r="16546" spans="5:5" x14ac:dyDescent="0.2">
      <c r="E16546" s="2"/>
    </row>
    <row r="16547" spans="5:5" x14ac:dyDescent="0.2">
      <c r="E16547" s="2"/>
    </row>
    <row r="16548" spans="5:5" x14ac:dyDescent="0.2">
      <c r="E16548" s="2"/>
    </row>
    <row r="16549" spans="5:5" x14ac:dyDescent="0.2">
      <c r="E16549" s="2"/>
    </row>
    <row r="16550" spans="5:5" x14ac:dyDescent="0.2">
      <c r="E16550" s="2"/>
    </row>
    <row r="16551" spans="5:5" x14ac:dyDescent="0.2">
      <c r="E16551" s="2"/>
    </row>
    <row r="16552" spans="5:5" x14ac:dyDescent="0.2">
      <c r="E16552" s="2"/>
    </row>
    <row r="16553" spans="5:5" x14ac:dyDescent="0.2">
      <c r="E16553" s="2"/>
    </row>
    <row r="16554" spans="5:5" x14ac:dyDescent="0.2">
      <c r="E16554" s="2"/>
    </row>
    <row r="16555" spans="5:5" x14ac:dyDescent="0.2">
      <c r="E16555" s="2"/>
    </row>
    <row r="16556" spans="5:5" x14ac:dyDescent="0.2">
      <c r="E16556" s="2"/>
    </row>
    <row r="16557" spans="5:5" x14ac:dyDescent="0.2">
      <c r="E16557" s="2"/>
    </row>
    <row r="16558" spans="5:5" x14ac:dyDescent="0.2">
      <c r="E16558" s="2"/>
    </row>
    <row r="16559" spans="5:5" x14ac:dyDescent="0.2">
      <c r="E16559" s="2"/>
    </row>
    <row r="16560" spans="5:5" x14ac:dyDescent="0.2">
      <c r="E16560" s="2"/>
    </row>
    <row r="16561" spans="5:5" x14ac:dyDescent="0.2">
      <c r="E16561" s="2"/>
    </row>
    <row r="16562" spans="5:5" x14ac:dyDescent="0.2">
      <c r="E16562" s="2"/>
    </row>
    <row r="16563" spans="5:5" x14ac:dyDescent="0.2">
      <c r="E16563" s="2"/>
    </row>
    <row r="16564" spans="5:5" x14ac:dyDescent="0.2">
      <c r="E16564" s="2"/>
    </row>
    <row r="16565" spans="5:5" x14ac:dyDescent="0.2">
      <c r="E16565" s="2"/>
    </row>
    <row r="16566" spans="5:5" x14ac:dyDescent="0.2">
      <c r="E16566" s="2"/>
    </row>
    <row r="16567" spans="5:5" x14ac:dyDescent="0.2">
      <c r="E16567" s="2"/>
    </row>
    <row r="16568" spans="5:5" x14ac:dyDescent="0.2">
      <c r="E16568" s="2"/>
    </row>
    <row r="16569" spans="5:5" x14ac:dyDescent="0.2">
      <c r="E16569" s="2"/>
    </row>
    <row r="16570" spans="5:5" x14ac:dyDescent="0.2">
      <c r="E16570" s="2"/>
    </row>
    <row r="16571" spans="5:5" x14ac:dyDescent="0.2">
      <c r="E16571" s="2"/>
    </row>
    <row r="16572" spans="5:5" x14ac:dyDescent="0.2">
      <c r="E16572" s="2"/>
    </row>
    <row r="16573" spans="5:5" x14ac:dyDescent="0.2">
      <c r="E16573" s="2"/>
    </row>
    <row r="16574" spans="5:5" x14ac:dyDescent="0.2">
      <c r="E16574" s="2"/>
    </row>
    <row r="16575" spans="5:5" x14ac:dyDescent="0.2">
      <c r="E16575" s="2"/>
    </row>
    <row r="16576" spans="5:5" x14ac:dyDescent="0.2">
      <c r="E16576" s="2"/>
    </row>
    <row r="16577" spans="5:5" x14ac:dyDescent="0.2">
      <c r="E16577" s="2"/>
    </row>
    <row r="16578" spans="5:5" x14ac:dyDescent="0.2">
      <c r="E16578" s="2"/>
    </row>
    <row r="16579" spans="5:5" x14ac:dyDescent="0.2">
      <c r="E16579" s="2"/>
    </row>
    <row r="16580" spans="5:5" x14ac:dyDescent="0.2">
      <c r="E16580" s="2"/>
    </row>
    <row r="16581" spans="5:5" x14ac:dyDescent="0.2">
      <c r="E16581" s="2"/>
    </row>
    <row r="16582" spans="5:5" x14ac:dyDescent="0.2">
      <c r="E16582" s="2"/>
    </row>
    <row r="16583" spans="5:5" x14ac:dyDescent="0.2">
      <c r="E16583" s="2"/>
    </row>
    <row r="16584" spans="5:5" x14ac:dyDescent="0.2">
      <c r="E16584" s="2"/>
    </row>
    <row r="16585" spans="5:5" x14ac:dyDescent="0.2">
      <c r="E16585" s="2"/>
    </row>
    <row r="16586" spans="5:5" x14ac:dyDescent="0.2">
      <c r="E16586" s="2"/>
    </row>
    <row r="16587" spans="5:5" x14ac:dyDescent="0.2">
      <c r="E16587" s="2"/>
    </row>
    <row r="16588" spans="5:5" x14ac:dyDescent="0.2">
      <c r="E16588" s="2"/>
    </row>
    <row r="16589" spans="5:5" x14ac:dyDescent="0.2">
      <c r="E16589" s="2"/>
    </row>
    <row r="16590" spans="5:5" x14ac:dyDescent="0.2">
      <c r="E16590" s="2"/>
    </row>
    <row r="16591" spans="5:5" x14ac:dyDescent="0.2">
      <c r="E16591" s="2"/>
    </row>
    <row r="16592" spans="5:5" x14ac:dyDescent="0.2">
      <c r="E16592" s="2"/>
    </row>
    <row r="16593" spans="5:5" x14ac:dyDescent="0.2">
      <c r="E16593" s="2"/>
    </row>
    <row r="16594" spans="5:5" x14ac:dyDescent="0.2">
      <c r="E16594" s="2"/>
    </row>
    <row r="16595" spans="5:5" x14ac:dyDescent="0.2">
      <c r="E16595" s="2"/>
    </row>
    <row r="16596" spans="5:5" x14ac:dyDescent="0.2">
      <c r="E16596" s="2"/>
    </row>
    <row r="16597" spans="5:5" x14ac:dyDescent="0.2">
      <c r="E16597" s="2"/>
    </row>
    <row r="16598" spans="5:5" x14ac:dyDescent="0.2">
      <c r="E16598" s="2"/>
    </row>
    <row r="16599" spans="5:5" x14ac:dyDescent="0.2">
      <c r="E16599" s="2"/>
    </row>
    <row r="16600" spans="5:5" x14ac:dyDescent="0.2">
      <c r="E16600" s="2"/>
    </row>
    <row r="16601" spans="5:5" x14ac:dyDescent="0.2">
      <c r="E16601" s="2"/>
    </row>
    <row r="16602" spans="5:5" x14ac:dyDescent="0.2">
      <c r="E16602" s="2"/>
    </row>
    <row r="16603" spans="5:5" x14ac:dyDescent="0.2">
      <c r="E16603" s="2"/>
    </row>
    <row r="16604" spans="5:5" x14ac:dyDescent="0.2">
      <c r="E16604" s="2"/>
    </row>
    <row r="16605" spans="5:5" x14ac:dyDescent="0.2">
      <c r="E16605" s="2"/>
    </row>
    <row r="16606" spans="5:5" x14ac:dyDescent="0.2">
      <c r="E16606" s="2"/>
    </row>
    <row r="16607" spans="5:5" x14ac:dyDescent="0.2">
      <c r="E16607" s="2"/>
    </row>
    <row r="16608" spans="5:5" x14ac:dyDescent="0.2">
      <c r="E16608" s="2"/>
    </row>
    <row r="16609" spans="5:5" x14ac:dyDescent="0.2">
      <c r="E16609" s="2"/>
    </row>
    <row r="16610" spans="5:5" x14ac:dyDescent="0.2">
      <c r="E16610" s="2"/>
    </row>
    <row r="16611" spans="5:5" x14ac:dyDescent="0.2">
      <c r="E16611" s="2"/>
    </row>
    <row r="16612" spans="5:5" x14ac:dyDescent="0.2">
      <c r="E16612" s="2"/>
    </row>
    <row r="16613" spans="5:5" x14ac:dyDescent="0.2">
      <c r="E16613" s="2"/>
    </row>
    <row r="16614" spans="5:5" x14ac:dyDescent="0.2">
      <c r="E16614" s="2"/>
    </row>
    <row r="16615" spans="5:5" x14ac:dyDescent="0.2">
      <c r="E16615" s="2"/>
    </row>
    <row r="16616" spans="5:5" x14ac:dyDescent="0.2">
      <c r="E16616" s="2"/>
    </row>
    <row r="16617" spans="5:5" x14ac:dyDescent="0.2">
      <c r="E16617" s="2"/>
    </row>
    <row r="16618" spans="5:5" x14ac:dyDescent="0.2">
      <c r="E16618" s="2"/>
    </row>
    <row r="16619" spans="5:5" x14ac:dyDescent="0.2">
      <c r="E16619" s="2"/>
    </row>
    <row r="16620" spans="5:5" x14ac:dyDescent="0.2">
      <c r="E16620" s="2"/>
    </row>
    <row r="16621" spans="5:5" x14ac:dyDescent="0.2">
      <c r="E16621" s="2"/>
    </row>
    <row r="16622" spans="5:5" x14ac:dyDescent="0.2">
      <c r="E16622" s="2"/>
    </row>
    <row r="16623" spans="5:5" x14ac:dyDescent="0.2">
      <c r="E16623" s="2"/>
    </row>
    <row r="16624" spans="5:5" x14ac:dyDescent="0.2">
      <c r="E16624" s="2"/>
    </row>
    <row r="16625" spans="5:5" x14ac:dyDescent="0.2">
      <c r="E16625" s="2"/>
    </row>
    <row r="16626" spans="5:5" x14ac:dyDescent="0.2">
      <c r="E16626" s="2"/>
    </row>
    <row r="16627" spans="5:5" x14ac:dyDescent="0.2">
      <c r="E16627" s="2"/>
    </row>
    <row r="16628" spans="5:5" x14ac:dyDescent="0.2">
      <c r="E16628" s="2"/>
    </row>
    <row r="16629" spans="5:5" x14ac:dyDescent="0.2">
      <c r="E16629" s="2"/>
    </row>
    <row r="16630" spans="5:5" x14ac:dyDescent="0.2">
      <c r="E16630" s="2"/>
    </row>
    <row r="16631" spans="5:5" x14ac:dyDescent="0.2">
      <c r="E16631" s="2"/>
    </row>
    <row r="16632" spans="5:5" x14ac:dyDescent="0.2">
      <c r="E16632" s="2"/>
    </row>
    <row r="16633" spans="5:5" x14ac:dyDescent="0.2">
      <c r="E16633" s="2"/>
    </row>
    <row r="16634" spans="5:5" x14ac:dyDescent="0.2">
      <c r="E16634" s="2"/>
    </row>
    <row r="16635" spans="5:5" x14ac:dyDescent="0.2">
      <c r="E16635" s="2"/>
    </row>
    <row r="16636" spans="5:5" x14ac:dyDescent="0.2">
      <c r="E16636" s="2"/>
    </row>
    <row r="16637" spans="5:5" x14ac:dyDescent="0.2">
      <c r="E16637" s="2"/>
    </row>
    <row r="16638" spans="5:5" x14ac:dyDescent="0.2">
      <c r="E16638" s="2"/>
    </row>
    <row r="16639" spans="5:5" x14ac:dyDescent="0.2">
      <c r="E16639" s="2"/>
    </row>
    <row r="16640" spans="5:5" x14ac:dyDescent="0.2">
      <c r="E16640" s="2"/>
    </row>
    <row r="16641" spans="5:5" x14ac:dyDescent="0.2">
      <c r="E16641" s="2"/>
    </row>
    <row r="16642" spans="5:5" x14ac:dyDescent="0.2">
      <c r="E16642" s="2"/>
    </row>
    <row r="16643" spans="5:5" x14ac:dyDescent="0.2">
      <c r="E16643" s="2"/>
    </row>
    <row r="16644" spans="5:5" x14ac:dyDescent="0.2">
      <c r="E16644" s="2"/>
    </row>
    <row r="16645" spans="5:5" x14ac:dyDescent="0.2">
      <c r="E16645" s="2"/>
    </row>
    <row r="16646" spans="5:5" x14ac:dyDescent="0.2">
      <c r="E16646" s="2"/>
    </row>
    <row r="16647" spans="5:5" x14ac:dyDescent="0.2">
      <c r="E16647" s="2"/>
    </row>
    <row r="16648" spans="5:5" x14ac:dyDescent="0.2">
      <c r="E16648" s="2"/>
    </row>
    <row r="16649" spans="5:5" x14ac:dyDescent="0.2">
      <c r="E16649" s="2"/>
    </row>
    <row r="16650" spans="5:5" x14ac:dyDescent="0.2">
      <c r="E16650" s="2"/>
    </row>
    <row r="16651" spans="5:5" x14ac:dyDescent="0.2">
      <c r="E16651" s="2"/>
    </row>
    <row r="16652" spans="5:5" x14ac:dyDescent="0.2">
      <c r="E16652" s="2"/>
    </row>
    <row r="16653" spans="5:5" x14ac:dyDescent="0.2">
      <c r="E16653" s="2"/>
    </row>
    <row r="16654" spans="5:5" x14ac:dyDescent="0.2">
      <c r="E16654" s="2"/>
    </row>
    <row r="16655" spans="5:5" x14ac:dyDescent="0.2">
      <c r="E16655" s="2"/>
    </row>
    <row r="16656" spans="5:5" x14ac:dyDescent="0.2">
      <c r="E16656" s="2"/>
    </row>
    <row r="16657" spans="5:5" x14ac:dyDescent="0.2">
      <c r="E16657" s="2"/>
    </row>
    <row r="16658" spans="5:5" x14ac:dyDescent="0.2">
      <c r="E16658" s="2"/>
    </row>
    <row r="16659" spans="5:5" x14ac:dyDescent="0.2">
      <c r="E16659" s="2"/>
    </row>
    <row r="16660" spans="5:5" x14ac:dyDescent="0.2">
      <c r="E16660" s="2"/>
    </row>
    <row r="16661" spans="5:5" x14ac:dyDescent="0.2">
      <c r="E16661" s="2"/>
    </row>
    <row r="16662" spans="5:5" x14ac:dyDescent="0.2">
      <c r="E16662" s="2"/>
    </row>
    <row r="16663" spans="5:5" x14ac:dyDescent="0.2">
      <c r="E16663" s="2"/>
    </row>
    <row r="16664" spans="5:5" x14ac:dyDescent="0.2">
      <c r="E16664" s="2"/>
    </row>
    <row r="16665" spans="5:5" x14ac:dyDescent="0.2">
      <c r="E16665" s="2"/>
    </row>
    <row r="16666" spans="5:5" x14ac:dyDescent="0.2">
      <c r="E16666" s="2"/>
    </row>
    <row r="16667" spans="5:5" x14ac:dyDescent="0.2">
      <c r="E16667" s="2"/>
    </row>
    <row r="16668" spans="5:5" x14ac:dyDescent="0.2">
      <c r="E16668" s="2"/>
    </row>
    <row r="16669" spans="5:5" x14ac:dyDescent="0.2">
      <c r="E16669" s="2"/>
    </row>
    <row r="16670" spans="5:5" x14ac:dyDescent="0.2">
      <c r="E16670" s="2"/>
    </row>
    <row r="16671" spans="5:5" x14ac:dyDescent="0.2">
      <c r="E16671" s="2"/>
    </row>
    <row r="16672" spans="5:5" x14ac:dyDescent="0.2">
      <c r="E16672" s="2"/>
    </row>
    <row r="16673" spans="5:5" x14ac:dyDescent="0.2">
      <c r="E16673" s="2"/>
    </row>
    <row r="16674" spans="5:5" x14ac:dyDescent="0.2">
      <c r="E16674" s="2"/>
    </row>
    <row r="16675" spans="5:5" x14ac:dyDescent="0.2">
      <c r="E16675" s="2"/>
    </row>
    <row r="16676" spans="5:5" x14ac:dyDescent="0.2">
      <c r="E16676" s="2"/>
    </row>
    <row r="16677" spans="5:5" x14ac:dyDescent="0.2">
      <c r="E16677" s="2"/>
    </row>
    <row r="16678" spans="5:5" x14ac:dyDescent="0.2">
      <c r="E16678" s="2"/>
    </row>
    <row r="16679" spans="5:5" x14ac:dyDescent="0.2">
      <c r="E16679" s="2"/>
    </row>
    <row r="16680" spans="5:5" x14ac:dyDescent="0.2">
      <c r="E16680" s="2"/>
    </row>
    <row r="16681" spans="5:5" x14ac:dyDescent="0.2">
      <c r="E16681" s="2"/>
    </row>
    <row r="16682" spans="5:5" x14ac:dyDescent="0.2">
      <c r="E16682" s="2"/>
    </row>
    <row r="16683" spans="5:5" x14ac:dyDescent="0.2">
      <c r="E16683" s="2"/>
    </row>
    <row r="16684" spans="5:5" x14ac:dyDescent="0.2">
      <c r="E16684" s="2"/>
    </row>
    <row r="16685" spans="5:5" x14ac:dyDescent="0.2">
      <c r="E16685" s="2"/>
    </row>
    <row r="16686" spans="5:5" x14ac:dyDescent="0.2">
      <c r="E16686" s="2"/>
    </row>
    <row r="16687" spans="5:5" x14ac:dyDescent="0.2">
      <c r="E16687" s="2"/>
    </row>
    <row r="16688" spans="5:5" x14ac:dyDescent="0.2">
      <c r="E16688" s="2"/>
    </row>
    <row r="16689" spans="5:5" x14ac:dyDescent="0.2">
      <c r="E16689" s="2"/>
    </row>
    <row r="16690" spans="5:5" x14ac:dyDescent="0.2">
      <c r="E16690" s="2"/>
    </row>
    <row r="16691" spans="5:5" x14ac:dyDescent="0.2">
      <c r="E16691" s="2"/>
    </row>
    <row r="16692" spans="5:5" x14ac:dyDescent="0.2">
      <c r="E16692" s="2"/>
    </row>
    <row r="16693" spans="5:5" x14ac:dyDescent="0.2">
      <c r="E16693" s="2"/>
    </row>
    <row r="16694" spans="5:5" x14ac:dyDescent="0.2">
      <c r="E16694" s="2"/>
    </row>
    <row r="16695" spans="5:5" x14ac:dyDescent="0.2">
      <c r="E16695" s="2"/>
    </row>
    <row r="16696" spans="5:5" x14ac:dyDescent="0.2">
      <c r="E16696" s="2"/>
    </row>
    <row r="16697" spans="5:5" x14ac:dyDescent="0.2">
      <c r="E16697" s="2"/>
    </row>
    <row r="16698" spans="5:5" x14ac:dyDescent="0.2">
      <c r="E16698" s="2"/>
    </row>
    <row r="16699" spans="5:5" x14ac:dyDescent="0.2">
      <c r="E16699" s="2"/>
    </row>
    <row r="16700" spans="5:5" x14ac:dyDescent="0.2">
      <c r="E16700" s="2"/>
    </row>
    <row r="16701" spans="5:5" x14ac:dyDescent="0.2">
      <c r="E16701" s="2"/>
    </row>
    <row r="16702" spans="5:5" x14ac:dyDescent="0.2">
      <c r="E16702" s="2"/>
    </row>
    <row r="16703" spans="5:5" x14ac:dyDescent="0.2">
      <c r="E16703" s="2"/>
    </row>
    <row r="16704" spans="5:5" x14ac:dyDescent="0.2">
      <c r="E16704" s="2"/>
    </row>
    <row r="16705" spans="5:5" x14ac:dyDescent="0.2">
      <c r="E16705" s="2"/>
    </row>
    <row r="16706" spans="5:5" x14ac:dyDescent="0.2">
      <c r="E16706" s="2"/>
    </row>
    <row r="16707" spans="5:5" x14ac:dyDescent="0.2">
      <c r="E16707" s="2"/>
    </row>
    <row r="16708" spans="5:5" x14ac:dyDescent="0.2">
      <c r="E16708" s="2"/>
    </row>
    <row r="16709" spans="5:5" x14ac:dyDescent="0.2">
      <c r="E16709" s="2"/>
    </row>
    <row r="16710" spans="5:5" x14ac:dyDescent="0.2">
      <c r="E16710" s="2"/>
    </row>
    <row r="16711" spans="5:5" x14ac:dyDescent="0.2">
      <c r="E16711" s="2"/>
    </row>
    <row r="16712" spans="5:5" x14ac:dyDescent="0.2">
      <c r="E16712" s="2"/>
    </row>
    <row r="16713" spans="5:5" x14ac:dyDescent="0.2">
      <c r="E16713" s="2"/>
    </row>
    <row r="16714" spans="5:5" x14ac:dyDescent="0.2">
      <c r="E16714" s="2"/>
    </row>
    <row r="16715" spans="5:5" x14ac:dyDescent="0.2">
      <c r="E16715" s="2"/>
    </row>
    <row r="16716" spans="5:5" x14ac:dyDescent="0.2">
      <c r="E16716" s="2"/>
    </row>
    <row r="16717" spans="5:5" x14ac:dyDescent="0.2">
      <c r="E16717" s="2"/>
    </row>
    <row r="16718" spans="5:5" x14ac:dyDescent="0.2">
      <c r="E16718" s="2"/>
    </row>
    <row r="16719" spans="5:5" x14ac:dyDescent="0.2">
      <c r="E16719" s="2"/>
    </row>
    <row r="16720" spans="5:5" x14ac:dyDescent="0.2">
      <c r="E16720" s="2"/>
    </row>
    <row r="16721" spans="5:5" x14ac:dyDescent="0.2">
      <c r="E16721" s="2"/>
    </row>
    <row r="16722" spans="5:5" x14ac:dyDescent="0.2">
      <c r="E16722" s="2"/>
    </row>
    <row r="16723" spans="5:5" x14ac:dyDescent="0.2">
      <c r="E16723" s="2"/>
    </row>
    <row r="16724" spans="5:5" x14ac:dyDescent="0.2">
      <c r="E16724" s="2"/>
    </row>
    <row r="16725" spans="5:5" x14ac:dyDescent="0.2">
      <c r="E16725" s="2"/>
    </row>
    <row r="16726" spans="5:5" x14ac:dyDescent="0.2">
      <c r="E16726" s="2"/>
    </row>
    <row r="16727" spans="5:5" x14ac:dyDescent="0.2">
      <c r="E16727" s="2"/>
    </row>
    <row r="16728" spans="5:5" x14ac:dyDescent="0.2">
      <c r="E16728" s="2"/>
    </row>
    <row r="16729" spans="5:5" x14ac:dyDescent="0.2">
      <c r="E16729" s="2"/>
    </row>
    <row r="16730" spans="5:5" x14ac:dyDescent="0.2">
      <c r="E16730" s="2"/>
    </row>
    <row r="16731" spans="5:5" x14ac:dyDescent="0.2">
      <c r="E16731" s="2"/>
    </row>
    <row r="16732" spans="5:5" x14ac:dyDescent="0.2">
      <c r="E16732" s="2"/>
    </row>
    <row r="16733" spans="5:5" x14ac:dyDescent="0.2">
      <c r="E16733" s="2"/>
    </row>
    <row r="16734" spans="5:5" x14ac:dyDescent="0.2">
      <c r="E16734" s="2"/>
    </row>
    <row r="16735" spans="5:5" x14ac:dyDescent="0.2">
      <c r="E16735" s="2"/>
    </row>
    <row r="16736" spans="5:5" x14ac:dyDescent="0.2">
      <c r="E16736" s="2"/>
    </row>
    <row r="16737" spans="5:5" x14ac:dyDescent="0.2">
      <c r="E16737" s="2"/>
    </row>
    <row r="16738" spans="5:5" x14ac:dyDescent="0.2">
      <c r="E16738" s="2"/>
    </row>
    <row r="16739" spans="5:5" x14ac:dyDescent="0.2">
      <c r="E16739" s="2"/>
    </row>
    <row r="16740" spans="5:5" x14ac:dyDescent="0.2">
      <c r="E16740" s="2"/>
    </row>
    <row r="16741" spans="5:5" x14ac:dyDescent="0.2">
      <c r="E16741" s="2"/>
    </row>
    <row r="16742" spans="5:5" x14ac:dyDescent="0.2">
      <c r="E16742" s="2"/>
    </row>
    <row r="16743" spans="5:5" x14ac:dyDescent="0.2">
      <c r="E16743" s="2"/>
    </row>
    <row r="16744" spans="5:5" x14ac:dyDescent="0.2">
      <c r="E16744" s="2"/>
    </row>
    <row r="16745" spans="5:5" x14ac:dyDescent="0.2">
      <c r="E16745" s="2"/>
    </row>
    <row r="16746" spans="5:5" x14ac:dyDescent="0.2">
      <c r="E16746" s="2"/>
    </row>
    <row r="16747" spans="5:5" x14ac:dyDescent="0.2">
      <c r="E16747" s="2"/>
    </row>
    <row r="16748" spans="5:5" x14ac:dyDescent="0.2">
      <c r="E16748" s="2"/>
    </row>
    <row r="16749" spans="5:5" x14ac:dyDescent="0.2">
      <c r="E16749" s="2"/>
    </row>
    <row r="16750" spans="5:5" x14ac:dyDescent="0.2">
      <c r="E16750" s="2"/>
    </row>
    <row r="16751" spans="5:5" x14ac:dyDescent="0.2">
      <c r="E16751" s="2"/>
    </row>
    <row r="16752" spans="5:5" x14ac:dyDescent="0.2">
      <c r="E16752" s="2"/>
    </row>
    <row r="16753" spans="5:5" x14ac:dyDescent="0.2">
      <c r="E16753" s="2"/>
    </row>
    <row r="16754" spans="5:5" x14ac:dyDescent="0.2">
      <c r="E16754" s="2"/>
    </row>
    <row r="16755" spans="5:5" x14ac:dyDescent="0.2">
      <c r="E16755" s="2"/>
    </row>
    <row r="16756" spans="5:5" x14ac:dyDescent="0.2">
      <c r="E16756" s="2"/>
    </row>
    <row r="16757" spans="5:5" x14ac:dyDescent="0.2">
      <c r="E16757" s="2"/>
    </row>
    <row r="16758" spans="5:5" x14ac:dyDescent="0.2">
      <c r="E16758" s="2"/>
    </row>
    <row r="16759" spans="5:5" x14ac:dyDescent="0.2">
      <c r="E16759" s="2"/>
    </row>
    <row r="16760" spans="5:5" x14ac:dyDescent="0.2">
      <c r="E16760" s="2"/>
    </row>
    <row r="16761" spans="5:5" x14ac:dyDescent="0.2">
      <c r="E16761" s="2"/>
    </row>
    <row r="16762" spans="5:5" x14ac:dyDescent="0.2">
      <c r="E16762" s="2"/>
    </row>
    <row r="16763" spans="5:5" x14ac:dyDescent="0.2">
      <c r="E16763" s="2"/>
    </row>
    <row r="16764" spans="5:5" x14ac:dyDescent="0.2">
      <c r="E16764" s="2"/>
    </row>
    <row r="16765" spans="5:5" x14ac:dyDescent="0.2">
      <c r="E16765" s="2"/>
    </row>
    <row r="16766" spans="5:5" x14ac:dyDescent="0.2">
      <c r="E16766" s="2"/>
    </row>
    <row r="16767" spans="5:5" x14ac:dyDescent="0.2">
      <c r="E16767" s="2"/>
    </row>
    <row r="16768" spans="5:5" x14ac:dyDescent="0.2">
      <c r="E16768" s="2"/>
    </row>
    <row r="16769" spans="5:5" x14ac:dyDescent="0.2">
      <c r="E16769" s="2"/>
    </row>
    <row r="16770" spans="5:5" x14ac:dyDescent="0.2">
      <c r="E16770" s="2"/>
    </row>
    <row r="16771" spans="5:5" x14ac:dyDescent="0.2">
      <c r="E16771" s="2"/>
    </row>
    <row r="16772" spans="5:5" x14ac:dyDescent="0.2">
      <c r="E16772" s="2"/>
    </row>
    <row r="16773" spans="5:5" x14ac:dyDescent="0.2">
      <c r="E16773" s="2"/>
    </row>
    <row r="16774" spans="5:5" x14ac:dyDescent="0.2">
      <c r="E16774" s="2"/>
    </row>
    <row r="16775" spans="5:5" x14ac:dyDescent="0.2">
      <c r="E16775" s="2"/>
    </row>
    <row r="16776" spans="5:5" x14ac:dyDescent="0.2">
      <c r="E16776" s="2"/>
    </row>
    <row r="16777" spans="5:5" x14ac:dyDescent="0.2">
      <c r="E16777" s="2"/>
    </row>
    <row r="16778" spans="5:5" x14ac:dyDescent="0.2">
      <c r="E16778" s="2"/>
    </row>
    <row r="16779" spans="5:5" x14ac:dyDescent="0.2">
      <c r="E16779" s="2"/>
    </row>
    <row r="16780" spans="5:5" x14ac:dyDescent="0.2">
      <c r="E16780" s="2"/>
    </row>
    <row r="16781" spans="5:5" x14ac:dyDescent="0.2">
      <c r="E16781" s="2"/>
    </row>
    <row r="16782" spans="5:5" x14ac:dyDescent="0.2">
      <c r="E16782" s="2"/>
    </row>
    <row r="16783" spans="5:5" x14ac:dyDescent="0.2">
      <c r="E16783" s="2"/>
    </row>
    <row r="16784" spans="5:5" x14ac:dyDescent="0.2">
      <c r="E16784" s="2"/>
    </row>
    <row r="16785" spans="5:5" x14ac:dyDescent="0.2">
      <c r="E16785" s="2"/>
    </row>
    <row r="16786" spans="5:5" x14ac:dyDescent="0.2">
      <c r="E16786" s="2"/>
    </row>
    <row r="16787" spans="5:5" x14ac:dyDescent="0.2">
      <c r="E16787" s="2"/>
    </row>
    <row r="16788" spans="5:5" x14ac:dyDescent="0.2">
      <c r="E16788" s="2"/>
    </row>
    <row r="16789" spans="5:5" x14ac:dyDescent="0.2">
      <c r="E16789" s="2"/>
    </row>
    <row r="16790" spans="5:5" x14ac:dyDescent="0.2">
      <c r="E16790" s="2"/>
    </row>
    <row r="16791" spans="5:5" x14ac:dyDescent="0.2">
      <c r="E16791" s="2"/>
    </row>
    <row r="16792" spans="5:5" x14ac:dyDescent="0.2">
      <c r="E16792" s="2"/>
    </row>
    <row r="16793" spans="5:5" x14ac:dyDescent="0.2">
      <c r="E16793" s="2"/>
    </row>
    <row r="16794" spans="5:5" x14ac:dyDescent="0.2">
      <c r="E16794" s="2"/>
    </row>
    <row r="16795" spans="5:5" x14ac:dyDescent="0.2">
      <c r="E16795" s="2"/>
    </row>
    <row r="16796" spans="5:5" x14ac:dyDescent="0.2">
      <c r="E16796" s="2"/>
    </row>
    <row r="16797" spans="5:5" x14ac:dyDescent="0.2">
      <c r="E16797" s="2"/>
    </row>
    <row r="16798" spans="5:5" x14ac:dyDescent="0.2">
      <c r="E16798" s="2"/>
    </row>
    <row r="16799" spans="5:5" x14ac:dyDescent="0.2">
      <c r="E16799" s="2"/>
    </row>
    <row r="16800" spans="5:5" x14ac:dyDescent="0.2">
      <c r="E16800" s="2"/>
    </row>
    <row r="16801" spans="5:5" x14ac:dyDescent="0.2">
      <c r="E16801" s="2"/>
    </row>
    <row r="16802" spans="5:5" x14ac:dyDescent="0.2">
      <c r="E16802" s="2"/>
    </row>
    <row r="16803" spans="5:5" x14ac:dyDescent="0.2">
      <c r="E16803" s="2"/>
    </row>
    <row r="16804" spans="5:5" x14ac:dyDescent="0.2">
      <c r="E16804" s="2"/>
    </row>
    <row r="16805" spans="5:5" x14ac:dyDescent="0.2">
      <c r="E16805" s="2"/>
    </row>
    <row r="16806" spans="5:5" x14ac:dyDescent="0.2">
      <c r="E16806" s="2"/>
    </row>
    <row r="16807" spans="5:5" x14ac:dyDescent="0.2">
      <c r="E16807" s="2"/>
    </row>
    <row r="16808" spans="5:5" x14ac:dyDescent="0.2">
      <c r="E16808" s="2"/>
    </row>
    <row r="16809" spans="5:5" x14ac:dyDescent="0.2">
      <c r="E16809" s="2"/>
    </row>
    <row r="16810" spans="5:5" x14ac:dyDescent="0.2">
      <c r="E16810" s="2"/>
    </row>
    <row r="16811" spans="5:5" x14ac:dyDescent="0.2">
      <c r="E16811" s="2"/>
    </row>
    <row r="16812" spans="5:5" x14ac:dyDescent="0.2">
      <c r="E16812" s="2"/>
    </row>
    <row r="16813" spans="5:5" x14ac:dyDescent="0.2">
      <c r="E16813" s="2"/>
    </row>
    <row r="16814" spans="5:5" x14ac:dyDescent="0.2">
      <c r="E16814" s="2"/>
    </row>
    <row r="16815" spans="5:5" x14ac:dyDescent="0.2">
      <c r="E16815" s="2"/>
    </row>
    <row r="16816" spans="5:5" x14ac:dyDescent="0.2">
      <c r="E16816" s="2"/>
    </row>
    <row r="16817" spans="5:5" x14ac:dyDescent="0.2">
      <c r="E16817" s="2"/>
    </row>
    <row r="16818" spans="5:5" x14ac:dyDescent="0.2">
      <c r="E16818" s="2"/>
    </row>
    <row r="16819" spans="5:5" x14ac:dyDescent="0.2">
      <c r="E16819" s="2"/>
    </row>
    <row r="16820" spans="5:5" x14ac:dyDescent="0.2">
      <c r="E16820" s="2"/>
    </row>
    <row r="16821" spans="5:5" x14ac:dyDescent="0.2">
      <c r="E16821" s="2"/>
    </row>
    <row r="16822" spans="5:5" x14ac:dyDescent="0.2">
      <c r="E16822" s="2"/>
    </row>
    <row r="16823" spans="5:5" x14ac:dyDescent="0.2">
      <c r="E16823" s="2"/>
    </row>
    <row r="16824" spans="5:5" x14ac:dyDescent="0.2">
      <c r="E16824" s="2"/>
    </row>
    <row r="16825" spans="5:5" x14ac:dyDescent="0.2">
      <c r="E16825" s="2"/>
    </row>
    <row r="16826" spans="5:5" x14ac:dyDescent="0.2">
      <c r="E16826" s="2"/>
    </row>
    <row r="16827" spans="5:5" x14ac:dyDescent="0.2">
      <c r="E16827" s="2"/>
    </row>
    <row r="16828" spans="5:5" x14ac:dyDescent="0.2">
      <c r="E16828" s="2"/>
    </row>
    <row r="16829" spans="5:5" x14ac:dyDescent="0.2">
      <c r="E16829" s="2"/>
    </row>
    <row r="16830" spans="5:5" x14ac:dyDescent="0.2">
      <c r="E16830" s="2"/>
    </row>
    <row r="16831" spans="5:5" x14ac:dyDescent="0.2">
      <c r="E16831" s="2"/>
    </row>
    <row r="16832" spans="5:5" x14ac:dyDescent="0.2">
      <c r="E16832" s="2"/>
    </row>
    <row r="16833" spans="5:5" x14ac:dyDescent="0.2">
      <c r="E16833" s="2"/>
    </row>
    <row r="16834" spans="5:5" x14ac:dyDescent="0.2">
      <c r="E16834" s="2"/>
    </row>
    <row r="16835" spans="5:5" x14ac:dyDescent="0.2">
      <c r="E16835" s="2"/>
    </row>
    <row r="16836" spans="5:5" x14ac:dyDescent="0.2">
      <c r="E16836" s="2"/>
    </row>
    <row r="16837" spans="5:5" x14ac:dyDescent="0.2">
      <c r="E16837" s="2"/>
    </row>
    <row r="16838" spans="5:5" x14ac:dyDescent="0.2">
      <c r="E16838" s="2"/>
    </row>
    <row r="16839" spans="5:5" x14ac:dyDescent="0.2">
      <c r="E16839" s="2"/>
    </row>
    <row r="16840" spans="5:5" x14ac:dyDescent="0.2">
      <c r="E16840" s="2"/>
    </row>
    <row r="16841" spans="5:5" x14ac:dyDescent="0.2">
      <c r="E16841" s="2"/>
    </row>
    <row r="16842" spans="5:5" x14ac:dyDescent="0.2">
      <c r="E16842" s="2"/>
    </row>
    <row r="16843" spans="5:5" x14ac:dyDescent="0.2">
      <c r="E16843" s="2"/>
    </row>
    <row r="16844" spans="5:5" x14ac:dyDescent="0.2">
      <c r="E16844" s="2"/>
    </row>
    <row r="16845" spans="5:5" x14ac:dyDescent="0.2">
      <c r="E16845" s="2"/>
    </row>
    <row r="16846" spans="5:5" x14ac:dyDescent="0.2">
      <c r="E16846" s="2"/>
    </row>
    <row r="16847" spans="5:5" x14ac:dyDescent="0.2">
      <c r="E16847" s="2"/>
    </row>
    <row r="16848" spans="5:5" x14ac:dyDescent="0.2">
      <c r="E16848" s="2"/>
    </row>
    <row r="16849" spans="5:5" x14ac:dyDescent="0.2">
      <c r="E16849" s="2"/>
    </row>
    <row r="16850" spans="5:5" x14ac:dyDescent="0.2">
      <c r="E16850" s="2"/>
    </row>
    <row r="16851" spans="5:5" x14ac:dyDescent="0.2">
      <c r="E16851" s="2"/>
    </row>
    <row r="16852" spans="5:5" x14ac:dyDescent="0.2">
      <c r="E16852" s="2"/>
    </row>
    <row r="16853" spans="5:5" x14ac:dyDescent="0.2">
      <c r="E16853" s="2"/>
    </row>
    <row r="16854" spans="5:5" x14ac:dyDescent="0.2">
      <c r="E16854" s="2"/>
    </row>
    <row r="16855" spans="5:5" x14ac:dyDescent="0.2">
      <c r="E16855" s="2"/>
    </row>
    <row r="16856" spans="5:5" x14ac:dyDescent="0.2">
      <c r="E16856" s="2"/>
    </row>
    <row r="16857" spans="5:5" x14ac:dyDescent="0.2">
      <c r="E16857" s="2"/>
    </row>
    <row r="16858" spans="5:5" x14ac:dyDescent="0.2">
      <c r="E16858" s="2"/>
    </row>
    <row r="16859" spans="5:5" x14ac:dyDescent="0.2">
      <c r="E16859" s="2"/>
    </row>
    <row r="16860" spans="5:5" x14ac:dyDescent="0.2">
      <c r="E16860" s="2"/>
    </row>
    <row r="16861" spans="5:5" x14ac:dyDescent="0.2">
      <c r="E16861" s="2"/>
    </row>
    <row r="16862" spans="5:5" x14ac:dyDescent="0.2">
      <c r="E16862" s="2"/>
    </row>
    <row r="16863" spans="5:5" x14ac:dyDescent="0.2">
      <c r="E16863" s="2"/>
    </row>
    <row r="16864" spans="5:5" x14ac:dyDescent="0.2">
      <c r="E16864" s="2"/>
    </row>
    <row r="16865" spans="5:5" x14ac:dyDescent="0.2">
      <c r="E16865" s="2"/>
    </row>
    <row r="16866" spans="5:5" x14ac:dyDescent="0.2">
      <c r="E16866" s="2"/>
    </row>
    <row r="16867" spans="5:5" x14ac:dyDescent="0.2">
      <c r="E16867" s="2"/>
    </row>
    <row r="16868" spans="5:5" x14ac:dyDescent="0.2">
      <c r="E16868" s="2"/>
    </row>
    <row r="16869" spans="5:5" x14ac:dyDescent="0.2">
      <c r="E16869" s="2"/>
    </row>
    <row r="16870" spans="5:5" x14ac:dyDescent="0.2">
      <c r="E16870" s="2"/>
    </row>
    <row r="16871" spans="5:5" x14ac:dyDescent="0.2">
      <c r="E16871" s="2"/>
    </row>
    <row r="16872" spans="5:5" x14ac:dyDescent="0.2">
      <c r="E16872" s="2"/>
    </row>
    <row r="16873" spans="5:5" x14ac:dyDescent="0.2">
      <c r="E16873" s="2"/>
    </row>
    <row r="16874" spans="5:5" x14ac:dyDescent="0.2">
      <c r="E16874" s="2"/>
    </row>
    <row r="16875" spans="5:5" x14ac:dyDescent="0.2">
      <c r="E16875" s="2"/>
    </row>
    <row r="16876" spans="5:5" x14ac:dyDescent="0.2">
      <c r="E16876" s="2"/>
    </row>
    <row r="16877" spans="5:5" x14ac:dyDescent="0.2">
      <c r="E16877" s="2"/>
    </row>
    <row r="16878" spans="5:5" x14ac:dyDescent="0.2">
      <c r="E16878" s="2"/>
    </row>
    <row r="16879" spans="5:5" x14ac:dyDescent="0.2">
      <c r="E16879" s="2"/>
    </row>
    <row r="16880" spans="5:5" x14ac:dyDescent="0.2">
      <c r="E16880" s="2"/>
    </row>
    <row r="16881" spans="5:5" x14ac:dyDescent="0.2">
      <c r="E16881" s="2"/>
    </row>
    <row r="16882" spans="5:5" x14ac:dyDescent="0.2">
      <c r="E16882" s="2"/>
    </row>
    <row r="16883" spans="5:5" x14ac:dyDescent="0.2">
      <c r="E16883" s="2"/>
    </row>
    <row r="16884" spans="5:5" x14ac:dyDescent="0.2">
      <c r="E16884" s="2"/>
    </row>
    <row r="16885" spans="5:5" x14ac:dyDescent="0.2">
      <c r="E16885" s="2"/>
    </row>
    <row r="16886" spans="5:5" x14ac:dyDescent="0.2">
      <c r="E16886" s="2"/>
    </row>
    <row r="16887" spans="5:5" x14ac:dyDescent="0.2">
      <c r="E16887" s="2"/>
    </row>
    <row r="16888" spans="5:5" x14ac:dyDescent="0.2">
      <c r="E16888" s="2"/>
    </row>
    <row r="16889" spans="5:5" x14ac:dyDescent="0.2">
      <c r="E16889" s="2"/>
    </row>
    <row r="16890" spans="5:5" x14ac:dyDescent="0.2">
      <c r="E16890" s="2"/>
    </row>
    <row r="16891" spans="5:5" x14ac:dyDescent="0.2">
      <c r="E16891" s="2"/>
    </row>
    <row r="16892" spans="5:5" x14ac:dyDescent="0.2">
      <c r="E16892" s="2"/>
    </row>
    <row r="16893" spans="5:5" x14ac:dyDescent="0.2">
      <c r="E16893" s="2"/>
    </row>
    <row r="16894" spans="5:5" x14ac:dyDescent="0.2">
      <c r="E16894" s="2"/>
    </row>
    <row r="16895" spans="5:5" x14ac:dyDescent="0.2">
      <c r="E16895" s="2"/>
    </row>
    <row r="16896" spans="5:5" x14ac:dyDescent="0.2">
      <c r="E16896" s="2"/>
    </row>
    <row r="16897" spans="5:5" x14ac:dyDescent="0.2">
      <c r="E16897" s="2"/>
    </row>
    <row r="16898" spans="5:5" x14ac:dyDescent="0.2">
      <c r="E16898" s="2"/>
    </row>
    <row r="16899" spans="5:5" x14ac:dyDescent="0.2">
      <c r="E16899" s="2"/>
    </row>
    <row r="16900" spans="5:5" x14ac:dyDescent="0.2">
      <c r="E16900" s="2"/>
    </row>
    <row r="16901" spans="5:5" x14ac:dyDescent="0.2">
      <c r="E16901" s="2"/>
    </row>
    <row r="16902" spans="5:5" x14ac:dyDescent="0.2">
      <c r="E16902" s="2"/>
    </row>
    <row r="16903" spans="5:5" x14ac:dyDescent="0.2">
      <c r="E16903" s="2"/>
    </row>
    <row r="16904" spans="5:5" x14ac:dyDescent="0.2">
      <c r="E16904" s="2"/>
    </row>
    <row r="16905" spans="5:5" x14ac:dyDescent="0.2">
      <c r="E16905" s="2"/>
    </row>
    <row r="16906" spans="5:5" x14ac:dyDescent="0.2">
      <c r="E16906" s="2"/>
    </row>
    <row r="16907" spans="5:5" x14ac:dyDescent="0.2">
      <c r="E16907" s="2"/>
    </row>
    <row r="16908" spans="5:5" x14ac:dyDescent="0.2">
      <c r="E16908" s="2"/>
    </row>
    <row r="16909" spans="5:5" x14ac:dyDescent="0.2">
      <c r="E16909" s="2"/>
    </row>
    <row r="16910" spans="5:5" x14ac:dyDescent="0.2">
      <c r="E16910" s="2"/>
    </row>
    <row r="16911" spans="5:5" x14ac:dyDescent="0.2">
      <c r="E16911" s="2"/>
    </row>
    <row r="16912" spans="5:5" x14ac:dyDescent="0.2">
      <c r="E16912" s="2"/>
    </row>
    <row r="16913" spans="5:5" x14ac:dyDescent="0.2">
      <c r="E16913" s="2"/>
    </row>
    <row r="16914" spans="5:5" x14ac:dyDescent="0.2">
      <c r="E16914" s="2"/>
    </row>
    <row r="16915" spans="5:5" x14ac:dyDescent="0.2">
      <c r="E16915" s="2"/>
    </row>
    <row r="16916" spans="5:5" x14ac:dyDescent="0.2">
      <c r="E16916" s="2"/>
    </row>
    <row r="16917" spans="5:5" x14ac:dyDescent="0.2">
      <c r="E16917" s="2"/>
    </row>
    <row r="16918" spans="5:5" x14ac:dyDescent="0.2">
      <c r="E16918" s="2"/>
    </row>
    <row r="16919" spans="5:5" x14ac:dyDescent="0.2">
      <c r="E16919" s="2"/>
    </row>
    <row r="16920" spans="5:5" x14ac:dyDescent="0.2">
      <c r="E16920" s="2"/>
    </row>
    <row r="16921" spans="5:5" x14ac:dyDescent="0.2">
      <c r="E16921" s="2"/>
    </row>
    <row r="16922" spans="5:5" x14ac:dyDescent="0.2">
      <c r="E16922" s="2"/>
    </row>
    <row r="16923" spans="5:5" x14ac:dyDescent="0.2">
      <c r="E16923" s="2"/>
    </row>
    <row r="16924" spans="5:5" x14ac:dyDescent="0.2">
      <c r="E16924" s="2"/>
    </row>
    <row r="16925" spans="5:5" x14ac:dyDescent="0.2">
      <c r="E16925" s="2"/>
    </row>
    <row r="16926" spans="5:5" x14ac:dyDescent="0.2">
      <c r="E16926" s="2"/>
    </row>
    <row r="16927" spans="5:5" x14ac:dyDescent="0.2">
      <c r="E16927" s="2"/>
    </row>
    <row r="16928" spans="5:5" x14ac:dyDescent="0.2">
      <c r="E16928" s="2"/>
    </row>
    <row r="16929" spans="5:5" x14ac:dyDescent="0.2">
      <c r="E16929" s="2"/>
    </row>
    <row r="16930" spans="5:5" x14ac:dyDescent="0.2">
      <c r="E16930" s="2"/>
    </row>
    <row r="16931" spans="5:5" x14ac:dyDescent="0.2">
      <c r="E16931" s="2"/>
    </row>
    <row r="16932" spans="5:5" x14ac:dyDescent="0.2">
      <c r="E16932" s="2"/>
    </row>
    <row r="16933" spans="5:5" x14ac:dyDescent="0.2">
      <c r="E16933" s="2"/>
    </row>
    <row r="16934" spans="5:5" x14ac:dyDescent="0.2">
      <c r="E16934" s="2"/>
    </row>
    <row r="16935" spans="5:5" x14ac:dyDescent="0.2">
      <c r="E16935" s="2"/>
    </row>
    <row r="16936" spans="5:5" x14ac:dyDescent="0.2">
      <c r="E16936" s="2"/>
    </row>
    <row r="16937" spans="5:5" x14ac:dyDescent="0.2">
      <c r="E16937" s="2"/>
    </row>
    <row r="16938" spans="5:5" x14ac:dyDescent="0.2">
      <c r="E16938" s="2"/>
    </row>
    <row r="16939" spans="5:5" x14ac:dyDescent="0.2">
      <c r="E16939" s="2"/>
    </row>
    <row r="16940" spans="5:5" x14ac:dyDescent="0.2">
      <c r="E16940" s="2"/>
    </row>
    <row r="16941" spans="5:5" x14ac:dyDescent="0.2">
      <c r="E16941" s="2"/>
    </row>
    <row r="16942" spans="5:5" x14ac:dyDescent="0.2">
      <c r="E16942" s="2"/>
    </row>
    <row r="16943" spans="5:5" x14ac:dyDescent="0.2">
      <c r="E16943" s="2"/>
    </row>
    <row r="16944" spans="5:5" x14ac:dyDescent="0.2">
      <c r="E16944" s="2"/>
    </row>
    <row r="16945" spans="5:5" x14ac:dyDescent="0.2">
      <c r="E16945" s="2"/>
    </row>
    <row r="16946" spans="5:5" x14ac:dyDescent="0.2">
      <c r="E16946" s="2"/>
    </row>
    <row r="16947" spans="5:5" x14ac:dyDescent="0.2">
      <c r="E16947" s="2"/>
    </row>
    <row r="16948" spans="5:5" x14ac:dyDescent="0.2">
      <c r="E16948" s="2"/>
    </row>
    <row r="16949" spans="5:5" x14ac:dyDescent="0.2">
      <c r="E16949" s="2"/>
    </row>
    <row r="16950" spans="5:5" x14ac:dyDescent="0.2">
      <c r="E16950" s="2"/>
    </row>
    <row r="16951" spans="5:5" x14ac:dyDescent="0.2">
      <c r="E16951" s="2"/>
    </row>
    <row r="16952" spans="5:5" x14ac:dyDescent="0.2">
      <c r="E16952" s="2"/>
    </row>
    <row r="16953" spans="5:5" x14ac:dyDescent="0.2">
      <c r="E16953" s="2"/>
    </row>
    <row r="16954" spans="5:5" x14ac:dyDescent="0.2">
      <c r="E16954" s="2"/>
    </row>
    <row r="16955" spans="5:5" x14ac:dyDescent="0.2">
      <c r="E16955" s="2"/>
    </row>
    <row r="16956" spans="5:5" x14ac:dyDescent="0.2">
      <c r="E16956" s="2"/>
    </row>
    <row r="16957" spans="5:5" x14ac:dyDescent="0.2">
      <c r="E16957" s="2"/>
    </row>
    <row r="16958" spans="5:5" x14ac:dyDescent="0.2">
      <c r="E16958" s="2"/>
    </row>
    <row r="16959" spans="5:5" x14ac:dyDescent="0.2">
      <c r="E16959" s="2"/>
    </row>
    <row r="16960" spans="5:5" x14ac:dyDescent="0.2">
      <c r="E16960" s="2"/>
    </row>
    <row r="16961" spans="5:5" x14ac:dyDescent="0.2">
      <c r="E16961" s="2"/>
    </row>
    <row r="16962" spans="5:5" x14ac:dyDescent="0.2">
      <c r="E16962" s="2"/>
    </row>
    <row r="16963" spans="5:5" x14ac:dyDescent="0.2">
      <c r="E16963" s="2"/>
    </row>
    <row r="16964" spans="5:5" x14ac:dyDescent="0.2">
      <c r="E16964" s="2"/>
    </row>
    <row r="16965" spans="5:5" x14ac:dyDescent="0.2">
      <c r="E16965" s="2"/>
    </row>
    <row r="16966" spans="5:5" x14ac:dyDescent="0.2">
      <c r="E16966" s="2"/>
    </row>
    <row r="16967" spans="5:5" x14ac:dyDescent="0.2">
      <c r="E16967" s="2"/>
    </row>
    <row r="16968" spans="5:5" x14ac:dyDescent="0.2">
      <c r="E16968" s="2"/>
    </row>
    <row r="16969" spans="5:5" x14ac:dyDescent="0.2">
      <c r="E16969" s="2"/>
    </row>
    <row r="16970" spans="5:5" x14ac:dyDescent="0.2">
      <c r="E16970" s="2"/>
    </row>
    <row r="16971" spans="5:5" x14ac:dyDescent="0.2">
      <c r="E16971" s="2"/>
    </row>
    <row r="16972" spans="5:5" x14ac:dyDescent="0.2">
      <c r="E16972" s="2"/>
    </row>
    <row r="16973" spans="5:5" x14ac:dyDescent="0.2">
      <c r="E16973" s="2"/>
    </row>
    <row r="16974" spans="5:5" x14ac:dyDescent="0.2">
      <c r="E16974" s="2"/>
    </row>
    <row r="16975" spans="5:5" x14ac:dyDescent="0.2">
      <c r="E16975" s="2"/>
    </row>
    <row r="16976" spans="5:5" x14ac:dyDescent="0.2">
      <c r="E16976" s="2"/>
    </row>
    <row r="16977" spans="5:5" x14ac:dyDescent="0.2">
      <c r="E16977" s="2"/>
    </row>
    <row r="16978" spans="5:5" x14ac:dyDescent="0.2">
      <c r="E16978" s="2"/>
    </row>
    <row r="16979" spans="5:5" x14ac:dyDescent="0.2">
      <c r="E16979" s="2"/>
    </row>
    <row r="16980" spans="5:5" x14ac:dyDescent="0.2">
      <c r="E16980" s="2"/>
    </row>
    <row r="16981" spans="5:5" x14ac:dyDescent="0.2">
      <c r="E16981" s="2"/>
    </row>
    <row r="16982" spans="5:5" x14ac:dyDescent="0.2">
      <c r="E16982" s="2"/>
    </row>
    <row r="16983" spans="5:5" x14ac:dyDescent="0.2">
      <c r="E16983" s="2"/>
    </row>
    <row r="16984" spans="5:5" x14ac:dyDescent="0.2">
      <c r="E16984" s="2"/>
    </row>
    <row r="16985" spans="5:5" x14ac:dyDescent="0.2">
      <c r="E16985" s="2"/>
    </row>
    <row r="16986" spans="5:5" x14ac:dyDescent="0.2">
      <c r="E16986" s="2"/>
    </row>
    <row r="16987" spans="5:5" x14ac:dyDescent="0.2">
      <c r="E16987" s="2"/>
    </row>
    <row r="16988" spans="5:5" x14ac:dyDescent="0.2">
      <c r="E16988" s="2"/>
    </row>
    <row r="16989" spans="5:5" x14ac:dyDescent="0.2">
      <c r="E16989" s="2"/>
    </row>
    <row r="16990" spans="5:5" x14ac:dyDescent="0.2">
      <c r="E16990" s="2"/>
    </row>
    <row r="16991" spans="5:5" x14ac:dyDescent="0.2">
      <c r="E16991" s="2"/>
    </row>
    <row r="16992" spans="5:5" x14ac:dyDescent="0.2">
      <c r="E16992" s="2"/>
    </row>
    <row r="16993" spans="5:5" x14ac:dyDescent="0.2">
      <c r="E16993" s="2"/>
    </row>
    <row r="16994" spans="5:5" x14ac:dyDescent="0.2">
      <c r="E16994" s="2"/>
    </row>
    <row r="16995" spans="5:5" x14ac:dyDescent="0.2">
      <c r="E16995" s="2"/>
    </row>
    <row r="16996" spans="5:5" x14ac:dyDescent="0.2">
      <c r="E16996" s="2"/>
    </row>
    <row r="16997" spans="5:5" x14ac:dyDescent="0.2">
      <c r="E16997" s="2"/>
    </row>
    <row r="16998" spans="5:5" x14ac:dyDescent="0.2">
      <c r="E16998" s="2"/>
    </row>
    <row r="16999" spans="5:5" x14ac:dyDescent="0.2">
      <c r="E16999" s="2"/>
    </row>
    <row r="17000" spans="5:5" x14ac:dyDescent="0.2">
      <c r="E17000" s="2"/>
    </row>
    <row r="17001" spans="5:5" x14ac:dyDescent="0.2">
      <c r="E17001" s="2"/>
    </row>
    <row r="17002" spans="5:5" x14ac:dyDescent="0.2">
      <c r="E17002" s="2"/>
    </row>
    <row r="17003" spans="5:5" x14ac:dyDescent="0.2">
      <c r="E17003" s="2"/>
    </row>
    <row r="17004" spans="5:5" x14ac:dyDescent="0.2">
      <c r="E17004" s="2"/>
    </row>
    <row r="17005" spans="5:5" x14ac:dyDescent="0.2">
      <c r="E17005" s="2"/>
    </row>
    <row r="17006" spans="5:5" x14ac:dyDescent="0.2">
      <c r="E17006" s="2"/>
    </row>
    <row r="17007" spans="5:5" x14ac:dyDescent="0.2">
      <c r="E17007" s="2"/>
    </row>
    <row r="17008" spans="5:5" x14ac:dyDescent="0.2">
      <c r="E17008" s="2"/>
    </row>
    <row r="17009" spans="5:5" x14ac:dyDescent="0.2">
      <c r="E17009" s="2"/>
    </row>
    <row r="17010" spans="5:5" x14ac:dyDescent="0.2">
      <c r="E17010" s="2"/>
    </row>
    <row r="17011" spans="5:5" x14ac:dyDescent="0.2">
      <c r="E17011" s="2"/>
    </row>
    <row r="17012" spans="5:5" x14ac:dyDescent="0.2">
      <c r="E17012" s="2"/>
    </row>
    <row r="17013" spans="5:5" x14ac:dyDescent="0.2">
      <c r="E17013" s="2"/>
    </row>
    <row r="17014" spans="5:5" x14ac:dyDescent="0.2">
      <c r="E17014" s="2"/>
    </row>
    <row r="17015" spans="5:5" x14ac:dyDescent="0.2">
      <c r="E17015" s="2"/>
    </row>
    <row r="17016" spans="5:5" x14ac:dyDescent="0.2">
      <c r="E17016" s="2"/>
    </row>
    <row r="17017" spans="5:5" x14ac:dyDescent="0.2">
      <c r="E17017" s="2"/>
    </row>
    <row r="17018" spans="5:5" x14ac:dyDescent="0.2">
      <c r="E17018" s="2"/>
    </row>
    <row r="17019" spans="5:5" x14ac:dyDescent="0.2">
      <c r="E17019" s="2"/>
    </row>
    <row r="17020" spans="5:5" x14ac:dyDescent="0.2">
      <c r="E17020" s="2"/>
    </row>
    <row r="17021" spans="5:5" x14ac:dyDescent="0.2">
      <c r="E17021" s="2"/>
    </row>
    <row r="17022" spans="5:5" x14ac:dyDescent="0.2">
      <c r="E17022" s="2"/>
    </row>
    <row r="17023" spans="5:5" x14ac:dyDescent="0.2">
      <c r="E17023" s="2"/>
    </row>
    <row r="17024" spans="5:5" x14ac:dyDescent="0.2">
      <c r="E17024" s="2"/>
    </row>
    <row r="17025" spans="5:5" x14ac:dyDescent="0.2">
      <c r="E17025" s="2"/>
    </row>
    <row r="17026" spans="5:5" x14ac:dyDescent="0.2">
      <c r="E17026" s="2"/>
    </row>
    <row r="17027" spans="5:5" x14ac:dyDescent="0.2">
      <c r="E17027" s="2"/>
    </row>
    <row r="17028" spans="5:5" x14ac:dyDescent="0.2">
      <c r="E17028" s="2"/>
    </row>
    <row r="17029" spans="5:5" x14ac:dyDescent="0.2">
      <c r="E17029" s="2"/>
    </row>
    <row r="17030" spans="5:5" x14ac:dyDescent="0.2">
      <c r="E17030" s="2"/>
    </row>
    <row r="17031" spans="5:5" x14ac:dyDescent="0.2">
      <c r="E17031" s="2"/>
    </row>
    <row r="17032" spans="5:5" x14ac:dyDescent="0.2">
      <c r="E17032" s="2"/>
    </row>
    <row r="17033" spans="5:5" x14ac:dyDescent="0.2">
      <c r="E17033" s="2"/>
    </row>
    <row r="17034" spans="5:5" x14ac:dyDescent="0.2">
      <c r="E17034" s="2"/>
    </row>
    <row r="17035" spans="5:5" x14ac:dyDescent="0.2">
      <c r="E17035" s="2"/>
    </row>
    <row r="17036" spans="5:5" x14ac:dyDescent="0.2">
      <c r="E17036" s="2"/>
    </row>
    <row r="17037" spans="5:5" x14ac:dyDescent="0.2">
      <c r="E17037" s="2"/>
    </row>
    <row r="17038" spans="5:5" x14ac:dyDescent="0.2">
      <c r="E17038" s="2"/>
    </row>
    <row r="17039" spans="5:5" x14ac:dyDescent="0.2">
      <c r="E17039" s="2"/>
    </row>
    <row r="17040" spans="5:5" x14ac:dyDescent="0.2">
      <c r="E17040" s="2"/>
    </row>
    <row r="17041" spans="5:5" x14ac:dyDescent="0.2">
      <c r="E17041" s="2"/>
    </row>
    <row r="17042" spans="5:5" x14ac:dyDescent="0.2">
      <c r="E17042" s="2"/>
    </row>
    <row r="17043" spans="5:5" x14ac:dyDescent="0.2">
      <c r="E17043" s="2"/>
    </row>
    <row r="17044" spans="5:5" x14ac:dyDescent="0.2">
      <c r="E17044" s="2"/>
    </row>
    <row r="17045" spans="5:5" x14ac:dyDescent="0.2">
      <c r="E17045" s="2"/>
    </row>
    <row r="17046" spans="5:5" x14ac:dyDescent="0.2">
      <c r="E17046" s="2"/>
    </row>
    <row r="17047" spans="5:5" x14ac:dyDescent="0.2">
      <c r="E17047" s="2"/>
    </row>
    <row r="17048" spans="5:5" x14ac:dyDescent="0.2">
      <c r="E17048" s="2"/>
    </row>
    <row r="17049" spans="5:5" x14ac:dyDescent="0.2">
      <c r="E17049" s="2"/>
    </row>
    <row r="17050" spans="5:5" x14ac:dyDescent="0.2">
      <c r="E17050" s="2"/>
    </row>
    <row r="17051" spans="5:5" x14ac:dyDescent="0.2">
      <c r="E17051" s="2"/>
    </row>
    <row r="17052" spans="5:5" x14ac:dyDescent="0.2">
      <c r="E17052" s="2"/>
    </row>
    <row r="17053" spans="5:5" x14ac:dyDescent="0.2">
      <c r="E17053" s="2"/>
    </row>
    <row r="17054" spans="5:5" x14ac:dyDescent="0.2">
      <c r="E17054" s="2"/>
    </row>
    <row r="17055" spans="5:5" x14ac:dyDescent="0.2">
      <c r="E17055" s="2"/>
    </row>
    <row r="17056" spans="5:5" x14ac:dyDescent="0.2">
      <c r="E17056" s="2"/>
    </row>
    <row r="17057" spans="5:5" x14ac:dyDescent="0.2">
      <c r="E17057" s="2"/>
    </row>
    <row r="17058" spans="5:5" x14ac:dyDescent="0.2">
      <c r="E17058" s="2"/>
    </row>
    <row r="17059" spans="5:5" x14ac:dyDescent="0.2">
      <c r="E17059" s="2"/>
    </row>
    <row r="17060" spans="5:5" x14ac:dyDescent="0.2">
      <c r="E17060" s="2"/>
    </row>
    <row r="17061" spans="5:5" x14ac:dyDescent="0.2">
      <c r="E17061" s="2"/>
    </row>
    <row r="17062" spans="5:5" x14ac:dyDescent="0.2">
      <c r="E17062" s="2"/>
    </row>
    <row r="17063" spans="5:5" x14ac:dyDescent="0.2">
      <c r="E17063" s="2"/>
    </row>
    <row r="17064" spans="5:5" x14ac:dyDescent="0.2">
      <c r="E17064" s="2"/>
    </row>
    <row r="17065" spans="5:5" x14ac:dyDescent="0.2">
      <c r="E17065" s="2"/>
    </row>
    <row r="17066" spans="5:5" x14ac:dyDescent="0.2">
      <c r="E17066" s="2"/>
    </row>
    <row r="17067" spans="5:5" x14ac:dyDescent="0.2">
      <c r="E17067" s="2"/>
    </row>
    <row r="17068" spans="5:5" x14ac:dyDescent="0.2">
      <c r="E17068" s="2"/>
    </row>
    <row r="17069" spans="5:5" x14ac:dyDescent="0.2">
      <c r="E17069" s="2"/>
    </row>
    <row r="17070" spans="5:5" x14ac:dyDescent="0.2">
      <c r="E17070" s="2"/>
    </row>
    <row r="17071" spans="5:5" x14ac:dyDescent="0.2">
      <c r="E17071" s="2"/>
    </row>
    <row r="17072" spans="5:5" x14ac:dyDescent="0.2">
      <c r="E17072" s="2"/>
    </row>
    <row r="17073" spans="5:5" x14ac:dyDescent="0.2">
      <c r="E17073" s="2"/>
    </row>
    <row r="17074" spans="5:5" x14ac:dyDescent="0.2">
      <c r="E17074" s="2"/>
    </row>
    <row r="17075" spans="5:5" x14ac:dyDescent="0.2">
      <c r="E17075" s="2"/>
    </row>
    <row r="17076" spans="5:5" x14ac:dyDescent="0.2">
      <c r="E17076" s="2"/>
    </row>
    <row r="17077" spans="5:5" x14ac:dyDescent="0.2">
      <c r="E17077" s="2"/>
    </row>
    <row r="17078" spans="5:5" x14ac:dyDescent="0.2">
      <c r="E17078" s="2"/>
    </row>
    <row r="17079" spans="5:5" x14ac:dyDescent="0.2">
      <c r="E17079" s="2"/>
    </row>
    <row r="17080" spans="5:5" x14ac:dyDescent="0.2">
      <c r="E17080" s="2"/>
    </row>
    <row r="17081" spans="5:5" x14ac:dyDescent="0.2">
      <c r="E17081" s="2"/>
    </row>
    <row r="17082" spans="5:5" x14ac:dyDescent="0.2">
      <c r="E17082" s="2"/>
    </row>
    <row r="17083" spans="5:5" x14ac:dyDescent="0.2">
      <c r="E17083" s="2"/>
    </row>
    <row r="17084" spans="5:5" x14ac:dyDescent="0.2">
      <c r="E17084" s="2"/>
    </row>
    <row r="17085" spans="5:5" x14ac:dyDescent="0.2">
      <c r="E17085" s="2"/>
    </row>
    <row r="17086" spans="5:5" x14ac:dyDescent="0.2">
      <c r="E17086" s="2"/>
    </row>
    <row r="17087" spans="5:5" x14ac:dyDescent="0.2">
      <c r="E17087" s="2"/>
    </row>
    <row r="17088" spans="5:5" x14ac:dyDescent="0.2">
      <c r="E17088" s="2"/>
    </row>
    <row r="17089" spans="5:5" x14ac:dyDescent="0.2">
      <c r="E17089" s="2"/>
    </row>
    <row r="17090" spans="5:5" x14ac:dyDescent="0.2">
      <c r="E17090" s="2"/>
    </row>
    <row r="17091" spans="5:5" x14ac:dyDescent="0.2">
      <c r="E17091" s="2"/>
    </row>
    <row r="17092" spans="5:5" x14ac:dyDescent="0.2">
      <c r="E17092" s="2"/>
    </row>
    <row r="17093" spans="5:5" x14ac:dyDescent="0.2">
      <c r="E17093" s="2"/>
    </row>
    <row r="17094" spans="5:5" x14ac:dyDescent="0.2">
      <c r="E17094" s="2"/>
    </row>
    <row r="17095" spans="5:5" x14ac:dyDescent="0.2">
      <c r="E17095" s="2"/>
    </row>
    <row r="17096" spans="5:5" x14ac:dyDescent="0.2">
      <c r="E17096" s="2"/>
    </row>
    <row r="17097" spans="5:5" x14ac:dyDescent="0.2">
      <c r="E17097" s="2"/>
    </row>
    <row r="17098" spans="5:5" x14ac:dyDescent="0.2">
      <c r="E17098" s="2"/>
    </row>
    <row r="17099" spans="5:5" x14ac:dyDescent="0.2">
      <c r="E17099" s="2"/>
    </row>
    <row r="17100" spans="5:5" x14ac:dyDescent="0.2">
      <c r="E17100" s="2"/>
    </row>
    <row r="17101" spans="5:5" x14ac:dyDescent="0.2">
      <c r="E17101" s="2"/>
    </row>
    <row r="17102" spans="5:5" x14ac:dyDescent="0.2">
      <c r="E17102" s="2"/>
    </row>
    <row r="17103" spans="5:5" x14ac:dyDescent="0.2">
      <c r="E17103" s="2"/>
    </row>
    <row r="17104" spans="5:5" x14ac:dyDescent="0.2">
      <c r="E17104" s="2"/>
    </row>
    <row r="17105" spans="5:5" x14ac:dyDescent="0.2">
      <c r="E17105" s="2"/>
    </row>
    <row r="17106" spans="5:5" x14ac:dyDescent="0.2">
      <c r="E17106" s="2"/>
    </row>
    <row r="17107" spans="5:5" x14ac:dyDescent="0.2">
      <c r="E17107" s="2"/>
    </row>
    <row r="17108" spans="5:5" x14ac:dyDescent="0.2">
      <c r="E17108" s="2"/>
    </row>
    <row r="17109" spans="5:5" x14ac:dyDescent="0.2">
      <c r="E17109" s="2"/>
    </row>
    <row r="17110" spans="5:5" x14ac:dyDescent="0.2">
      <c r="E17110" s="2"/>
    </row>
    <row r="17111" spans="5:5" x14ac:dyDescent="0.2">
      <c r="E17111" s="2"/>
    </row>
    <row r="17112" spans="5:5" x14ac:dyDescent="0.2">
      <c r="E17112" s="2"/>
    </row>
    <row r="17113" spans="5:5" x14ac:dyDescent="0.2">
      <c r="E17113" s="2"/>
    </row>
    <row r="17114" spans="5:5" x14ac:dyDescent="0.2">
      <c r="E17114" s="2"/>
    </row>
    <row r="17115" spans="5:5" x14ac:dyDescent="0.2">
      <c r="E17115" s="2"/>
    </row>
    <row r="17116" spans="5:5" x14ac:dyDescent="0.2">
      <c r="E17116" s="2"/>
    </row>
    <row r="17117" spans="5:5" x14ac:dyDescent="0.2">
      <c r="E17117" s="2"/>
    </row>
    <row r="17118" spans="5:5" x14ac:dyDescent="0.2">
      <c r="E17118" s="2"/>
    </row>
    <row r="17119" spans="5:5" x14ac:dyDescent="0.2">
      <c r="E17119" s="2"/>
    </row>
    <row r="17120" spans="5:5" x14ac:dyDescent="0.2">
      <c r="E17120" s="2"/>
    </row>
    <row r="17121" spans="5:5" x14ac:dyDescent="0.2">
      <c r="E17121" s="2"/>
    </row>
    <row r="17122" spans="5:5" x14ac:dyDescent="0.2">
      <c r="E17122" s="2"/>
    </row>
    <row r="17123" spans="5:5" x14ac:dyDescent="0.2">
      <c r="E17123" s="2"/>
    </row>
    <row r="17124" spans="5:5" x14ac:dyDescent="0.2">
      <c r="E17124" s="2"/>
    </row>
    <row r="17125" spans="5:5" x14ac:dyDescent="0.2">
      <c r="E17125" s="2"/>
    </row>
    <row r="17126" spans="5:5" x14ac:dyDescent="0.2">
      <c r="E17126" s="2"/>
    </row>
    <row r="17127" spans="5:5" x14ac:dyDescent="0.2">
      <c r="E17127" s="2"/>
    </row>
    <row r="17128" spans="5:5" x14ac:dyDescent="0.2">
      <c r="E17128" s="2"/>
    </row>
    <row r="17129" spans="5:5" x14ac:dyDescent="0.2">
      <c r="E17129" s="2"/>
    </row>
    <row r="17130" spans="5:5" x14ac:dyDescent="0.2">
      <c r="E17130" s="2"/>
    </row>
    <row r="17131" spans="5:5" x14ac:dyDescent="0.2">
      <c r="E17131" s="2"/>
    </row>
    <row r="17132" spans="5:5" x14ac:dyDescent="0.2">
      <c r="E17132" s="2"/>
    </row>
    <row r="17133" spans="5:5" x14ac:dyDescent="0.2">
      <c r="E17133" s="2"/>
    </row>
    <row r="17134" spans="5:5" x14ac:dyDescent="0.2">
      <c r="E17134" s="2"/>
    </row>
    <row r="17135" spans="5:5" x14ac:dyDescent="0.2">
      <c r="E17135" s="2"/>
    </row>
    <row r="17136" spans="5:5" x14ac:dyDescent="0.2">
      <c r="E17136" s="2"/>
    </row>
    <row r="17137" spans="5:5" x14ac:dyDescent="0.2">
      <c r="E17137" s="2"/>
    </row>
    <row r="17138" spans="5:5" x14ac:dyDescent="0.2">
      <c r="E17138" s="2"/>
    </row>
    <row r="17139" spans="5:5" x14ac:dyDescent="0.2">
      <c r="E17139" s="2"/>
    </row>
    <row r="17140" spans="5:5" x14ac:dyDescent="0.2">
      <c r="E17140" s="2"/>
    </row>
    <row r="17141" spans="5:5" x14ac:dyDescent="0.2">
      <c r="E17141" s="2"/>
    </row>
    <row r="17142" spans="5:5" x14ac:dyDescent="0.2">
      <c r="E17142" s="2"/>
    </row>
    <row r="17143" spans="5:5" x14ac:dyDescent="0.2">
      <c r="E17143" s="2"/>
    </row>
    <row r="17144" spans="5:5" x14ac:dyDescent="0.2">
      <c r="E17144" s="2"/>
    </row>
    <row r="17145" spans="5:5" x14ac:dyDescent="0.2">
      <c r="E17145" s="2"/>
    </row>
    <row r="17146" spans="5:5" x14ac:dyDescent="0.2">
      <c r="E17146" s="2"/>
    </row>
    <row r="17147" spans="5:5" x14ac:dyDescent="0.2">
      <c r="E17147" s="2"/>
    </row>
    <row r="17148" spans="5:5" x14ac:dyDescent="0.2">
      <c r="E17148" s="2"/>
    </row>
    <row r="17149" spans="5:5" x14ac:dyDescent="0.2">
      <c r="E17149" s="2"/>
    </row>
    <row r="17150" spans="5:5" x14ac:dyDescent="0.2">
      <c r="E17150" s="2"/>
    </row>
    <row r="17151" spans="5:5" x14ac:dyDescent="0.2">
      <c r="E17151" s="2"/>
    </row>
    <row r="17152" spans="5:5" x14ac:dyDescent="0.2">
      <c r="E17152" s="2"/>
    </row>
    <row r="17153" spans="5:5" x14ac:dyDescent="0.2">
      <c r="E17153" s="2"/>
    </row>
    <row r="17154" spans="5:5" x14ac:dyDescent="0.2">
      <c r="E17154" s="2"/>
    </row>
    <row r="17155" spans="5:5" x14ac:dyDescent="0.2">
      <c r="E17155" s="2"/>
    </row>
    <row r="17156" spans="5:5" x14ac:dyDescent="0.2">
      <c r="E17156" s="2"/>
    </row>
    <row r="17157" spans="5:5" x14ac:dyDescent="0.2">
      <c r="E17157" s="2"/>
    </row>
    <row r="17158" spans="5:5" x14ac:dyDescent="0.2">
      <c r="E17158" s="2"/>
    </row>
    <row r="17159" spans="5:5" x14ac:dyDescent="0.2">
      <c r="E17159" s="2"/>
    </row>
    <row r="17160" spans="5:5" x14ac:dyDescent="0.2">
      <c r="E17160" s="2"/>
    </row>
    <row r="17161" spans="5:5" x14ac:dyDescent="0.2">
      <c r="E17161" s="2"/>
    </row>
    <row r="17162" spans="5:5" x14ac:dyDescent="0.2">
      <c r="E17162" s="2"/>
    </row>
    <row r="17163" spans="5:5" x14ac:dyDescent="0.2">
      <c r="E17163" s="2"/>
    </row>
    <row r="17164" spans="5:5" x14ac:dyDescent="0.2">
      <c r="E17164" s="2"/>
    </row>
    <row r="17165" spans="5:5" x14ac:dyDescent="0.2">
      <c r="E17165" s="2"/>
    </row>
    <row r="17166" spans="5:5" x14ac:dyDescent="0.2">
      <c r="E17166" s="2"/>
    </row>
    <row r="17167" spans="5:5" x14ac:dyDescent="0.2">
      <c r="E17167" s="2"/>
    </row>
    <row r="17168" spans="5:5" x14ac:dyDescent="0.2">
      <c r="E17168" s="2"/>
    </row>
    <row r="17169" spans="5:5" x14ac:dyDescent="0.2">
      <c r="E17169" s="2"/>
    </row>
    <row r="17170" spans="5:5" x14ac:dyDescent="0.2">
      <c r="E17170" s="2"/>
    </row>
    <row r="17171" spans="5:5" x14ac:dyDescent="0.2">
      <c r="E17171" s="2"/>
    </row>
    <row r="17172" spans="5:5" x14ac:dyDescent="0.2">
      <c r="E17172" s="2"/>
    </row>
    <row r="17173" spans="5:5" x14ac:dyDescent="0.2">
      <c r="E17173" s="2"/>
    </row>
    <row r="17174" spans="5:5" x14ac:dyDescent="0.2">
      <c r="E17174" s="2"/>
    </row>
    <row r="17175" spans="5:5" x14ac:dyDescent="0.2">
      <c r="E17175" s="2"/>
    </row>
    <row r="17176" spans="5:5" x14ac:dyDescent="0.2">
      <c r="E17176" s="2"/>
    </row>
    <row r="17177" spans="5:5" x14ac:dyDescent="0.2">
      <c r="E17177" s="2"/>
    </row>
    <row r="17178" spans="5:5" x14ac:dyDescent="0.2">
      <c r="E17178" s="2"/>
    </row>
    <row r="17179" spans="5:5" x14ac:dyDescent="0.2">
      <c r="E17179" s="2"/>
    </row>
    <row r="17180" spans="5:5" x14ac:dyDescent="0.2">
      <c r="E17180" s="2"/>
    </row>
    <row r="17181" spans="5:5" x14ac:dyDescent="0.2">
      <c r="E17181" s="2"/>
    </row>
    <row r="17182" spans="5:5" x14ac:dyDescent="0.2">
      <c r="E17182" s="2"/>
    </row>
    <row r="17183" spans="5:5" x14ac:dyDescent="0.2">
      <c r="E17183" s="2"/>
    </row>
    <row r="17184" spans="5:5" x14ac:dyDescent="0.2">
      <c r="E17184" s="2"/>
    </row>
    <row r="17185" spans="5:5" x14ac:dyDescent="0.2">
      <c r="E17185" s="2"/>
    </row>
    <row r="17186" spans="5:5" x14ac:dyDescent="0.2">
      <c r="E17186" s="2"/>
    </row>
    <row r="17187" spans="5:5" x14ac:dyDescent="0.2">
      <c r="E17187" s="2"/>
    </row>
    <row r="17188" spans="5:5" x14ac:dyDescent="0.2">
      <c r="E17188" s="2"/>
    </row>
    <row r="17189" spans="5:5" x14ac:dyDescent="0.2">
      <c r="E17189" s="2"/>
    </row>
    <row r="17190" spans="5:5" x14ac:dyDescent="0.2">
      <c r="E17190" s="2"/>
    </row>
    <row r="17191" spans="5:5" x14ac:dyDescent="0.2">
      <c r="E17191" s="2"/>
    </row>
    <row r="17192" spans="5:5" x14ac:dyDescent="0.2">
      <c r="E17192" s="2"/>
    </row>
    <row r="17193" spans="5:5" x14ac:dyDescent="0.2">
      <c r="E17193" s="2"/>
    </row>
    <row r="17194" spans="5:5" x14ac:dyDescent="0.2">
      <c r="E17194" s="2"/>
    </row>
    <row r="17195" spans="5:5" x14ac:dyDescent="0.2">
      <c r="E17195" s="2"/>
    </row>
    <row r="17196" spans="5:5" x14ac:dyDescent="0.2">
      <c r="E17196" s="2"/>
    </row>
    <row r="17197" spans="5:5" x14ac:dyDescent="0.2">
      <c r="E17197" s="2"/>
    </row>
    <row r="17198" spans="5:5" x14ac:dyDescent="0.2">
      <c r="E17198" s="2"/>
    </row>
    <row r="17199" spans="5:5" x14ac:dyDescent="0.2">
      <c r="E17199" s="2"/>
    </row>
    <row r="17200" spans="5:5" x14ac:dyDescent="0.2">
      <c r="E17200" s="2"/>
    </row>
    <row r="17201" spans="5:5" x14ac:dyDescent="0.2">
      <c r="E17201" s="2"/>
    </row>
    <row r="17202" spans="5:5" x14ac:dyDescent="0.2">
      <c r="E17202" s="2"/>
    </row>
    <row r="17203" spans="5:5" x14ac:dyDescent="0.2">
      <c r="E17203" s="2"/>
    </row>
    <row r="17204" spans="5:5" x14ac:dyDescent="0.2">
      <c r="E17204" s="2"/>
    </row>
    <row r="17205" spans="5:5" x14ac:dyDescent="0.2">
      <c r="E17205" s="2"/>
    </row>
    <row r="17206" spans="5:5" x14ac:dyDescent="0.2">
      <c r="E17206" s="2"/>
    </row>
    <row r="17207" spans="5:5" x14ac:dyDescent="0.2">
      <c r="E17207" s="2"/>
    </row>
    <row r="17208" spans="5:5" x14ac:dyDescent="0.2">
      <c r="E17208" s="2"/>
    </row>
    <row r="17209" spans="5:5" x14ac:dyDescent="0.2">
      <c r="E17209" s="2"/>
    </row>
    <row r="17210" spans="5:5" x14ac:dyDescent="0.2">
      <c r="E17210" s="2"/>
    </row>
    <row r="17211" spans="5:5" x14ac:dyDescent="0.2">
      <c r="E17211" s="2"/>
    </row>
    <row r="17212" spans="5:5" x14ac:dyDescent="0.2">
      <c r="E17212" s="2"/>
    </row>
    <row r="17213" spans="5:5" x14ac:dyDescent="0.2">
      <c r="E17213" s="2"/>
    </row>
    <row r="17214" spans="5:5" x14ac:dyDescent="0.2">
      <c r="E17214" s="2"/>
    </row>
    <row r="17215" spans="5:5" x14ac:dyDescent="0.2">
      <c r="E17215" s="2"/>
    </row>
    <row r="17216" spans="5:5" x14ac:dyDescent="0.2">
      <c r="E17216" s="2"/>
    </row>
    <row r="17217" spans="5:5" x14ac:dyDescent="0.2">
      <c r="E17217" s="2"/>
    </row>
    <row r="17218" spans="5:5" x14ac:dyDescent="0.2">
      <c r="E17218" s="2"/>
    </row>
    <row r="17219" spans="5:5" x14ac:dyDescent="0.2">
      <c r="E17219" s="2"/>
    </row>
    <row r="17220" spans="5:5" x14ac:dyDescent="0.2">
      <c r="E17220" s="2"/>
    </row>
    <row r="17221" spans="5:5" x14ac:dyDescent="0.2">
      <c r="E17221" s="2"/>
    </row>
    <row r="17222" spans="5:5" x14ac:dyDescent="0.2">
      <c r="E17222" s="2"/>
    </row>
    <row r="17223" spans="5:5" x14ac:dyDescent="0.2">
      <c r="E17223" s="2"/>
    </row>
    <row r="17224" spans="5:5" x14ac:dyDescent="0.2">
      <c r="E17224" s="2"/>
    </row>
    <row r="17225" spans="5:5" x14ac:dyDescent="0.2">
      <c r="E17225" s="2"/>
    </row>
    <row r="17226" spans="5:5" x14ac:dyDescent="0.2">
      <c r="E17226" s="2"/>
    </row>
    <row r="17227" spans="5:5" x14ac:dyDescent="0.2">
      <c r="E17227" s="2"/>
    </row>
    <row r="17228" spans="5:5" x14ac:dyDescent="0.2">
      <c r="E17228" s="2"/>
    </row>
    <row r="17229" spans="5:5" x14ac:dyDescent="0.2">
      <c r="E17229" s="2"/>
    </row>
    <row r="17230" spans="5:5" x14ac:dyDescent="0.2">
      <c r="E17230" s="2"/>
    </row>
    <row r="17231" spans="5:5" x14ac:dyDescent="0.2">
      <c r="E17231" s="2"/>
    </row>
    <row r="17232" spans="5:5" x14ac:dyDescent="0.2">
      <c r="E17232" s="2"/>
    </row>
    <row r="17233" spans="5:5" x14ac:dyDescent="0.2">
      <c r="E17233" s="2"/>
    </row>
    <row r="17234" spans="5:5" x14ac:dyDescent="0.2">
      <c r="E17234" s="2"/>
    </row>
    <row r="17235" spans="5:5" x14ac:dyDescent="0.2">
      <c r="E17235" s="2"/>
    </row>
    <row r="17236" spans="5:5" x14ac:dyDescent="0.2">
      <c r="E17236" s="2"/>
    </row>
    <row r="17237" spans="5:5" x14ac:dyDescent="0.2">
      <c r="E17237" s="2"/>
    </row>
    <row r="17238" spans="5:5" x14ac:dyDescent="0.2">
      <c r="E17238" s="2"/>
    </row>
    <row r="17239" spans="5:5" x14ac:dyDescent="0.2">
      <c r="E17239" s="2"/>
    </row>
    <row r="17240" spans="5:5" x14ac:dyDescent="0.2">
      <c r="E17240" s="2"/>
    </row>
    <row r="17241" spans="5:5" x14ac:dyDescent="0.2">
      <c r="E17241" s="2"/>
    </row>
    <row r="17242" spans="5:5" x14ac:dyDescent="0.2">
      <c r="E17242" s="2"/>
    </row>
    <row r="17243" spans="5:5" x14ac:dyDescent="0.2">
      <c r="E17243" s="2"/>
    </row>
    <row r="17244" spans="5:5" x14ac:dyDescent="0.2">
      <c r="E17244" s="2"/>
    </row>
    <row r="17245" spans="5:5" x14ac:dyDescent="0.2">
      <c r="E17245" s="2"/>
    </row>
    <row r="17246" spans="5:5" x14ac:dyDescent="0.2">
      <c r="E17246" s="2"/>
    </row>
    <row r="17247" spans="5:5" x14ac:dyDescent="0.2">
      <c r="E17247" s="2"/>
    </row>
    <row r="17248" spans="5:5" x14ac:dyDescent="0.2">
      <c r="E17248" s="2"/>
    </row>
    <row r="17249" spans="5:5" x14ac:dyDescent="0.2">
      <c r="E17249" s="2"/>
    </row>
    <row r="17250" spans="5:5" x14ac:dyDescent="0.2">
      <c r="E17250" s="2"/>
    </row>
    <row r="17251" spans="5:5" x14ac:dyDescent="0.2">
      <c r="E17251" s="2"/>
    </row>
    <row r="17252" spans="5:5" x14ac:dyDescent="0.2">
      <c r="E17252" s="2"/>
    </row>
    <row r="17253" spans="5:5" x14ac:dyDescent="0.2">
      <c r="E17253" s="2"/>
    </row>
    <row r="17254" spans="5:5" x14ac:dyDescent="0.2">
      <c r="E17254" s="2"/>
    </row>
    <row r="17255" spans="5:5" x14ac:dyDescent="0.2">
      <c r="E17255" s="2"/>
    </row>
    <row r="17256" spans="5:5" x14ac:dyDescent="0.2">
      <c r="E17256" s="2"/>
    </row>
    <row r="17257" spans="5:5" x14ac:dyDescent="0.2">
      <c r="E17257" s="2"/>
    </row>
    <row r="17258" spans="5:5" x14ac:dyDescent="0.2">
      <c r="E17258" s="2"/>
    </row>
    <row r="17259" spans="5:5" x14ac:dyDescent="0.2">
      <c r="E17259" s="2"/>
    </row>
    <row r="17260" spans="5:5" x14ac:dyDescent="0.2">
      <c r="E17260" s="2"/>
    </row>
    <row r="17261" spans="5:5" x14ac:dyDescent="0.2">
      <c r="E17261" s="2"/>
    </row>
    <row r="17262" spans="5:5" x14ac:dyDescent="0.2">
      <c r="E17262" s="2"/>
    </row>
    <row r="17263" spans="5:5" x14ac:dyDescent="0.2">
      <c r="E17263" s="2"/>
    </row>
    <row r="17264" spans="5:5" x14ac:dyDescent="0.2">
      <c r="E17264" s="2"/>
    </row>
    <row r="17265" spans="5:5" x14ac:dyDescent="0.2">
      <c r="E17265" s="2"/>
    </row>
    <row r="17266" spans="5:5" x14ac:dyDescent="0.2">
      <c r="E17266" s="2"/>
    </row>
    <row r="17267" spans="5:5" x14ac:dyDescent="0.2">
      <c r="E17267" s="2"/>
    </row>
    <row r="17268" spans="5:5" x14ac:dyDescent="0.2">
      <c r="E17268" s="2"/>
    </row>
    <row r="17269" spans="5:5" x14ac:dyDescent="0.2">
      <c r="E17269" s="2"/>
    </row>
    <row r="17270" spans="5:5" x14ac:dyDescent="0.2">
      <c r="E17270" s="2"/>
    </row>
    <row r="17271" spans="5:5" x14ac:dyDescent="0.2">
      <c r="E17271" s="2"/>
    </row>
    <row r="17272" spans="5:5" x14ac:dyDescent="0.2">
      <c r="E17272" s="2"/>
    </row>
    <row r="17273" spans="5:5" x14ac:dyDescent="0.2">
      <c r="E17273" s="2"/>
    </row>
    <row r="17274" spans="5:5" x14ac:dyDescent="0.2">
      <c r="E17274" s="2"/>
    </row>
    <row r="17275" spans="5:5" x14ac:dyDescent="0.2">
      <c r="E17275" s="2"/>
    </row>
    <row r="17276" spans="5:5" x14ac:dyDescent="0.2">
      <c r="E17276" s="2"/>
    </row>
    <row r="17277" spans="5:5" x14ac:dyDescent="0.2">
      <c r="E17277" s="2"/>
    </row>
    <row r="17278" spans="5:5" x14ac:dyDescent="0.2">
      <c r="E17278" s="2"/>
    </row>
    <row r="17279" spans="5:5" x14ac:dyDescent="0.2">
      <c r="E17279" s="2"/>
    </row>
    <row r="17280" spans="5:5" x14ac:dyDescent="0.2">
      <c r="E17280" s="2"/>
    </row>
    <row r="17281" spans="5:5" x14ac:dyDescent="0.2">
      <c r="E17281" s="2"/>
    </row>
    <row r="17282" spans="5:5" x14ac:dyDescent="0.2">
      <c r="E17282" s="2"/>
    </row>
    <row r="17283" spans="5:5" x14ac:dyDescent="0.2">
      <c r="E17283" s="2"/>
    </row>
    <row r="17284" spans="5:5" x14ac:dyDescent="0.2">
      <c r="E17284" s="2"/>
    </row>
    <row r="17285" spans="5:5" x14ac:dyDescent="0.2">
      <c r="E17285" s="2"/>
    </row>
    <row r="17286" spans="5:5" x14ac:dyDescent="0.2">
      <c r="E17286" s="2"/>
    </row>
    <row r="17287" spans="5:5" x14ac:dyDescent="0.2">
      <c r="E17287" s="2"/>
    </row>
    <row r="17288" spans="5:5" x14ac:dyDescent="0.2">
      <c r="E17288" s="2"/>
    </row>
    <row r="17289" spans="5:5" x14ac:dyDescent="0.2">
      <c r="E17289" s="2"/>
    </row>
    <row r="17290" spans="5:5" x14ac:dyDescent="0.2">
      <c r="E17290" s="2"/>
    </row>
    <row r="17291" spans="5:5" x14ac:dyDescent="0.2">
      <c r="E17291" s="2"/>
    </row>
    <row r="17292" spans="5:5" x14ac:dyDescent="0.2">
      <c r="E17292" s="2"/>
    </row>
    <row r="17293" spans="5:5" x14ac:dyDescent="0.2">
      <c r="E17293" s="2"/>
    </row>
    <row r="17294" spans="5:5" x14ac:dyDescent="0.2">
      <c r="E17294" s="2"/>
    </row>
    <row r="17295" spans="5:5" x14ac:dyDescent="0.2">
      <c r="E17295" s="2"/>
    </row>
    <row r="17296" spans="5:5" x14ac:dyDescent="0.2">
      <c r="E17296" s="2"/>
    </row>
    <row r="17297" spans="5:5" x14ac:dyDescent="0.2">
      <c r="E17297" s="2"/>
    </row>
    <row r="17298" spans="5:5" x14ac:dyDescent="0.2">
      <c r="E17298" s="2"/>
    </row>
    <row r="17299" spans="5:5" x14ac:dyDescent="0.2">
      <c r="E17299" s="2"/>
    </row>
    <row r="17300" spans="5:5" x14ac:dyDescent="0.2">
      <c r="E17300" s="2"/>
    </row>
    <row r="17301" spans="5:5" x14ac:dyDescent="0.2">
      <c r="E17301" s="2"/>
    </row>
    <row r="17302" spans="5:5" x14ac:dyDescent="0.2">
      <c r="E17302" s="2"/>
    </row>
    <row r="17303" spans="5:5" x14ac:dyDescent="0.2">
      <c r="E17303" s="2"/>
    </row>
    <row r="17304" spans="5:5" x14ac:dyDescent="0.2">
      <c r="E17304" s="2"/>
    </row>
    <row r="17305" spans="5:5" x14ac:dyDescent="0.2">
      <c r="E17305" s="2"/>
    </row>
    <row r="17306" spans="5:5" x14ac:dyDescent="0.2">
      <c r="E17306" s="2"/>
    </row>
    <row r="17307" spans="5:5" x14ac:dyDescent="0.2">
      <c r="E17307" s="2"/>
    </row>
    <row r="17308" spans="5:5" x14ac:dyDescent="0.2">
      <c r="E17308" s="2"/>
    </row>
    <row r="17309" spans="5:5" x14ac:dyDescent="0.2">
      <c r="E17309" s="2"/>
    </row>
    <row r="17310" spans="5:5" x14ac:dyDescent="0.2">
      <c r="E17310" s="2"/>
    </row>
    <row r="17311" spans="5:5" x14ac:dyDescent="0.2">
      <c r="E17311" s="2"/>
    </row>
    <row r="17312" spans="5:5" x14ac:dyDescent="0.2">
      <c r="E17312" s="2"/>
    </row>
    <row r="17313" spans="5:5" x14ac:dyDescent="0.2">
      <c r="E17313" s="2"/>
    </row>
    <row r="17314" spans="5:5" x14ac:dyDescent="0.2">
      <c r="E17314" s="2"/>
    </row>
    <row r="17315" spans="5:5" x14ac:dyDescent="0.2">
      <c r="E17315" s="2"/>
    </row>
    <row r="17316" spans="5:5" x14ac:dyDescent="0.2">
      <c r="E17316" s="2"/>
    </row>
    <row r="17317" spans="5:5" x14ac:dyDescent="0.2">
      <c r="E17317" s="2"/>
    </row>
    <row r="17318" spans="5:5" x14ac:dyDescent="0.2">
      <c r="E17318" s="2"/>
    </row>
    <row r="17319" spans="5:5" x14ac:dyDescent="0.2">
      <c r="E17319" s="2"/>
    </row>
    <row r="17320" spans="5:5" x14ac:dyDescent="0.2">
      <c r="E17320" s="2"/>
    </row>
    <row r="17321" spans="5:5" x14ac:dyDescent="0.2">
      <c r="E17321" s="2"/>
    </row>
    <row r="17322" spans="5:5" x14ac:dyDescent="0.2">
      <c r="E17322" s="2"/>
    </row>
    <row r="17323" spans="5:5" x14ac:dyDescent="0.2">
      <c r="E17323" s="2"/>
    </row>
    <row r="17324" spans="5:5" x14ac:dyDescent="0.2">
      <c r="E17324" s="2"/>
    </row>
    <row r="17325" spans="5:5" x14ac:dyDescent="0.2">
      <c r="E17325" s="2"/>
    </row>
    <row r="17326" spans="5:5" x14ac:dyDescent="0.2">
      <c r="E17326" s="2"/>
    </row>
    <row r="17327" spans="5:5" x14ac:dyDescent="0.2">
      <c r="E17327" s="2"/>
    </row>
    <row r="17328" spans="5:5" x14ac:dyDescent="0.2">
      <c r="E17328" s="2"/>
    </row>
    <row r="17329" spans="5:5" x14ac:dyDescent="0.2">
      <c r="E17329" s="2"/>
    </row>
    <row r="17330" spans="5:5" x14ac:dyDescent="0.2">
      <c r="E17330" s="2"/>
    </row>
    <row r="17331" spans="5:5" x14ac:dyDescent="0.2">
      <c r="E17331" s="2"/>
    </row>
    <row r="17332" spans="5:5" x14ac:dyDescent="0.2">
      <c r="E17332" s="2"/>
    </row>
    <row r="17333" spans="5:5" x14ac:dyDescent="0.2">
      <c r="E17333" s="2"/>
    </row>
    <row r="17334" spans="5:5" x14ac:dyDescent="0.2">
      <c r="E17334" s="2"/>
    </row>
    <row r="17335" spans="5:5" x14ac:dyDescent="0.2">
      <c r="E17335" s="2"/>
    </row>
    <row r="17336" spans="5:5" x14ac:dyDescent="0.2">
      <c r="E17336" s="2"/>
    </row>
    <row r="17337" spans="5:5" x14ac:dyDescent="0.2">
      <c r="E17337" s="2"/>
    </row>
    <row r="17338" spans="5:5" x14ac:dyDescent="0.2">
      <c r="E17338" s="2"/>
    </row>
    <row r="17339" spans="5:5" x14ac:dyDescent="0.2">
      <c r="E17339" s="2"/>
    </row>
    <row r="17340" spans="5:5" x14ac:dyDescent="0.2">
      <c r="E17340" s="2"/>
    </row>
    <row r="17341" spans="5:5" x14ac:dyDescent="0.2">
      <c r="E17341" s="2"/>
    </row>
    <row r="17342" spans="5:5" x14ac:dyDescent="0.2">
      <c r="E17342" s="2"/>
    </row>
    <row r="17343" spans="5:5" x14ac:dyDescent="0.2">
      <c r="E17343" s="2"/>
    </row>
    <row r="17344" spans="5:5" x14ac:dyDescent="0.2">
      <c r="E17344" s="2"/>
    </row>
    <row r="17345" spans="5:5" x14ac:dyDescent="0.2">
      <c r="E17345" s="2"/>
    </row>
    <row r="17346" spans="5:5" x14ac:dyDescent="0.2">
      <c r="E17346" s="2"/>
    </row>
    <row r="17347" spans="5:5" x14ac:dyDescent="0.2">
      <c r="E17347" s="2"/>
    </row>
    <row r="17348" spans="5:5" x14ac:dyDescent="0.2">
      <c r="E17348" s="2"/>
    </row>
    <row r="17349" spans="5:5" x14ac:dyDescent="0.2">
      <c r="E17349" s="2"/>
    </row>
    <row r="17350" spans="5:5" x14ac:dyDescent="0.2">
      <c r="E17350" s="2"/>
    </row>
    <row r="17351" spans="5:5" x14ac:dyDescent="0.2">
      <c r="E17351" s="2"/>
    </row>
    <row r="17352" spans="5:5" x14ac:dyDescent="0.2">
      <c r="E17352" s="2"/>
    </row>
    <row r="17353" spans="5:5" x14ac:dyDescent="0.2">
      <c r="E17353" s="2"/>
    </row>
    <row r="17354" spans="5:5" x14ac:dyDescent="0.2">
      <c r="E17354" s="2"/>
    </row>
    <row r="17355" spans="5:5" x14ac:dyDescent="0.2">
      <c r="E17355" s="2"/>
    </row>
    <row r="17356" spans="5:5" x14ac:dyDescent="0.2">
      <c r="E17356" s="2"/>
    </row>
    <row r="17357" spans="5:5" x14ac:dyDescent="0.2">
      <c r="E17357" s="2"/>
    </row>
    <row r="17358" spans="5:5" x14ac:dyDescent="0.2">
      <c r="E17358" s="2"/>
    </row>
    <row r="17359" spans="5:5" x14ac:dyDescent="0.2">
      <c r="E17359" s="2"/>
    </row>
    <row r="17360" spans="5:5" x14ac:dyDescent="0.2">
      <c r="E17360" s="2"/>
    </row>
    <row r="17361" spans="5:5" x14ac:dyDescent="0.2">
      <c r="E17361" s="2"/>
    </row>
    <row r="17362" spans="5:5" x14ac:dyDescent="0.2">
      <c r="E17362" s="2"/>
    </row>
    <row r="17363" spans="5:5" x14ac:dyDescent="0.2">
      <c r="E17363" s="2"/>
    </row>
    <row r="17364" spans="5:5" x14ac:dyDescent="0.2">
      <c r="E17364" s="2"/>
    </row>
    <row r="17365" spans="5:5" x14ac:dyDescent="0.2">
      <c r="E17365" s="2"/>
    </row>
    <row r="17366" spans="5:5" x14ac:dyDescent="0.2">
      <c r="E17366" s="2"/>
    </row>
    <row r="17367" spans="5:5" x14ac:dyDescent="0.2">
      <c r="E17367" s="2"/>
    </row>
    <row r="17368" spans="5:5" x14ac:dyDescent="0.2">
      <c r="E17368" s="2"/>
    </row>
    <row r="17369" spans="5:5" x14ac:dyDescent="0.2">
      <c r="E17369" s="2"/>
    </row>
    <row r="17370" spans="5:5" x14ac:dyDescent="0.2">
      <c r="E17370" s="2"/>
    </row>
    <row r="17371" spans="5:5" x14ac:dyDescent="0.2">
      <c r="E17371" s="2"/>
    </row>
    <row r="17372" spans="5:5" x14ac:dyDescent="0.2">
      <c r="E17372" s="2"/>
    </row>
    <row r="17373" spans="5:5" x14ac:dyDescent="0.2">
      <c r="E17373" s="2"/>
    </row>
    <row r="17374" spans="5:5" x14ac:dyDescent="0.2">
      <c r="E17374" s="2"/>
    </row>
    <row r="17375" spans="5:5" x14ac:dyDescent="0.2">
      <c r="E17375" s="2"/>
    </row>
    <row r="17376" spans="5:5" x14ac:dyDescent="0.2">
      <c r="E17376" s="2"/>
    </row>
    <row r="17377" spans="5:5" x14ac:dyDescent="0.2">
      <c r="E17377" s="2"/>
    </row>
    <row r="17378" spans="5:5" x14ac:dyDescent="0.2">
      <c r="E17378" s="2"/>
    </row>
    <row r="17379" spans="5:5" x14ac:dyDescent="0.2">
      <c r="E17379" s="2"/>
    </row>
    <row r="17380" spans="5:5" x14ac:dyDescent="0.2">
      <c r="E17380" s="2"/>
    </row>
    <row r="17381" spans="5:5" x14ac:dyDescent="0.2">
      <c r="E17381" s="2"/>
    </row>
    <row r="17382" spans="5:5" x14ac:dyDescent="0.2">
      <c r="E17382" s="2"/>
    </row>
    <row r="17383" spans="5:5" x14ac:dyDescent="0.2">
      <c r="E17383" s="2"/>
    </row>
    <row r="17384" spans="5:5" x14ac:dyDescent="0.2">
      <c r="E17384" s="2"/>
    </row>
    <row r="17385" spans="5:5" x14ac:dyDescent="0.2">
      <c r="E17385" s="2"/>
    </row>
    <row r="17386" spans="5:5" x14ac:dyDescent="0.2">
      <c r="E17386" s="2"/>
    </row>
    <row r="17387" spans="5:5" x14ac:dyDescent="0.2">
      <c r="E17387" s="2"/>
    </row>
    <row r="17388" spans="5:5" x14ac:dyDescent="0.2">
      <c r="E17388" s="2"/>
    </row>
    <row r="17389" spans="5:5" x14ac:dyDescent="0.2">
      <c r="E17389" s="2"/>
    </row>
    <row r="17390" spans="5:5" x14ac:dyDescent="0.2">
      <c r="E17390" s="2"/>
    </row>
    <row r="17391" spans="5:5" x14ac:dyDescent="0.2">
      <c r="E17391" s="2"/>
    </row>
    <row r="17392" spans="5:5" x14ac:dyDescent="0.2">
      <c r="E17392" s="2"/>
    </row>
    <row r="17393" spans="5:5" x14ac:dyDescent="0.2">
      <c r="E17393" s="2"/>
    </row>
    <row r="17394" spans="5:5" x14ac:dyDescent="0.2">
      <c r="E17394" s="2"/>
    </row>
    <row r="17395" spans="5:5" x14ac:dyDescent="0.2">
      <c r="E17395" s="2"/>
    </row>
    <row r="17396" spans="5:5" x14ac:dyDescent="0.2">
      <c r="E17396" s="2"/>
    </row>
    <row r="17397" spans="5:5" x14ac:dyDescent="0.2">
      <c r="E17397" s="2"/>
    </row>
    <row r="17398" spans="5:5" x14ac:dyDescent="0.2">
      <c r="E17398" s="2"/>
    </row>
    <row r="17399" spans="5:5" x14ac:dyDescent="0.2">
      <c r="E17399" s="2"/>
    </row>
    <row r="17400" spans="5:5" x14ac:dyDescent="0.2">
      <c r="E17400" s="2"/>
    </row>
    <row r="17401" spans="5:5" x14ac:dyDescent="0.2">
      <c r="E17401" s="2"/>
    </row>
    <row r="17402" spans="5:5" x14ac:dyDescent="0.2">
      <c r="E17402" s="2"/>
    </row>
    <row r="17403" spans="5:5" x14ac:dyDescent="0.2">
      <c r="E17403" s="2"/>
    </row>
    <row r="17404" spans="5:5" x14ac:dyDescent="0.2">
      <c r="E17404" s="2"/>
    </row>
    <row r="17405" spans="5:5" x14ac:dyDescent="0.2">
      <c r="E17405" s="2"/>
    </row>
    <row r="17406" spans="5:5" x14ac:dyDescent="0.2">
      <c r="E17406" s="2"/>
    </row>
    <row r="17407" spans="5:5" x14ac:dyDescent="0.2">
      <c r="E17407" s="2"/>
    </row>
    <row r="17408" spans="5:5" x14ac:dyDescent="0.2">
      <c r="E17408" s="2"/>
    </row>
    <row r="17409" spans="5:5" x14ac:dyDescent="0.2">
      <c r="E17409" s="2"/>
    </row>
    <row r="17410" spans="5:5" x14ac:dyDescent="0.2">
      <c r="E17410" s="2"/>
    </row>
    <row r="17411" spans="5:5" x14ac:dyDescent="0.2">
      <c r="E17411" s="2"/>
    </row>
    <row r="17412" spans="5:5" x14ac:dyDescent="0.2">
      <c r="E17412" s="2"/>
    </row>
    <row r="17413" spans="5:5" x14ac:dyDescent="0.2">
      <c r="E17413" s="2"/>
    </row>
    <row r="17414" spans="5:5" x14ac:dyDescent="0.2">
      <c r="E17414" s="2"/>
    </row>
    <row r="17415" spans="5:5" x14ac:dyDescent="0.2">
      <c r="E17415" s="2"/>
    </row>
    <row r="17416" spans="5:5" x14ac:dyDescent="0.2">
      <c r="E17416" s="2"/>
    </row>
    <row r="17417" spans="5:5" x14ac:dyDescent="0.2">
      <c r="E17417" s="2"/>
    </row>
    <row r="17418" spans="5:5" x14ac:dyDescent="0.2">
      <c r="E17418" s="2"/>
    </row>
    <row r="17419" spans="5:5" x14ac:dyDescent="0.2">
      <c r="E17419" s="2"/>
    </row>
    <row r="17420" spans="5:5" x14ac:dyDescent="0.2">
      <c r="E17420" s="2"/>
    </row>
    <row r="17421" spans="5:5" x14ac:dyDescent="0.2">
      <c r="E17421" s="2"/>
    </row>
    <row r="17422" spans="5:5" x14ac:dyDescent="0.2">
      <c r="E17422" s="2"/>
    </row>
    <row r="17423" spans="5:5" x14ac:dyDescent="0.2">
      <c r="E17423" s="2"/>
    </row>
    <row r="17424" spans="5:5" x14ac:dyDescent="0.2">
      <c r="E17424" s="2"/>
    </row>
    <row r="17425" spans="5:5" x14ac:dyDescent="0.2">
      <c r="E17425" s="2"/>
    </row>
    <row r="17426" spans="5:5" x14ac:dyDescent="0.2">
      <c r="E17426" s="2"/>
    </row>
    <row r="17427" spans="5:5" x14ac:dyDescent="0.2">
      <c r="E17427" s="2"/>
    </row>
    <row r="17428" spans="5:5" x14ac:dyDescent="0.2">
      <c r="E17428" s="2"/>
    </row>
    <row r="17429" spans="5:5" x14ac:dyDescent="0.2">
      <c r="E17429" s="2"/>
    </row>
    <row r="17430" spans="5:5" x14ac:dyDescent="0.2">
      <c r="E17430" s="2"/>
    </row>
    <row r="17431" spans="5:5" x14ac:dyDescent="0.2">
      <c r="E17431" s="2"/>
    </row>
    <row r="17432" spans="5:5" x14ac:dyDescent="0.2">
      <c r="E17432" s="2"/>
    </row>
    <row r="17433" spans="5:5" x14ac:dyDescent="0.2">
      <c r="E17433" s="2"/>
    </row>
    <row r="17434" spans="5:5" x14ac:dyDescent="0.2">
      <c r="E17434" s="2"/>
    </row>
    <row r="17435" spans="5:5" x14ac:dyDescent="0.2">
      <c r="E17435" s="2"/>
    </row>
    <row r="17436" spans="5:5" x14ac:dyDescent="0.2">
      <c r="E17436" s="2"/>
    </row>
    <row r="17437" spans="5:5" x14ac:dyDescent="0.2">
      <c r="E17437" s="2"/>
    </row>
    <row r="17438" spans="5:5" x14ac:dyDescent="0.2">
      <c r="E17438" s="2"/>
    </row>
    <row r="17439" spans="5:5" x14ac:dyDescent="0.2">
      <c r="E17439" s="2"/>
    </row>
    <row r="17440" spans="5:5" x14ac:dyDescent="0.2">
      <c r="E17440" s="2"/>
    </row>
    <row r="17441" spans="5:5" x14ac:dyDescent="0.2">
      <c r="E17441" s="2"/>
    </row>
    <row r="17442" spans="5:5" x14ac:dyDescent="0.2">
      <c r="E17442" s="2"/>
    </row>
    <row r="17443" spans="5:5" x14ac:dyDescent="0.2">
      <c r="E17443" s="2"/>
    </row>
    <row r="17444" spans="5:5" x14ac:dyDescent="0.2">
      <c r="E17444" s="2"/>
    </row>
    <row r="17445" spans="5:5" x14ac:dyDescent="0.2">
      <c r="E17445" s="2"/>
    </row>
    <row r="17446" spans="5:5" x14ac:dyDescent="0.2">
      <c r="E17446" s="2"/>
    </row>
    <row r="17447" spans="5:5" x14ac:dyDescent="0.2">
      <c r="E17447" s="2"/>
    </row>
    <row r="17448" spans="5:5" x14ac:dyDescent="0.2">
      <c r="E17448" s="2"/>
    </row>
    <row r="17449" spans="5:5" x14ac:dyDescent="0.2">
      <c r="E17449" s="2"/>
    </row>
    <row r="17450" spans="5:5" x14ac:dyDescent="0.2">
      <c r="E17450" s="2"/>
    </row>
    <row r="17451" spans="5:5" x14ac:dyDescent="0.2">
      <c r="E17451" s="2"/>
    </row>
    <row r="17452" spans="5:5" x14ac:dyDescent="0.2">
      <c r="E17452" s="2"/>
    </row>
    <row r="17453" spans="5:5" x14ac:dyDescent="0.2">
      <c r="E17453" s="2"/>
    </row>
    <row r="17454" spans="5:5" x14ac:dyDescent="0.2">
      <c r="E17454" s="2"/>
    </row>
    <row r="17455" spans="5:5" x14ac:dyDescent="0.2">
      <c r="E17455" s="2"/>
    </row>
    <row r="17456" spans="5:5" x14ac:dyDescent="0.2">
      <c r="E17456" s="2"/>
    </row>
    <row r="17457" spans="5:5" x14ac:dyDescent="0.2">
      <c r="E17457" s="2"/>
    </row>
    <row r="17458" spans="5:5" x14ac:dyDescent="0.2">
      <c r="E17458" s="2"/>
    </row>
    <row r="17459" spans="5:5" x14ac:dyDescent="0.2">
      <c r="E17459" s="2"/>
    </row>
    <row r="17460" spans="5:5" x14ac:dyDescent="0.2">
      <c r="E17460" s="2"/>
    </row>
    <row r="17461" spans="5:5" x14ac:dyDescent="0.2">
      <c r="E17461" s="2"/>
    </row>
    <row r="17462" spans="5:5" x14ac:dyDescent="0.2">
      <c r="E17462" s="2"/>
    </row>
    <row r="17463" spans="5:5" x14ac:dyDescent="0.2">
      <c r="E17463" s="2"/>
    </row>
    <row r="17464" spans="5:5" x14ac:dyDescent="0.2">
      <c r="E17464" s="2"/>
    </row>
    <row r="17465" spans="5:5" x14ac:dyDescent="0.2">
      <c r="E17465" s="2"/>
    </row>
    <row r="17466" spans="5:5" x14ac:dyDescent="0.2">
      <c r="E17466" s="2"/>
    </row>
    <row r="17467" spans="5:5" x14ac:dyDescent="0.2">
      <c r="E17467" s="2"/>
    </row>
    <row r="17468" spans="5:5" x14ac:dyDescent="0.2">
      <c r="E17468" s="2"/>
    </row>
    <row r="17469" spans="5:5" x14ac:dyDescent="0.2">
      <c r="E17469" s="2"/>
    </row>
    <row r="17470" spans="5:5" x14ac:dyDescent="0.2">
      <c r="E17470" s="2"/>
    </row>
    <row r="17471" spans="5:5" x14ac:dyDescent="0.2">
      <c r="E17471" s="2"/>
    </row>
    <row r="17472" spans="5:5" x14ac:dyDescent="0.2">
      <c r="E17472" s="2"/>
    </row>
    <row r="17473" spans="5:5" x14ac:dyDescent="0.2">
      <c r="E17473" s="2"/>
    </row>
    <row r="17474" spans="5:5" x14ac:dyDescent="0.2">
      <c r="E17474" s="2"/>
    </row>
    <row r="17475" spans="5:5" x14ac:dyDescent="0.2">
      <c r="E17475" s="2"/>
    </row>
    <row r="17476" spans="5:5" x14ac:dyDescent="0.2">
      <c r="E17476" s="2"/>
    </row>
    <row r="17477" spans="5:5" x14ac:dyDescent="0.2">
      <c r="E17477" s="2"/>
    </row>
    <row r="17478" spans="5:5" x14ac:dyDescent="0.2">
      <c r="E17478" s="2"/>
    </row>
    <row r="17479" spans="5:5" x14ac:dyDescent="0.2">
      <c r="E17479" s="2"/>
    </row>
    <row r="17480" spans="5:5" x14ac:dyDescent="0.2">
      <c r="E17480" s="2"/>
    </row>
    <row r="17481" spans="5:5" x14ac:dyDescent="0.2">
      <c r="E17481" s="2"/>
    </row>
    <row r="17482" spans="5:5" x14ac:dyDescent="0.2">
      <c r="E17482" s="2"/>
    </row>
    <row r="17483" spans="5:5" x14ac:dyDescent="0.2">
      <c r="E17483" s="2"/>
    </row>
    <row r="17484" spans="5:5" x14ac:dyDescent="0.2">
      <c r="E17484" s="2"/>
    </row>
    <row r="17485" spans="5:5" x14ac:dyDescent="0.2">
      <c r="E17485" s="2"/>
    </row>
    <row r="17486" spans="5:5" x14ac:dyDescent="0.2">
      <c r="E17486" s="2"/>
    </row>
    <row r="17487" spans="5:5" x14ac:dyDescent="0.2">
      <c r="E17487" s="2"/>
    </row>
    <row r="17488" spans="5:5" x14ac:dyDescent="0.2">
      <c r="E17488" s="2"/>
    </row>
    <row r="17489" spans="5:5" x14ac:dyDescent="0.2">
      <c r="E17489" s="2"/>
    </row>
    <row r="17490" spans="5:5" x14ac:dyDescent="0.2">
      <c r="E17490" s="2"/>
    </row>
    <row r="17491" spans="5:5" x14ac:dyDescent="0.2">
      <c r="E17491" s="2"/>
    </row>
    <row r="17492" spans="5:5" x14ac:dyDescent="0.2">
      <c r="E17492" s="2"/>
    </row>
    <row r="17493" spans="5:5" x14ac:dyDescent="0.2">
      <c r="E17493" s="2"/>
    </row>
    <row r="17494" spans="5:5" x14ac:dyDescent="0.2">
      <c r="E17494" s="2"/>
    </row>
    <row r="17495" spans="5:5" x14ac:dyDescent="0.2">
      <c r="E17495" s="2"/>
    </row>
    <row r="17496" spans="5:5" x14ac:dyDescent="0.2">
      <c r="E17496" s="2"/>
    </row>
    <row r="17497" spans="5:5" x14ac:dyDescent="0.2">
      <c r="E17497" s="2"/>
    </row>
    <row r="17498" spans="5:5" x14ac:dyDescent="0.2">
      <c r="E17498" s="2"/>
    </row>
    <row r="17499" spans="5:5" x14ac:dyDescent="0.2">
      <c r="E17499" s="2"/>
    </row>
    <row r="17500" spans="5:5" x14ac:dyDescent="0.2">
      <c r="E17500" s="2"/>
    </row>
    <row r="17501" spans="5:5" x14ac:dyDescent="0.2">
      <c r="E17501" s="2"/>
    </row>
    <row r="17502" spans="5:5" x14ac:dyDescent="0.2">
      <c r="E17502" s="2"/>
    </row>
    <row r="17503" spans="5:5" x14ac:dyDescent="0.2">
      <c r="E17503" s="2"/>
    </row>
    <row r="17504" spans="5:5" x14ac:dyDescent="0.2">
      <c r="E17504" s="2"/>
    </row>
    <row r="17505" spans="5:5" x14ac:dyDescent="0.2">
      <c r="E17505" s="2"/>
    </row>
    <row r="17506" spans="5:5" x14ac:dyDescent="0.2">
      <c r="E17506" s="2"/>
    </row>
    <row r="17507" spans="5:5" x14ac:dyDescent="0.2">
      <c r="E17507" s="2"/>
    </row>
    <row r="17508" spans="5:5" x14ac:dyDescent="0.2">
      <c r="E17508" s="2"/>
    </row>
    <row r="17509" spans="5:5" x14ac:dyDescent="0.2">
      <c r="E17509" s="2"/>
    </row>
    <row r="17510" spans="5:5" x14ac:dyDescent="0.2">
      <c r="E17510" s="2"/>
    </row>
    <row r="17511" spans="5:5" x14ac:dyDescent="0.2">
      <c r="E17511" s="2"/>
    </row>
    <row r="17512" spans="5:5" x14ac:dyDescent="0.2">
      <c r="E17512" s="2"/>
    </row>
    <row r="17513" spans="5:5" x14ac:dyDescent="0.2">
      <c r="E17513" s="2"/>
    </row>
    <row r="17514" spans="5:5" x14ac:dyDescent="0.2">
      <c r="E17514" s="2"/>
    </row>
    <row r="17515" spans="5:5" x14ac:dyDescent="0.2">
      <c r="E17515" s="2"/>
    </row>
    <row r="17516" spans="5:5" x14ac:dyDescent="0.2">
      <c r="E17516" s="2"/>
    </row>
    <row r="17517" spans="5:5" x14ac:dyDescent="0.2">
      <c r="E17517" s="2"/>
    </row>
    <row r="17518" spans="5:5" x14ac:dyDescent="0.2">
      <c r="E17518" s="2"/>
    </row>
    <row r="17519" spans="5:5" x14ac:dyDescent="0.2">
      <c r="E17519" s="2"/>
    </row>
    <row r="17520" spans="5:5" x14ac:dyDescent="0.2">
      <c r="E17520" s="2"/>
    </row>
    <row r="17521" spans="5:5" x14ac:dyDescent="0.2">
      <c r="E17521" s="2"/>
    </row>
    <row r="17522" spans="5:5" x14ac:dyDescent="0.2">
      <c r="E17522" s="2"/>
    </row>
    <row r="17523" spans="5:5" x14ac:dyDescent="0.2">
      <c r="E17523" s="2"/>
    </row>
    <row r="17524" spans="5:5" x14ac:dyDescent="0.2">
      <c r="E17524" s="2"/>
    </row>
    <row r="17525" spans="5:5" x14ac:dyDescent="0.2">
      <c r="E17525" s="2"/>
    </row>
    <row r="17526" spans="5:5" x14ac:dyDescent="0.2">
      <c r="E17526" s="2"/>
    </row>
    <row r="17527" spans="5:5" x14ac:dyDescent="0.2">
      <c r="E17527" s="2"/>
    </row>
    <row r="17528" spans="5:5" x14ac:dyDescent="0.2">
      <c r="E17528" s="2"/>
    </row>
    <row r="17529" spans="5:5" x14ac:dyDescent="0.2">
      <c r="E17529" s="2"/>
    </row>
    <row r="17530" spans="5:5" x14ac:dyDescent="0.2">
      <c r="E17530" s="2"/>
    </row>
    <row r="17531" spans="5:5" x14ac:dyDescent="0.2">
      <c r="E17531" s="2"/>
    </row>
    <row r="17532" spans="5:5" x14ac:dyDescent="0.2">
      <c r="E17532" s="2"/>
    </row>
    <row r="17533" spans="5:5" x14ac:dyDescent="0.2">
      <c r="E17533" s="2"/>
    </row>
    <row r="17534" spans="5:5" x14ac:dyDescent="0.2">
      <c r="E17534" s="2"/>
    </row>
    <row r="17535" spans="5:5" x14ac:dyDescent="0.2">
      <c r="E17535" s="2"/>
    </row>
    <row r="17536" spans="5:5" x14ac:dyDescent="0.2">
      <c r="E17536" s="2"/>
    </row>
    <row r="17537" spans="5:5" x14ac:dyDescent="0.2">
      <c r="E17537" s="2"/>
    </row>
    <row r="17538" spans="5:5" x14ac:dyDescent="0.2">
      <c r="E17538" s="2"/>
    </row>
    <row r="17539" spans="5:5" x14ac:dyDescent="0.2">
      <c r="E17539" s="2"/>
    </row>
    <row r="17540" spans="5:5" x14ac:dyDescent="0.2">
      <c r="E17540" s="2"/>
    </row>
    <row r="17541" spans="5:5" x14ac:dyDescent="0.2">
      <c r="E17541" s="2"/>
    </row>
    <row r="17542" spans="5:5" x14ac:dyDescent="0.2">
      <c r="E17542" s="2"/>
    </row>
    <row r="17543" spans="5:5" x14ac:dyDescent="0.2">
      <c r="E17543" s="2"/>
    </row>
    <row r="17544" spans="5:5" x14ac:dyDescent="0.2">
      <c r="E17544" s="2"/>
    </row>
    <row r="17545" spans="5:5" x14ac:dyDescent="0.2">
      <c r="E17545" s="2"/>
    </row>
    <row r="17546" spans="5:5" x14ac:dyDescent="0.2">
      <c r="E17546" s="2"/>
    </row>
    <row r="17547" spans="5:5" x14ac:dyDescent="0.2">
      <c r="E17547" s="2"/>
    </row>
    <row r="17548" spans="5:5" x14ac:dyDescent="0.2">
      <c r="E17548" s="2"/>
    </row>
    <row r="17549" spans="5:5" x14ac:dyDescent="0.2">
      <c r="E17549" s="2"/>
    </row>
    <row r="17550" spans="5:5" x14ac:dyDescent="0.2">
      <c r="E17550" s="2"/>
    </row>
    <row r="17551" spans="5:5" x14ac:dyDescent="0.2">
      <c r="E17551" s="2"/>
    </row>
    <row r="17552" spans="5:5" x14ac:dyDescent="0.2">
      <c r="E17552" s="2"/>
    </row>
    <row r="17553" spans="5:5" x14ac:dyDescent="0.2">
      <c r="E17553" s="2"/>
    </row>
    <row r="17554" spans="5:5" x14ac:dyDescent="0.2">
      <c r="E17554" s="2"/>
    </row>
    <row r="17555" spans="5:5" x14ac:dyDescent="0.2">
      <c r="E17555" s="2"/>
    </row>
    <row r="17556" spans="5:5" x14ac:dyDescent="0.2">
      <c r="E17556" s="2"/>
    </row>
    <row r="17557" spans="5:5" x14ac:dyDescent="0.2">
      <c r="E17557" s="2"/>
    </row>
    <row r="17558" spans="5:5" x14ac:dyDescent="0.2">
      <c r="E17558" s="2"/>
    </row>
    <row r="17559" spans="5:5" x14ac:dyDescent="0.2">
      <c r="E17559" s="2"/>
    </row>
    <row r="17560" spans="5:5" x14ac:dyDescent="0.2">
      <c r="E17560" s="2"/>
    </row>
    <row r="17561" spans="5:5" x14ac:dyDescent="0.2">
      <c r="E17561" s="2"/>
    </row>
    <row r="17562" spans="5:5" x14ac:dyDescent="0.2">
      <c r="E17562" s="2"/>
    </row>
    <row r="17563" spans="5:5" x14ac:dyDescent="0.2">
      <c r="E17563" s="2"/>
    </row>
    <row r="17564" spans="5:5" x14ac:dyDescent="0.2">
      <c r="E17564" s="2"/>
    </row>
    <row r="17565" spans="5:5" x14ac:dyDescent="0.2">
      <c r="E17565" s="2"/>
    </row>
    <row r="17566" spans="5:5" x14ac:dyDescent="0.2">
      <c r="E17566" s="2"/>
    </row>
    <row r="17567" spans="5:5" x14ac:dyDescent="0.2">
      <c r="E17567" s="2"/>
    </row>
    <row r="17568" spans="5:5" x14ac:dyDescent="0.2">
      <c r="E17568" s="2"/>
    </row>
    <row r="17569" spans="5:5" x14ac:dyDescent="0.2">
      <c r="E17569" s="2"/>
    </row>
    <row r="17570" spans="5:5" x14ac:dyDescent="0.2">
      <c r="E17570" s="2"/>
    </row>
    <row r="17571" spans="5:5" x14ac:dyDescent="0.2">
      <c r="E17571" s="2"/>
    </row>
    <row r="17572" spans="5:5" x14ac:dyDescent="0.2">
      <c r="E17572" s="2"/>
    </row>
    <row r="17573" spans="5:5" x14ac:dyDescent="0.2">
      <c r="E17573" s="2"/>
    </row>
    <row r="17574" spans="5:5" x14ac:dyDescent="0.2">
      <c r="E17574" s="2"/>
    </row>
    <row r="17575" spans="5:5" x14ac:dyDescent="0.2">
      <c r="E17575" s="2"/>
    </row>
    <row r="17576" spans="5:5" x14ac:dyDescent="0.2">
      <c r="E17576" s="2"/>
    </row>
    <row r="17577" spans="5:5" x14ac:dyDescent="0.2">
      <c r="E17577" s="2"/>
    </row>
    <row r="17578" spans="5:5" x14ac:dyDescent="0.2">
      <c r="E17578" s="2"/>
    </row>
    <row r="17579" spans="5:5" x14ac:dyDescent="0.2">
      <c r="E17579" s="2"/>
    </row>
    <row r="17580" spans="5:5" x14ac:dyDescent="0.2">
      <c r="E17580" s="2"/>
    </row>
    <row r="17581" spans="5:5" x14ac:dyDescent="0.2">
      <c r="E17581" s="2"/>
    </row>
    <row r="17582" spans="5:5" x14ac:dyDescent="0.2">
      <c r="E17582" s="2"/>
    </row>
    <row r="17583" spans="5:5" x14ac:dyDescent="0.2">
      <c r="E17583" s="2"/>
    </row>
    <row r="17584" spans="5:5" x14ac:dyDescent="0.2">
      <c r="E17584" s="2"/>
    </row>
    <row r="17585" spans="5:5" x14ac:dyDescent="0.2">
      <c r="E17585" s="2"/>
    </row>
    <row r="17586" spans="5:5" x14ac:dyDescent="0.2">
      <c r="E17586" s="2"/>
    </row>
    <row r="17587" spans="5:5" x14ac:dyDescent="0.2">
      <c r="E17587" s="2"/>
    </row>
    <row r="17588" spans="5:5" x14ac:dyDescent="0.2">
      <c r="E17588" s="2"/>
    </row>
    <row r="17589" spans="5:5" x14ac:dyDescent="0.2">
      <c r="E17589" s="2"/>
    </row>
    <row r="17590" spans="5:5" x14ac:dyDescent="0.2">
      <c r="E17590" s="2"/>
    </row>
    <row r="17591" spans="5:5" x14ac:dyDescent="0.2">
      <c r="E17591" s="2"/>
    </row>
    <row r="17592" spans="5:5" x14ac:dyDescent="0.2">
      <c r="E17592" s="2"/>
    </row>
    <row r="17593" spans="5:5" x14ac:dyDescent="0.2">
      <c r="E17593" s="2"/>
    </row>
    <row r="17594" spans="5:5" x14ac:dyDescent="0.2">
      <c r="E17594" s="2"/>
    </row>
    <row r="17595" spans="5:5" x14ac:dyDescent="0.2">
      <c r="E17595" s="2"/>
    </row>
    <row r="17596" spans="5:5" x14ac:dyDescent="0.2">
      <c r="E17596" s="2"/>
    </row>
    <row r="17597" spans="5:5" x14ac:dyDescent="0.2">
      <c r="E17597" s="2"/>
    </row>
    <row r="17598" spans="5:5" x14ac:dyDescent="0.2">
      <c r="E17598" s="2"/>
    </row>
    <row r="17599" spans="5:5" x14ac:dyDescent="0.2">
      <c r="E17599" s="2"/>
    </row>
    <row r="17600" spans="5:5" x14ac:dyDescent="0.2">
      <c r="E17600" s="2"/>
    </row>
    <row r="17601" spans="5:5" x14ac:dyDescent="0.2">
      <c r="E17601" s="2"/>
    </row>
    <row r="17602" spans="5:5" x14ac:dyDescent="0.2">
      <c r="E17602" s="2"/>
    </row>
    <row r="17603" spans="5:5" x14ac:dyDescent="0.2">
      <c r="E17603" s="2"/>
    </row>
    <row r="17604" spans="5:5" x14ac:dyDescent="0.2">
      <c r="E17604" s="2"/>
    </row>
    <row r="17605" spans="5:5" x14ac:dyDescent="0.2">
      <c r="E17605" s="2"/>
    </row>
    <row r="17606" spans="5:5" x14ac:dyDescent="0.2">
      <c r="E17606" s="2"/>
    </row>
    <row r="17607" spans="5:5" x14ac:dyDescent="0.2">
      <c r="E17607" s="2"/>
    </row>
    <row r="17608" spans="5:5" x14ac:dyDescent="0.2">
      <c r="E17608" s="2"/>
    </row>
    <row r="17609" spans="5:5" x14ac:dyDescent="0.2">
      <c r="E17609" s="2"/>
    </row>
    <row r="17610" spans="5:5" x14ac:dyDescent="0.2">
      <c r="E17610" s="2"/>
    </row>
    <row r="17611" spans="5:5" x14ac:dyDescent="0.2">
      <c r="E17611" s="2"/>
    </row>
    <row r="17612" spans="5:5" x14ac:dyDescent="0.2">
      <c r="E17612" s="2"/>
    </row>
    <row r="17613" spans="5:5" x14ac:dyDescent="0.2">
      <c r="E17613" s="2"/>
    </row>
    <row r="17614" spans="5:5" x14ac:dyDescent="0.2">
      <c r="E17614" s="2"/>
    </row>
    <row r="17615" spans="5:5" x14ac:dyDescent="0.2">
      <c r="E17615" s="2"/>
    </row>
    <row r="17616" spans="5:5" x14ac:dyDescent="0.2">
      <c r="E17616" s="2"/>
    </row>
    <row r="17617" spans="5:5" x14ac:dyDescent="0.2">
      <c r="E17617" s="2"/>
    </row>
    <row r="17618" spans="5:5" x14ac:dyDescent="0.2">
      <c r="E17618" s="2"/>
    </row>
    <row r="17619" spans="5:5" x14ac:dyDescent="0.2">
      <c r="E17619" s="2"/>
    </row>
    <row r="17620" spans="5:5" x14ac:dyDescent="0.2">
      <c r="E17620" s="2"/>
    </row>
    <row r="17621" spans="5:5" x14ac:dyDescent="0.2">
      <c r="E17621" s="2"/>
    </row>
    <row r="17622" spans="5:5" x14ac:dyDescent="0.2">
      <c r="E17622" s="2"/>
    </row>
    <row r="17623" spans="5:5" x14ac:dyDescent="0.2">
      <c r="E17623" s="2"/>
    </row>
    <row r="17624" spans="5:5" x14ac:dyDescent="0.2">
      <c r="E17624" s="2"/>
    </row>
    <row r="17625" spans="5:5" x14ac:dyDescent="0.2">
      <c r="E17625" s="2"/>
    </row>
    <row r="17626" spans="5:5" x14ac:dyDescent="0.2">
      <c r="E17626" s="2"/>
    </row>
    <row r="17627" spans="5:5" x14ac:dyDescent="0.2">
      <c r="E17627" s="2"/>
    </row>
    <row r="17628" spans="5:5" x14ac:dyDescent="0.2">
      <c r="E17628" s="2"/>
    </row>
    <row r="17629" spans="5:5" x14ac:dyDescent="0.2">
      <c r="E17629" s="2"/>
    </row>
    <row r="17630" spans="5:5" x14ac:dyDescent="0.2">
      <c r="E17630" s="2"/>
    </row>
    <row r="17631" spans="5:5" x14ac:dyDescent="0.2">
      <c r="E17631" s="2"/>
    </row>
    <row r="17632" spans="5:5" x14ac:dyDescent="0.2">
      <c r="E17632" s="2"/>
    </row>
    <row r="17633" spans="5:5" x14ac:dyDescent="0.2">
      <c r="E17633" s="2"/>
    </row>
    <row r="17634" spans="5:5" x14ac:dyDescent="0.2">
      <c r="E17634" s="2"/>
    </row>
    <row r="17635" spans="5:5" x14ac:dyDescent="0.2">
      <c r="E17635" s="2"/>
    </row>
    <row r="17636" spans="5:5" x14ac:dyDescent="0.2">
      <c r="E17636" s="2"/>
    </row>
    <row r="17637" spans="5:5" x14ac:dyDescent="0.2">
      <c r="E17637" s="2"/>
    </row>
    <row r="17638" spans="5:5" x14ac:dyDescent="0.2">
      <c r="E17638" s="2"/>
    </row>
    <row r="17639" spans="5:5" x14ac:dyDescent="0.2">
      <c r="E17639" s="2"/>
    </row>
    <row r="17640" spans="5:5" x14ac:dyDescent="0.2">
      <c r="E17640" s="2"/>
    </row>
    <row r="17641" spans="5:5" x14ac:dyDescent="0.2">
      <c r="E17641" s="2"/>
    </row>
    <row r="17642" spans="5:5" x14ac:dyDescent="0.2">
      <c r="E17642" s="2"/>
    </row>
    <row r="17643" spans="5:5" x14ac:dyDescent="0.2">
      <c r="E17643" s="2"/>
    </row>
    <row r="17644" spans="5:5" x14ac:dyDescent="0.2">
      <c r="E17644" s="2"/>
    </row>
    <row r="17645" spans="5:5" x14ac:dyDescent="0.2">
      <c r="E17645" s="2"/>
    </row>
    <row r="17646" spans="5:5" x14ac:dyDescent="0.2">
      <c r="E17646" s="2"/>
    </row>
    <row r="17647" spans="5:5" x14ac:dyDescent="0.2">
      <c r="E17647" s="2"/>
    </row>
    <row r="17648" spans="5:5" x14ac:dyDescent="0.2">
      <c r="E17648" s="2"/>
    </row>
    <row r="17649" spans="5:5" x14ac:dyDescent="0.2">
      <c r="E17649" s="2"/>
    </row>
    <row r="17650" spans="5:5" x14ac:dyDescent="0.2">
      <c r="E17650" s="2"/>
    </row>
    <row r="17651" spans="5:5" x14ac:dyDescent="0.2">
      <c r="E17651" s="2"/>
    </row>
    <row r="17652" spans="5:5" x14ac:dyDescent="0.2">
      <c r="E17652" s="2"/>
    </row>
    <row r="17653" spans="5:5" x14ac:dyDescent="0.2">
      <c r="E17653" s="2"/>
    </row>
    <row r="17654" spans="5:5" x14ac:dyDescent="0.2">
      <c r="E17654" s="2"/>
    </row>
    <row r="17655" spans="5:5" x14ac:dyDescent="0.2">
      <c r="E17655" s="2"/>
    </row>
    <row r="17656" spans="5:5" x14ac:dyDescent="0.2">
      <c r="E17656" s="2"/>
    </row>
    <row r="17657" spans="5:5" x14ac:dyDescent="0.2">
      <c r="E17657" s="2"/>
    </row>
    <row r="17658" spans="5:5" x14ac:dyDescent="0.2">
      <c r="E17658" s="2"/>
    </row>
    <row r="17659" spans="5:5" x14ac:dyDescent="0.2">
      <c r="E17659" s="2"/>
    </row>
    <row r="17660" spans="5:5" x14ac:dyDescent="0.2">
      <c r="E17660" s="2"/>
    </row>
    <row r="17661" spans="5:5" x14ac:dyDescent="0.2">
      <c r="E17661" s="2"/>
    </row>
    <row r="17662" spans="5:5" x14ac:dyDescent="0.2">
      <c r="E17662" s="2"/>
    </row>
    <row r="17663" spans="5:5" x14ac:dyDescent="0.2">
      <c r="E17663" s="2"/>
    </row>
    <row r="17664" spans="5:5" x14ac:dyDescent="0.2">
      <c r="E17664" s="2"/>
    </row>
    <row r="17665" spans="5:5" x14ac:dyDescent="0.2">
      <c r="E17665" s="2"/>
    </row>
    <row r="17666" spans="5:5" x14ac:dyDescent="0.2">
      <c r="E17666" s="2"/>
    </row>
    <row r="17667" spans="5:5" x14ac:dyDescent="0.2">
      <c r="E17667" s="2"/>
    </row>
    <row r="17668" spans="5:5" x14ac:dyDescent="0.2">
      <c r="E17668" s="2"/>
    </row>
    <row r="17669" spans="5:5" x14ac:dyDescent="0.2">
      <c r="E17669" s="2"/>
    </row>
    <row r="17670" spans="5:5" x14ac:dyDescent="0.2">
      <c r="E17670" s="2"/>
    </row>
    <row r="17671" spans="5:5" x14ac:dyDescent="0.2">
      <c r="E17671" s="2"/>
    </row>
    <row r="17672" spans="5:5" x14ac:dyDescent="0.2">
      <c r="E17672" s="2"/>
    </row>
    <row r="17673" spans="5:5" x14ac:dyDescent="0.2">
      <c r="E17673" s="2"/>
    </row>
    <row r="17674" spans="5:5" x14ac:dyDescent="0.2">
      <c r="E17674" s="2"/>
    </row>
    <row r="17675" spans="5:5" x14ac:dyDescent="0.2">
      <c r="E17675" s="2"/>
    </row>
    <row r="17676" spans="5:5" x14ac:dyDescent="0.2">
      <c r="E17676" s="2"/>
    </row>
    <row r="17677" spans="5:5" x14ac:dyDescent="0.2">
      <c r="E17677" s="2"/>
    </row>
    <row r="17678" spans="5:5" x14ac:dyDescent="0.2">
      <c r="E17678" s="2"/>
    </row>
    <row r="17679" spans="5:5" x14ac:dyDescent="0.2">
      <c r="E17679" s="2"/>
    </row>
    <row r="17680" spans="5:5" x14ac:dyDescent="0.2">
      <c r="E17680" s="2"/>
    </row>
    <row r="17681" spans="5:5" x14ac:dyDescent="0.2">
      <c r="E17681" s="2"/>
    </row>
    <row r="17682" spans="5:5" x14ac:dyDescent="0.2">
      <c r="E17682" s="2"/>
    </row>
    <row r="17683" spans="5:5" x14ac:dyDescent="0.2">
      <c r="E17683" s="2"/>
    </row>
    <row r="17684" spans="5:5" x14ac:dyDescent="0.2">
      <c r="E17684" s="2"/>
    </row>
    <row r="17685" spans="5:5" x14ac:dyDescent="0.2">
      <c r="E17685" s="2"/>
    </row>
    <row r="17686" spans="5:5" x14ac:dyDescent="0.2">
      <c r="E17686" s="2"/>
    </row>
    <row r="17687" spans="5:5" x14ac:dyDescent="0.2">
      <c r="E17687" s="2"/>
    </row>
    <row r="17688" spans="5:5" x14ac:dyDescent="0.2">
      <c r="E17688" s="2"/>
    </row>
    <row r="17689" spans="5:5" x14ac:dyDescent="0.2">
      <c r="E17689" s="2"/>
    </row>
    <row r="17690" spans="5:5" x14ac:dyDescent="0.2">
      <c r="E17690" s="2"/>
    </row>
    <row r="17691" spans="5:5" x14ac:dyDescent="0.2">
      <c r="E17691" s="2"/>
    </row>
    <row r="17692" spans="5:5" x14ac:dyDescent="0.2">
      <c r="E17692" s="2"/>
    </row>
    <row r="17693" spans="5:5" x14ac:dyDescent="0.2">
      <c r="E17693" s="2"/>
    </row>
    <row r="17694" spans="5:5" x14ac:dyDescent="0.2">
      <c r="E17694" s="2"/>
    </row>
    <row r="17695" spans="5:5" x14ac:dyDescent="0.2">
      <c r="E17695" s="2"/>
    </row>
    <row r="17696" spans="5:5" x14ac:dyDescent="0.2">
      <c r="E17696" s="2"/>
    </row>
    <row r="17697" spans="5:5" x14ac:dyDescent="0.2">
      <c r="E17697" s="2"/>
    </row>
    <row r="17698" spans="5:5" x14ac:dyDescent="0.2">
      <c r="E17698" s="2"/>
    </row>
    <row r="17699" spans="5:5" x14ac:dyDescent="0.2">
      <c r="E17699" s="2"/>
    </row>
    <row r="17700" spans="5:5" x14ac:dyDescent="0.2">
      <c r="E17700" s="2"/>
    </row>
    <row r="17701" spans="5:5" x14ac:dyDescent="0.2">
      <c r="E17701" s="2"/>
    </row>
    <row r="17702" spans="5:5" x14ac:dyDescent="0.2">
      <c r="E17702" s="2"/>
    </row>
    <row r="17703" spans="5:5" x14ac:dyDescent="0.2">
      <c r="E17703" s="2"/>
    </row>
    <row r="17704" spans="5:5" x14ac:dyDescent="0.2">
      <c r="E17704" s="2"/>
    </row>
    <row r="17705" spans="5:5" x14ac:dyDescent="0.2">
      <c r="E17705" s="2"/>
    </row>
    <row r="17706" spans="5:5" x14ac:dyDescent="0.2">
      <c r="E17706" s="2"/>
    </row>
    <row r="17707" spans="5:5" x14ac:dyDescent="0.2">
      <c r="E17707" s="2"/>
    </row>
    <row r="17708" spans="5:5" x14ac:dyDescent="0.2">
      <c r="E17708" s="2"/>
    </row>
    <row r="17709" spans="5:5" x14ac:dyDescent="0.2">
      <c r="E17709" s="2"/>
    </row>
    <row r="17710" spans="5:5" x14ac:dyDescent="0.2">
      <c r="E17710" s="2"/>
    </row>
    <row r="17711" spans="5:5" x14ac:dyDescent="0.2">
      <c r="E17711" s="2"/>
    </row>
    <row r="17712" spans="5:5" x14ac:dyDescent="0.2">
      <c r="E17712" s="2"/>
    </row>
    <row r="17713" spans="5:5" x14ac:dyDescent="0.2">
      <c r="E17713" s="2"/>
    </row>
    <row r="17714" spans="5:5" x14ac:dyDescent="0.2">
      <c r="E17714" s="2"/>
    </row>
    <row r="17715" spans="5:5" x14ac:dyDescent="0.2">
      <c r="E17715" s="2"/>
    </row>
    <row r="17716" spans="5:5" x14ac:dyDescent="0.2">
      <c r="E17716" s="2"/>
    </row>
    <row r="17717" spans="5:5" x14ac:dyDescent="0.2">
      <c r="E17717" s="2"/>
    </row>
    <row r="17718" spans="5:5" x14ac:dyDescent="0.2">
      <c r="E17718" s="2"/>
    </row>
    <row r="17719" spans="5:5" x14ac:dyDescent="0.2">
      <c r="E17719" s="2"/>
    </row>
    <row r="17720" spans="5:5" x14ac:dyDescent="0.2">
      <c r="E17720" s="2"/>
    </row>
    <row r="17721" spans="5:5" x14ac:dyDescent="0.2">
      <c r="E17721" s="2"/>
    </row>
    <row r="17722" spans="5:5" x14ac:dyDescent="0.2">
      <c r="E17722" s="2"/>
    </row>
    <row r="17723" spans="5:5" x14ac:dyDescent="0.2">
      <c r="E17723" s="2"/>
    </row>
    <row r="17724" spans="5:5" x14ac:dyDescent="0.2">
      <c r="E17724" s="2"/>
    </row>
    <row r="17725" spans="5:5" x14ac:dyDescent="0.2">
      <c r="E17725" s="2"/>
    </row>
    <row r="17726" spans="5:5" x14ac:dyDescent="0.2">
      <c r="E17726" s="2"/>
    </row>
    <row r="17727" spans="5:5" x14ac:dyDescent="0.2">
      <c r="E17727" s="2"/>
    </row>
    <row r="17728" spans="5:5" x14ac:dyDescent="0.2">
      <c r="E17728" s="2"/>
    </row>
    <row r="17729" spans="5:5" x14ac:dyDescent="0.2">
      <c r="E17729" s="2"/>
    </row>
    <row r="17730" spans="5:5" x14ac:dyDescent="0.2">
      <c r="E17730" s="2"/>
    </row>
    <row r="17731" spans="5:5" x14ac:dyDescent="0.2">
      <c r="E17731" s="2"/>
    </row>
    <row r="17732" spans="5:5" x14ac:dyDescent="0.2">
      <c r="E17732" s="2"/>
    </row>
    <row r="17733" spans="5:5" x14ac:dyDescent="0.2">
      <c r="E17733" s="2"/>
    </row>
    <row r="17734" spans="5:5" x14ac:dyDescent="0.2">
      <c r="E17734" s="2"/>
    </row>
    <row r="17735" spans="5:5" x14ac:dyDescent="0.2">
      <c r="E17735" s="2"/>
    </row>
    <row r="17736" spans="5:5" x14ac:dyDescent="0.2">
      <c r="E17736" s="2"/>
    </row>
    <row r="17737" spans="5:5" x14ac:dyDescent="0.2">
      <c r="E17737" s="2"/>
    </row>
    <row r="17738" spans="5:5" x14ac:dyDescent="0.2">
      <c r="E17738" s="2"/>
    </row>
    <row r="17739" spans="5:5" x14ac:dyDescent="0.2">
      <c r="E17739" s="2"/>
    </row>
    <row r="17740" spans="5:5" x14ac:dyDescent="0.2">
      <c r="E17740" s="2"/>
    </row>
    <row r="17741" spans="5:5" x14ac:dyDescent="0.2">
      <c r="E17741" s="2"/>
    </row>
    <row r="17742" spans="5:5" x14ac:dyDescent="0.2">
      <c r="E17742" s="2"/>
    </row>
    <row r="17743" spans="5:5" x14ac:dyDescent="0.2">
      <c r="E17743" s="2"/>
    </row>
    <row r="17744" spans="5:5" x14ac:dyDescent="0.2">
      <c r="E17744" s="2"/>
    </row>
    <row r="17745" spans="5:5" x14ac:dyDescent="0.2">
      <c r="E17745" s="2"/>
    </row>
    <row r="17746" spans="5:5" x14ac:dyDescent="0.2">
      <c r="E17746" s="2"/>
    </row>
    <row r="17747" spans="5:5" x14ac:dyDescent="0.2">
      <c r="E17747" s="2"/>
    </row>
    <row r="17748" spans="5:5" x14ac:dyDescent="0.2">
      <c r="E17748" s="2"/>
    </row>
    <row r="17749" spans="5:5" x14ac:dyDescent="0.2">
      <c r="E17749" s="2"/>
    </row>
    <row r="17750" spans="5:5" x14ac:dyDescent="0.2">
      <c r="E17750" s="2"/>
    </row>
    <row r="17751" spans="5:5" x14ac:dyDescent="0.2">
      <c r="E17751" s="2"/>
    </row>
    <row r="17752" spans="5:5" x14ac:dyDescent="0.2">
      <c r="E17752" s="2"/>
    </row>
    <row r="17753" spans="5:5" x14ac:dyDescent="0.2">
      <c r="E17753" s="2"/>
    </row>
    <row r="17754" spans="5:5" x14ac:dyDescent="0.2">
      <c r="E17754" s="2"/>
    </row>
    <row r="17755" spans="5:5" x14ac:dyDescent="0.2">
      <c r="E17755" s="2"/>
    </row>
    <row r="17756" spans="5:5" x14ac:dyDescent="0.2">
      <c r="E17756" s="2"/>
    </row>
    <row r="17757" spans="5:5" x14ac:dyDescent="0.2">
      <c r="E17757" s="2"/>
    </row>
    <row r="17758" spans="5:5" x14ac:dyDescent="0.2">
      <c r="E17758" s="2"/>
    </row>
    <row r="17759" spans="5:5" x14ac:dyDescent="0.2">
      <c r="E17759" s="2"/>
    </row>
    <row r="17760" spans="5:5" x14ac:dyDescent="0.2">
      <c r="E17760" s="2"/>
    </row>
    <row r="17761" spans="5:5" x14ac:dyDescent="0.2">
      <c r="E17761" s="2"/>
    </row>
    <row r="17762" spans="5:5" x14ac:dyDescent="0.2">
      <c r="E17762" s="2"/>
    </row>
    <row r="17763" spans="5:5" x14ac:dyDescent="0.2">
      <c r="E17763" s="2"/>
    </row>
    <row r="17764" spans="5:5" x14ac:dyDescent="0.2">
      <c r="E17764" s="2"/>
    </row>
    <row r="17765" spans="5:5" x14ac:dyDescent="0.2">
      <c r="E17765" s="2"/>
    </row>
    <row r="17766" spans="5:5" x14ac:dyDescent="0.2">
      <c r="E17766" s="2"/>
    </row>
    <row r="17767" spans="5:5" x14ac:dyDescent="0.2">
      <c r="E17767" s="2"/>
    </row>
    <row r="17768" spans="5:5" x14ac:dyDescent="0.2">
      <c r="E17768" s="2"/>
    </row>
    <row r="17769" spans="5:5" x14ac:dyDescent="0.2">
      <c r="E17769" s="2"/>
    </row>
    <row r="17770" spans="5:5" x14ac:dyDescent="0.2">
      <c r="E17770" s="2"/>
    </row>
    <row r="17771" spans="5:5" x14ac:dyDescent="0.2">
      <c r="E17771" s="2"/>
    </row>
    <row r="17772" spans="5:5" x14ac:dyDescent="0.2">
      <c r="E17772" s="2"/>
    </row>
    <row r="17773" spans="5:5" x14ac:dyDescent="0.2">
      <c r="E17773" s="2"/>
    </row>
    <row r="17774" spans="5:5" x14ac:dyDescent="0.2">
      <c r="E17774" s="2"/>
    </row>
    <row r="17775" spans="5:5" x14ac:dyDescent="0.2">
      <c r="E17775" s="2"/>
    </row>
    <row r="17776" spans="5:5" x14ac:dyDescent="0.2">
      <c r="E17776" s="2"/>
    </row>
    <row r="17777" spans="5:5" x14ac:dyDescent="0.2">
      <c r="E17777" s="2"/>
    </row>
    <row r="17778" spans="5:5" x14ac:dyDescent="0.2">
      <c r="E17778" s="2"/>
    </row>
    <row r="17779" spans="5:5" x14ac:dyDescent="0.2">
      <c r="E17779" s="2"/>
    </row>
    <row r="17780" spans="5:5" x14ac:dyDescent="0.2">
      <c r="E17780" s="2"/>
    </row>
    <row r="17781" spans="5:5" x14ac:dyDescent="0.2">
      <c r="E17781" s="2"/>
    </row>
    <row r="17782" spans="5:5" x14ac:dyDescent="0.2">
      <c r="E17782" s="2"/>
    </row>
    <row r="17783" spans="5:5" x14ac:dyDescent="0.2">
      <c r="E17783" s="2"/>
    </row>
    <row r="17784" spans="5:5" x14ac:dyDescent="0.2">
      <c r="E17784" s="2"/>
    </row>
    <row r="17785" spans="5:5" x14ac:dyDescent="0.2">
      <c r="E17785" s="2"/>
    </row>
    <row r="17786" spans="5:5" x14ac:dyDescent="0.2">
      <c r="E17786" s="2"/>
    </row>
    <row r="17787" spans="5:5" x14ac:dyDescent="0.2">
      <c r="E17787" s="2"/>
    </row>
    <row r="17788" spans="5:5" x14ac:dyDescent="0.2">
      <c r="E17788" s="2"/>
    </row>
    <row r="17789" spans="5:5" x14ac:dyDescent="0.2">
      <c r="E17789" s="2"/>
    </row>
    <row r="17790" spans="5:5" x14ac:dyDescent="0.2">
      <c r="E17790" s="2"/>
    </row>
    <row r="17791" spans="5:5" x14ac:dyDescent="0.2">
      <c r="E17791" s="2"/>
    </row>
    <row r="17792" spans="5:5" x14ac:dyDescent="0.2">
      <c r="E17792" s="2"/>
    </row>
    <row r="17793" spans="5:5" x14ac:dyDescent="0.2">
      <c r="E17793" s="2"/>
    </row>
    <row r="17794" spans="5:5" x14ac:dyDescent="0.2">
      <c r="E17794" s="2"/>
    </row>
    <row r="17795" spans="5:5" x14ac:dyDescent="0.2">
      <c r="E17795" s="2"/>
    </row>
    <row r="17796" spans="5:5" x14ac:dyDescent="0.2">
      <c r="E17796" s="2"/>
    </row>
    <row r="17797" spans="5:5" x14ac:dyDescent="0.2">
      <c r="E17797" s="2"/>
    </row>
    <row r="17798" spans="5:5" x14ac:dyDescent="0.2">
      <c r="E17798" s="2"/>
    </row>
    <row r="17799" spans="5:5" x14ac:dyDescent="0.2">
      <c r="E17799" s="2"/>
    </row>
    <row r="17800" spans="5:5" x14ac:dyDescent="0.2">
      <c r="E17800" s="2"/>
    </row>
    <row r="17801" spans="5:5" x14ac:dyDescent="0.2">
      <c r="E17801" s="2"/>
    </row>
    <row r="17802" spans="5:5" x14ac:dyDescent="0.2">
      <c r="E17802" s="2"/>
    </row>
    <row r="17803" spans="5:5" x14ac:dyDescent="0.2">
      <c r="E17803" s="2"/>
    </row>
    <row r="17804" spans="5:5" x14ac:dyDescent="0.2">
      <c r="E17804" s="2"/>
    </row>
    <row r="17805" spans="5:5" x14ac:dyDescent="0.2">
      <c r="E17805" s="2"/>
    </row>
    <row r="17806" spans="5:5" x14ac:dyDescent="0.2">
      <c r="E17806" s="2"/>
    </row>
    <row r="17807" spans="5:5" x14ac:dyDescent="0.2">
      <c r="E17807" s="2"/>
    </row>
    <row r="17808" spans="5:5" x14ac:dyDescent="0.2">
      <c r="E17808" s="2"/>
    </row>
    <row r="17809" spans="5:5" x14ac:dyDescent="0.2">
      <c r="E17809" s="2"/>
    </row>
    <row r="17810" spans="5:5" x14ac:dyDescent="0.2">
      <c r="E17810" s="2"/>
    </row>
    <row r="17811" spans="5:5" x14ac:dyDescent="0.2">
      <c r="E17811" s="2"/>
    </row>
    <row r="17812" spans="5:5" x14ac:dyDescent="0.2">
      <c r="E17812" s="2"/>
    </row>
    <row r="17813" spans="5:5" x14ac:dyDescent="0.2">
      <c r="E17813" s="2"/>
    </row>
    <row r="17814" spans="5:5" x14ac:dyDescent="0.2">
      <c r="E17814" s="2"/>
    </row>
    <row r="17815" spans="5:5" x14ac:dyDescent="0.2">
      <c r="E17815" s="2"/>
    </row>
    <row r="17816" spans="5:5" x14ac:dyDescent="0.2">
      <c r="E17816" s="2"/>
    </row>
    <row r="17817" spans="5:5" x14ac:dyDescent="0.2">
      <c r="E17817" s="2"/>
    </row>
    <row r="17818" spans="5:5" x14ac:dyDescent="0.2">
      <c r="E17818" s="2"/>
    </row>
    <row r="17819" spans="5:5" x14ac:dyDescent="0.2">
      <c r="E17819" s="2"/>
    </row>
    <row r="17820" spans="5:5" x14ac:dyDescent="0.2">
      <c r="E17820" s="2"/>
    </row>
    <row r="17821" spans="5:5" x14ac:dyDescent="0.2">
      <c r="E17821" s="2"/>
    </row>
    <row r="17822" spans="5:5" x14ac:dyDescent="0.2">
      <c r="E17822" s="2"/>
    </row>
    <row r="17823" spans="5:5" x14ac:dyDescent="0.2">
      <c r="E17823" s="2"/>
    </row>
    <row r="17824" spans="5:5" x14ac:dyDescent="0.2">
      <c r="E17824" s="2"/>
    </row>
    <row r="17825" spans="5:5" x14ac:dyDescent="0.2">
      <c r="E17825" s="2"/>
    </row>
    <row r="17826" spans="5:5" x14ac:dyDescent="0.2">
      <c r="E17826" s="2"/>
    </row>
    <row r="17827" spans="5:5" x14ac:dyDescent="0.2">
      <c r="E17827" s="2"/>
    </row>
    <row r="17828" spans="5:5" x14ac:dyDescent="0.2">
      <c r="E17828" s="2"/>
    </row>
    <row r="17829" spans="5:5" x14ac:dyDescent="0.2">
      <c r="E17829" s="2"/>
    </row>
    <row r="17830" spans="5:5" x14ac:dyDescent="0.2">
      <c r="E17830" s="2"/>
    </row>
    <row r="17831" spans="5:5" x14ac:dyDescent="0.2">
      <c r="E17831" s="2"/>
    </row>
    <row r="17832" spans="5:5" x14ac:dyDescent="0.2">
      <c r="E17832" s="2"/>
    </row>
    <row r="17833" spans="5:5" x14ac:dyDescent="0.2">
      <c r="E17833" s="2"/>
    </row>
    <row r="17834" spans="5:5" x14ac:dyDescent="0.2">
      <c r="E17834" s="2"/>
    </row>
    <row r="17835" spans="5:5" x14ac:dyDescent="0.2">
      <c r="E17835" s="2"/>
    </row>
    <row r="17836" spans="5:5" x14ac:dyDescent="0.2">
      <c r="E17836" s="2"/>
    </row>
    <row r="17837" spans="5:5" x14ac:dyDescent="0.2">
      <c r="E17837" s="2"/>
    </row>
    <row r="17838" spans="5:5" x14ac:dyDescent="0.2">
      <c r="E17838" s="2"/>
    </row>
    <row r="17839" spans="5:5" x14ac:dyDescent="0.2">
      <c r="E17839" s="2"/>
    </row>
    <row r="17840" spans="5:5" x14ac:dyDescent="0.2">
      <c r="E17840" s="2"/>
    </row>
    <row r="17841" spans="5:5" x14ac:dyDescent="0.2">
      <c r="E17841" s="2"/>
    </row>
    <row r="17842" spans="5:5" x14ac:dyDescent="0.2">
      <c r="E17842" s="2"/>
    </row>
    <row r="17843" spans="5:5" x14ac:dyDescent="0.2">
      <c r="E17843" s="2"/>
    </row>
    <row r="17844" spans="5:5" x14ac:dyDescent="0.2">
      <c r="E17844" s="2"/>
    </row>
    <row r="17845" spans="5:5" x14ac:dyDescent="0.2">
      <c r="E17845" s="2"/>
    </row>
    <row r="17846" spans="5:5" x14ac:dyDescent="0.2">
      <c r="E17846" s="2"/>
    </row>
    <row r="17847" spans="5:5" x14ac:dyDescent="0.2">
      <c r="E17847" s="2"/>
    </row>
    <row r="17848" spans="5:5" x14ac:dyDescent="0.2">
      <c r="E17848" s="2"/>
    </row>
    <row r="17849" spans="5:5" x14ac:dyDescent="0.2">
      <c r="E17849" s="2"/>
    </row>
    <row r="17850" spans="5:5" x14ac:dyDescent="0.2">
      <c r="E17850" s="2"/>
    </row>
    <row r="17851" spans="5:5" x14ac:dyDescent="0.2">
      <c r="E17851" s="2"/>
    </row>
    <row r="17852" spans="5:5" x14ac:dyDescent="0.2">
      <c r="E17852" s="2"/>
    </row>
    <row r="17853" spans="5:5" x14ac:dyDescent="0.2">
      <c r="E17853" s="2"/>
    </row>
    <row r="17854" spans="5:5" x14ac:dyDescent="0.2">
      <c r="E17854" s="2"/>
    </row>
    <row r="17855" spans="5:5" x14ac:dyDescent="0.2">
      <c r="E17855" s="2"/>
    </row>
    <row r="17856" spans="5:5" x14ac:dyDescent="0.2">
      <c r="E17856" s="2"/>
    </row>
    <row r="17857" spans="5:5" x14ac:dyDescent="0.2">
      <c r="E17857" s="2"/>
    </row>
    <row r="17858" spans="5:5" x14ac:dyDescent="0.2">
      <c r="E17858" s="2"/>
    </row>
    <row r="17859" spans="5:5" x14ac:dyDescent="0.2">
      <c r="E17859" s="2"/>
    </row>
    <row r="17860" spans="5:5" x14ac:dyDescent="0.2">
      <c r="E17860" s="2"/>
    </row>
    <row r="17861" spans="5:5" x14ac:dyDescent="0.2">
      <c r="E17861" s="2"/>
    </row>
    <row r="17862" spans="5:5" x14ac:dyDescent="0.2">
      <c r="E17862" s="2"/>
    </row>
    <row r="17863" spans="5:5" x14ac:dyDescent="0.2">
      <c r="E17863" s="2"/>
    </row>
    <row r="17864" spans="5:5" x14ac:dyDescent="0.2">
      <c r="E17864" s="2"/>
    </row>
    <row r="17865" spans="5:5" x14ac:dyDescent="0.2">
      <c r="E17865" s="2"/>
    </row>
    <row r="17866" spans="5:5" x14ac:dyDescent="0.2">
      <c r="E17866" s="2"/>
    </row>
    <row r="17867" spans="5:5" x14ac:dyDescent="0.2">
      <c r="E17867" s="2"/>
    </row>
    <row r="17868" spans="5:5" x14ac:dyDescent="0.2">
      <c r="E17868" s="2"/>
    </row>
    <row r="17869" spans="5:5" x14ac:dyDescent="0.2">
      <c r="E17869" s="2"/>
    </row>
    <row r="17870" spans="5:5" x14ac:dyDescent="0.2">
      <c r="E17870" s="2"/>
    </row>
    <row r="17871" spans="5:5" x14ac:dyDescent="0.2">
      <c r="E17871" s="2"/>
    </row>
    <row r="17872" spans="5:5" x14ac:dyDescent="0.2">
      <c r="E17872" s="2"/>
    </row>
    <row r="17873" spans="5:5" x14ac:dyDescent="0.2">
      <c r="E17873" s="2"/>
    </row>
    <row r="17874" spans="5:5" x14ac:dyDescent="0.2">
      <c r="E17874" s="2"/>
    </row>
    <row r="17875" spans="5:5" x14ac:dyDescent="0.2">
      <c r="E17875" s="2"/>
    </row>
    <row r="17876" spans="5:5" x14ac:dyDescent="0.2">
      <c r="E17876" s="2"/>
    </row>
    <row r="17877" spans="5:5" x14ac:dyDescent="0.2">
      <c r="E17877" s="2"/>
    </row>
    <row r="17878" spans="5:5" x14ac:dyDescent="0.2">
      <c r="E17878" s="2"/>
    </row>
    <row r="17879" spans="5:5" x14ac:dyDescent="0.2">
      <c r="E17879" s="2"/>
    </row>
    <row r="17880" spans="5:5" x14ac:dyDescent="0.2">
      <c r="E17880" s="2"/>
    </row>
    <row r="17881" spans="5:5" x14ac:dyDescent="0.2">
      <c r="E17881" s="2"/>
    </row>
    <row r="17882" spans="5:5" x14ac:dyDescent="0.2">
      <c r="E17882" s="2"/>
    </row>
    <row r="17883" spans="5:5" x14ac:dyDescent="0.2">
      <c r="E17883" s="2"/>
    </row>
    <row r="17884" spans="5:5" x14ac:dyDescent="0.2">
      <c r="E17884" s="2"/>
    </row>
    <row r="17885" spans="5:5" x14ac:dyDescent="0.2">
      <c r="E17885" s="2"/>
    </row>
    <row r="17886" spans="5:5" x14ac:dyDescent="0.2">
      <c r="E17886" s="2"/>
    </row>
    <row r="17887" spans="5:5" x14ac:dyDescent="0.2">
      <c r="E17887" s="2"/>
    </row>
    <row r="17888" spans="5:5" x14ac:dyDescent="0.2">
      <c r="E17888" s="2"/>
    </row>
    <row r="17889" spans="5:5" x14ac:dyDescent="0.2">
      <c r="E17889" s="2"/>
    </row>
    <row r="17890" spans="5:5" x14ac:dyDescent="0.2">
      <c r="E17890" s="2"/>
    </row>
    <row r="17891" spans="5:5" x14ac:dyDescent="0.2">
      <c r="E17891" s="2"/>
    </row>
    <row r="17892" spans="5:5" x14ac:dyDescent="0.2">
      <c r="E17892" s="2"/>
    </row>
    <row r="17893" spans="5:5" x14ac:dyDescent="0.2">
      <c r="E17893" s="2"/>
    </row>
    <row r="17894" spans="5:5" x14ac:dyDescent="0.2">
      <c r="E17894" s="2"/>
    </row>
    <row r="17895" spans="5:5" x14ac:dyDescent="0.2">
      <c r="E17895" s="2"/>
    </row>
    <row r="17896" spans="5:5" x14ac:dyDescent="0.2">
      <c r="E17896" s="2"/>
    </row>
    <row r="17897" spans="5:5" x14ac:dyDescent="0.2">
      <c r="E17897" s="2"/>
    </row>
    <row r="17898" spans="5:5" x14ac:dyDescent="0.2">
      <c r="E17898" s="2"/>
    </row>
    <row r="17899" spans="5:5" x14ac:dyDescent="0.2">
      <c r="E17899" s="2"/>
    </row>
    <row r="17900" spans="5:5" x14ac:dyDescent="0.2">
      <c r="E17900" s="2"/>
    </row>
    <row r="17901" spans="5:5" x14ac:dyDescent="0.2">
      <c r="E17901" s="2"/>
    </row>
    <row r="17902" spans="5:5" x14ac:dyDescent="0.2">
      <c r="E17902" s="2"/>
    </row>
    <row r="17903" spans="5:5" x14ac:dyDescent="0.2">
      <c r="E17903" s="2"/>
    </row>
    <row r="17904" spans="5:5" x14ac:dyDescent="0.2">
      <c r="E17904" s="2"/>
    </row>
    <row r="17905" spans="5:5" x14ac:dyDescent="0.2">
      <c r="E17905" s="2"/>
    </row>
    <row r="17906" spans="5:5" x14ac:dyDescent="0.2">
      <c r="E17906" s="2"/>
    </row>
    <row r="17907" spans="5:5" x14ac:dyDescent="0.2">
      <c r="E17907" s="2"/>
    </row>
    <row r="17908" spans="5:5" x14ac:dyDescent="0.2">
      <c r="E17908" s="2"/>
    </row>
    <row r="17909" spans="5:5" x14ac:dyDescent="0.2">
      <c r="E17909" s="2"/>
    </row>
    <row r="17910" spans="5:5" x14ac:dyDescent="0.2">
      <c r="E17910" s="2"/>
    </row>
    <row r="17911" spans="5:5" x14ac:dyDescent="0.2">
      <c r="E17911" s="2"/>
    </row>
    <row r="17912" spans="5:5" x14ac:dyDescent="0.2">
      <c r="E17912" s="2"/>
    </row>
    <row r="17913" spans="5:5" x14ac:dyDescent="0.2">
      <c r="E17913" s="2"/>
    </row>
    <row r="17914" spans="5:5" x14ac:dyDescent="0.2">
      <c r="E17914" s="2"/>
    </row>
    <row r="17915" spans="5:5" x14ac:dyDescent="0.2">
      <c r="E17915" s="2"/>
    </row>
    <row r="17916" spans="5:5" x14ac:dyDescent="0.2">
      <c r="E17916" s="2"/>
    </row>
    <row r="17917" spans="5:5" x14ac:dyDescent="0.2">
      <c r="E17917" s="2"/>
    </row>
    <row r="17918" spans="5:5" x14ac:dyDescent="0.2">
      <c r="E17918" s="2"/>
    </row>
    <row r="17919" spans="5:5" x14ac:dyDescent="0.2">
      <c r="E17919" s="2"/>
    </row>
    <row r="17920" spans="5:5" x14ac:dyDescent="0.2">
      <c r="E17920" s="2"/>
    </row>
    <row r="17921" spans="5:5" x14ac:dyDescent="0.2">
      <c r="E17921" s="2"/>
    </row>
    <row r="17922" spans="5:5" x14ac:dyDescent="0.2">
      <c r="E17922" s="2"/>
    </row>
    <row r="17923" spans="5:5" x14ac:dyDescent="0.2">
      <c r="E17923" s="2"/>
    </row>
    <row r="17924" spans="5:5" x14ac:dyDescent="0.2">
      <c r="E17924" s="2"/>
    </row>
    <row r="17925" spans="5:5" x14ac:dyDescent="0.2">
      <c r="E17925" s="2"/>
    </row>
    <row r="17926" spans="5:5" x14ac:dyDescent="0.2">
      <c r="E17926" s="2"/>
    </row>
    <row r="17927" spans="5:5" x14ac:dyDescent="0.2">
      <c r="E17927" s="2"/>
    </row>
    <row r="17928" spans="5:5" x14ac:dyDescent="0.2">
      <c r="E17928" s="2"/>
    </row>
    <row r="17929" spans="5:5" x14ac:dyDescent="0.2">
      <c r="E17929" s="2"/>
    </row>
    <row r="17930" spans="5:5" x14ac:dyDescent="0.2">
      <c r="E17930" s="2"/>
    </row>
    <row r="17931" spans="5:5" x14ac:dyDescent="0.2">
      <c r="E17931" s="2"/>
    </row>
    <row r="17932" spans="5:5" x14ac:dyDescent="0.2">
      <c r="E17932" s="2"/>
    </row>
    <row r="17933" spans="5:5" x14ac:dyDescent="0.2">
      <c r="E17933" s="2"/>
    </row>
    <row r="17934" spans="5:5" x14ac:dyDescent="0.2">
      <c r="E17934" s="2"/>
    </row>
    <row r="17935" spans="5:5" x14ac:dyDescent="0.2">
      <c r="E17935" s="2"/>
    </row>
    <row r="17936" spans="5:5" x14ac:dyDescent="0.2">
      <c r="E17936" s="2"/>
    </row>
    <row r="17937" spans="5:5" x14ac:dyDescent="0.2">
      <c r="E17937" s="2"/>
    </row>
    <row r="17938" spans="5:5" x14ac:dyDescent="0.2">
      <c r="E17938" s="2"/>
    </row>
    <row r="17939" spans="5:5" x14ac:dyDescent="0.2">
      <c r="E17939" s="2"/>
    </row>
    <row r="17940" spans="5:5" x14ac:dyDescent="0.2">
      <c r="E17940" s="2"/>
    </row>
    <row r="17941" spans="5:5" x14ac:dyDescent="0.2">
      <c r="E17941" s="2"/>
    </row>
    <row r="17942" spans="5:5" x14ac:dyDescent="0.2">
      <c r="E17942" s="2"/>
    </row>
    <row r="17943" spans="5:5" x14ac:dyDescent="0.2">
      <c r="E17943" s="2"/>
    </row>
    <row r="17944" spans="5:5" x14ac:dyDescent="0.2">
      <c r="E17944" s="2"/>
    </row>
    <row r="17945" spans="5:5" x14ac:dyDescent="0.2">
      <c r="E17945" s="2"/>
    </row>
    <row r="17946" spans="5:5" x14ac:dyDescent="0.2">
      <c r="E17946" s="2"/>
    </row>
    <row r="17947" spans="5:5" x14ac:dyDescent="0.2">
      <c r="E17947" s="2"/>
    </row>
    <row r="17948" spans="5:5" x14ac:dyDescent="0.2">
      <c r="E17948" s="2"/>
    </row>
    <row r="17949" spans="5:5" x14ac:dyDescent="0.2">
      <c r="E17949" s="2"/>
    </row>
    <row r="17950" spans="5:5" x14ac:dyDescent="0.2">
      <c r="E17950" s="2"/>
    </row>
    <row r="17951" spans="5:5" x14ac:dyDescent="0.2">
      <c r="E17951" s="2"/>
    </row>
    <row r="17952" spans="5:5" x14ac:dyDescent="0.2">
      <c r="E17952" s="2"/>
    </row>
    <row r="17953" spans="5:5" x14ac:dyDescent="0.2">
      <c r="E17953" s="2"/>
    </row>
    <row r="17954" spans="5:5" x14ac:dyDescent="0.2">
      <c r="E17954" s="2"/>
    </row>
    <row r="17955" spans="5:5" x14ac:dyDescent="0.2">
      <c r="E17955" s="2"/>
    </row>
    <row r="17956" spans="5:5" x14ac:dyDescent="0.2">
      <c r="E17956" s="2"/>
    </row>
    <row r="17957" spans="5:5" x14ac:dyDescent="0.2">
      <c r="E17957" s="2"/>
    </row>
    <row r="17958" spans="5:5" x14ac:dyDescent="0.2">
      <c r="E17958" s="2"/>
    </row>
    <row r="17959" spans="5:5" x14ac:dyDescent="0.2">
      <c r="E17959" s="2"/>
    </row>
    <row r="17960" spans="5:5" x14ac:dyDescent="0.2">
      <c r="E17960" s="2"/>
    </row>
    <row r="17961" spans="5:5" x14ac:dyDescent="0.2">
      <c r="E17961" s="2"/>
    </row>
    <row r="17962" spans="5:5" x14ac:dyDescent="0.2">
      <c r="E17962" s="2"/>
    </row>
    <row r="17963" spans="5:5" x14ac:dyDescent="0.2">
      <c r="E17963" s="2"/>
    </row>
    <row r="17964" spans="5:5" x14ac:dyDescent="0.2">
      <c r="E17964" s="2"/>
    </row>
    <row r="17965" spans="5:5" x14ac:dyDescent="0.2">
      <c r="E17965" s="2"/>
    </row>
    <row r="17966" spans="5:5" x14ac:dyDescent="0.2">
      <c r="E17966" s="2"/>
    </row>
    <row r="17967" spans="5:5" x14ac:dyDescent="0.2">
      <c r="E17967" s="2"/>
    </row>
    <row r="17968" spans="5:5" x14ac:dyDescent="0.2">
      <c r="E17968" s="2"/>
    </row>
    <row r="17969" spans="5:5" x14ac:dyDescent="0.2">
      <c r="E17969" s="2"/>
    </row>
    <row r="17970" spans="5:5" x14ac:dyDescent="0.2">
      <c r="E17970" s="2"/>
    </row>
    <row r="17971" spans="5:5" x14ac:dyDescent="0.2">
      <c r="E17971" s="2"/>
    </row>
    <row r="17972" spans="5:5" x14ac:dyDescent="0.2">
      <c r="E17972" s="2"/>
    </row>
    <row r="17973" spans="5:5" x14ac:dyDescent="0.2">
      <c r="E17973" s="2"/>
    </row>
    <row r="17974" spans="5:5" x14ac:dyDescent="0.2">
      <c r="E17974" s="2"/>
    </row>
    <row r="17975" spans="5:5" x14ac:dyDescent="0.2">
      <c r="E17975" s="2"/>
    </row>
    <row r="17976" spans="5:5" x14ac:dyDescent="0.2">
      <c r="E17976" s="2"/>
    </row>
    <row r="17977" spans="5:5" x14ac:dyDescent="0.2">
      <c r="E17977" s="2"/>
    </row>
    <row r="17978" spans="5:5" x14ac:dyDescent="0.2">
      <c r="E17978" s="2"/>
    </row>
    <row r="17979" spans="5:5" x14ac:dyDescent="0.2">
      <c r="E17979" s="2"/>
    </row>
    <row r="17980" spans="5:5" x14ac:dyDescent="0.2">
      <c r="E17980" s="2"/>
    </row>
    <row r="17981" spans="5:5" x14ac:dyDescent="0.2">
      <c r="E17981" s="2"/>
    </row>
    <row r="17982" spans="5:5" x14ac:dyDescent="0.2">
      <c r="E17982" s="2"/>
    </row>
    <row r="17983" spans="5:5" x14ac:dyDescent="0.2">
      <c r="E17983" s="2"/>
    </row>
    <row r="17984" spans="5:5" x14ac:dyDescent="0.2">
      <c r="E17984" s="2"/>
    </row>
    <row r="17985" spans="5:5" x14ac:dyDescent="0.2">
      <c r="E17985" s="2"/>
    </row>
    <row r="17986" spans="5:5" x14ac:dyDescent="0.2">
      <c r="E17986" s="2"/>
    </row>
    <row r="17987" spans="5:5" x14ac:dyDescent="0.2">
      <c r="E17987" s="2"/>
    </row>
    <row r="17988" spans="5:5" x14ac:dyDescent="0.2">
      <c r="E17988" s="2"/>
    </row>
    <row r="17989" spans="5:5" x14ac:dyDescent="0.2">
      <c r="E17989" s="2"/>
    </row>
    <row r="17990" spans="5:5" x14ac:dyDescent="0.2">
      <c r="E17990" s="2"/>
    </row>
    <row r="17991" spans="5:5" x14ac:dyDescent="0.2">
      <c r="E17991" s="2"/>
    </row>
    <row r="17992" spans="5:5" x14ac:dyDescent="0.2">
      <c r="E17992" s="2"/>
    </row>
    <row r="17993" spans="5:5" x14ac:dyDescent="0.2">
      <c r="E17993" s="2"/>
    </row>
    <row r="17994" spans="5:5" x14ac:dyDescent="0.2">
      <c r="E17994" s="2"/>
    </row>
    <row r="17995" spans="5:5" x14ac:dyDescent="0.2">
      <c r="E17995" s="2"/>
    </row>
    <row r="17996" spans="5:5" x14ac:dyDescent="0.2">
      <c r="E17996" s="2"/>
    </row>
    <row r="17997" spans="5:5" x14ac:dyDescent="0.2">
      <c r="E17997" s="2"/>
    </row>
    <row r="17998" spans="5:5" x14ac:dyDescent="0.2">
      <c r="E17998" s="2"/>
    </row>
    <row r="17999" spans="5:5" x14ac:dyDescent="0.2">
      <c r="E17999" s="2"/>
    </row>
    <row r="18000" spans="5:5" x14ac:dyDescent="0.2">
      <c r="E18000" s="2"/>
    </row>
    <row r="18001" spans="5:5" x14ac:dyDescent="0.2">
      <c r="E18001" s="2"/>
    </row>
    <row r="18002" spans="5:5" x14ac:dyDescent="0.2">
      <c r="E18002" s="2"/>
    </row>
    <row r="18003" spans="5:5" x14ac:dyDescent="0.2">
      <c r="E18003" s="2"/>
    </row>
    <row r="18004" spans="5:5" x14ac:dyDescent="0.2">
      <c r="E18004" s="2"/>
    </row>
    <row r="18005" spans="5:5" x14ac:dyDescent="0.2">
      <c r="E18005" s="2"/>
    </row>
    <row r="18006" spans="5:5" x14ac:dyDescent="0.2">
      <c r="E18006" s="2"/>
    </row>
    <row r="18007" spans="5:5" x14ac:dyDescent="0.2">
      <c r="E18007" s="2"/>
    </row>
    <row r="18008" spans="5:5" x14ac:dyDescent="0.2">
      <c r="E18008" s="2"/>
    </row>
    <row r="18009" spans="5:5" x14ac:dyDescent="0.2">
      <c r="E18009" s="2"/>
    </row>
    <row r="18010" spans="5:5" x14ac:dyDescent="0.2">
      <c r="E18010" s="2"/>
    </row>
    <row r="18011" spans="5:5" x14ac:dyDescent="0.2">
      <c r="E18011" s="2"/>
    </row>
    <row r="18012" spans="5:5" x14ac:dyDescent="0.2">
      <c r="E18012" s="2"/>
    </row>
    <row r="18013" spans="5:5" x14ac:dyDescent="0.2">
      <c r="E18013" s="2"/>
    </row>
    <row r="18014" spans="5:5" x14ac:dyDescent="0.2">
      <c r="E18014" s="2"/>
    </row>
    <row r="18015" spans="5:5" x14ac:dyDescent="0.2">
      <c r="E18015" s="2"/>
    </row>
    <row r="18016" spans="5:5" x14ac:dyDescent="0.2">
      <c r="E18016" s="2"/>
    </row>
    <row r="18017" spans="5:5" x14ac:dyDescent="0.2">
      <c r="E18017" s="2"/>
    </row>
    <row r="18018" spans="5:5" x14ac:dyDescent="0.2">
      <c r="E18018" s="2"/>
    </row>
    <row r="18019" spans="5:5" x14ac:dyDescent="0.2">
      <c r="E18019" s="2"/>
    </row>
    <row r="18020" spans="5:5" x14ac:dyDescent="0.2">
      <c r="E18020" s="2"/>
    </row>
    <row r="18021" spans="5:5" x14ac:dyDescent="0.2">
      <c r="E18021" s="2"/>
    </row>
    <row r="18022" spans="5:5" x14ac:dyDescent="0.2">
      <c r="E18022" s="2"/>
    </row>
    <row r="18023" spans="5:5" x14ac:dyDescent="0.2">
      <c r="E18023" s="2"/>
    </row>
    <row r="18024" spans="5:5" x14ac:dyDescent="0.2">
      <c r="E18024" s="2"/>
    </row>
    <row r="18025" spans="5:5" x14ac:dyDescent="0.2">
      <c r="E18025" s="2"/>
    </row>
    <row r="18026" spans="5:5" x14ac:dyDescent="0.2">
      <c r="E18026" s="2"/>
    </row>
    <row r="18027" spans="5:5" x14ac:dyDescent="0.2">
      <c r="E18027" s="2"/>
    </row>
    <row r="18028" spans="5:5" x14ac:dyDescent="0.2">
      <c r="E18028" s="2"/>
    </row>
    <row r="18029" spans="5:5" x14ac:dyDescent="0.2">
      <c r="E18029" s="2"/>
    </row>
    <row r="18030" spans="5:5" x14ac:dyDescent="0.2">
      <c r="E18030" s="2"/>
    </row>
    <row r="18031" spans="5:5" x14ac:dyDescent="0.2">
      <c r="E18031" s="2"/>
    </row>
    <row r="18032" spans="5:5" x14ac:dyDescent="0.2">
      <c r="E18032" s="2"/>
    </row>
    <row r="18033" spans="5:5" x14ac:dyDescent="0.2">
      <c r="E18033" s="2"/>
    </row>
    <row r="18034" spans="5:5" x14ac:dyDescent="0.2">
      <c r="E18034" s="2"/>
    </row>
    <row r="18035" spans="5:5" x14ac:dyDescent="0.2">
      <c r="E18035" s="2"/>
    </row>
    <row r="18036" spans="5:5" x14ac:dyDescent="0.2">
      <c r="E18036" s="2"/>
    </row>
    <row r="18037" spans="5:5" x14ac:dyDescent="0.2">
      <c r="E18037" s="2"/>
    </row>
    <row r="18038" spans="5:5" x14ac:dyDescent="0.2">
      <c r="E18038" s="2"/>
    </row>
    <row r="18039" spans="5:5" x14ac:dyDescent="0.2">
      <c r="E18039" s="2"/>
    </row>
    <row r="18040" spans="5:5" x14ac:dyDescent="0.2">
      <c r="E18040" s="2"/>
    </row>
    <row r="18041" spans="5:5" x14ac:dyDescent="0.2">
      <c r="E18041" s="2"/>
    </row>
    <row r="18042" spans="5:5" x14ac:dyDescent="0.2">
      <c r="E18042" s="2"/>
    </row>
    <row r="18043" spans="5:5" x14ac:dyDescent="0.2">
      <c r="E18043" s="2"/>
    </row>
    <row r="18044" spans="5:5" x14ac:dyDescent="0.2">
      <c r="E18044" s="2"/>
    </row>
    <row r="18045" spans="5:5" x14ac:dyDescent="0.2">
      <c r="E18045" s="2"/>
    </row>
    <row r="18046" spans="5:5" x14ac:dyDescent="0.2">
      <c r="E18046" s="2"/>
    </row>
    <row r="18047" spans="5:5" x14ac:dyDescent="0.2">
      <c r="E18047" s="2"/>
    </row>
    <row r="18048" spans="5:5" x14ac:dyDescent="0.2">
      <c r="E18048" s="2"/>
    </row>
    <row r="18049" spans="5:5" x14ac:dyDescent="0.2">
      <c r="E18049" s="2"/>
    </row>
    <row r="18050" spans="5:5" x14ac:dyDescent="0.2">
      <c r="E18050" s="2"/>
    </row>
    <row r="18051" spans="5:5" x14ac:dyDescent="0.2">
      <c r="E18051" s="2"/>
    </row>
    <row r="18052" spans="5:5" x14ac:dyDescent="0.2">
      <c r="E18052" s="2"/>
    </row>
    <row r="18053" spans="5:5" x14ac:dyDescent="0.2">
      <c r="E18053" s="2"/>
    </row>
    <row r="18054" spans="5:5" x14ac:dyDescent="0.2">
      <c r="E18054" s="2"/>
    </row>
    <row r="18055" spans="5:5" x14ac:dyDescent="0.2">
      <c r="E18055" s="2"/>
    </row>
    <row r="18056" spans="5:5" x14ac:dyDescent="0.2">
      <c r="E18056" s="2"/>
    </row>
    <row r="18057" spans="5:5" x14ac:dyDescent="0.2">
      <c r="E18057" s="2"/>
    </row>
    <row r="18058" spans="5:5" x14ac:dyDescent="0.2">
      <c r="E18058" s="2"/>
    </row>
    <row r="18059" spans="5:5" x14ac:dyDescent="0.2">
      <c r="E18059" s="2"/>
    </row>
    <row r="18060" spans="5:5" x14ac:dyDescent="0.2">
      <c r="E18060" s="2"/>
    </row>
    <row r="18061" spans="5:5" x14ac:dyDescent="0.2">
      <c r="E18061" s="2"/>
    </row>
    <row r="18062" spans="5:5" x14ac:dyDescent="0.2">
      <c r="E18062" s="2"/>
    </row>
    <row r="18063" spans="5:5" x14ac:dyDescent="0.2">
      <c r="E18063" s="2"/>
    </row>
    <row r="18064" spans="5:5" x14ac:dyDescent="0.2">
      <c r="E18064" s="2"/>
    </row>
    <row r="18065" spans="5:5" x14ac:dyDescent="0.2">
      <c r="E18065" s="2"/>
    </row>
    <row r="18066" spans="5:5" x14ac:dyDescent="0.2">
      <c r="E18066" s="2"/>
    </row>
    <row r="18067" spans="5:5" x14ac:dyDescent="0.2">
      <c r="E18067" s="2"/>
    </row>
    <row r="18068" spans="5:5" x14ac:dyDescent="0.2">
      <c r="E18068" s="2"/>
    </row>
    <row r="18069" spans="5:5" x14ac:dyDescent="0.2">
      <c r="E18069" s="2"/>
    </row>
    <row r="18070" spans="5:5" x14ac:dyDescent="0.2">
      <c r="E18070" s="2"/>
    </row>
    <row r="18071" spans="5:5" x14ac:dyDescent="0.2">
      <c r="E18071" s="2"/>
    </row>
    <row r="18072" spans="5:5" x14ac:dyDescent="0.2">
      <c r="E18072" s="2"/>
    </row>
    <row r="18073" spans="5:5" x14ac:dyDescent="0.2">
      <c r="E18073" s="2"/>
    </row>
    <row r="18074" spans="5:5" x14ac:dyDescent="0.2">
      <c r="E18074" s="2"/>
    </row>
    <row r="18075" spans="5:5" x14ac:dyDescent="0.2">
      <c r="E18075" s="2"/>
    </row>
    <row r="18076" spans="5:5" x14ac:dyDescent="0.2">
      <c r="E18076" s="2"/>
    </row>
    <row r="18077" spans="5:5" x14ac:dyDescent="0.2">
      <c r="E18077" s="2"/>
    </row>
    <row r="18078" spans="5:5" x14ac:dyDescent="0.2">
      <c r="E18078" s="2"/>
    </row>
    <row r="18079" spans="5:5" x14ac:dyDescent="0.2">
      <c r="E18079" s="2"/>
    </row>
    <row r="18080" spans="5:5" x14ac:dyDescent="0.2">
      <c r="E18080" s="2"/>
    </row>
    <row r="18081" spans="5:5" x14ac:dyDescent="0.2">
      <c r="E18081" s="2"/>
    </row>
    <row r="18082" spans="5:5" x14ac:dyDescent="0.2">
      <c r="E18082" s="2"/>
    </row>
    <row r="18083" spans="5:5" x14ac:dyDescent="0.2">
      <c r="E18083" s="2"/>
    </row>
    <row r="18084" spans="5:5" x14ac:dyDescent="0.2">
      <c r="E18084" s="2"/>
    </row>
    <row r="18085" spans="5:5" x14ac:dyDescent="0.2">
      <c r="E18085" s="2"/>
    </row>
    <row r="18086" spans="5:5" x14ac:dyDescent="0.2">
      <c r="E18086" s="2"/>
    </row>
    <row r="18087" spans="5:5" x14ac:dyDescent="0.2">
      <c r="E18087" s="2"/>
    </row>
    <row r="18088" spans="5:5" x14ac:dyDescent="0.2">
      <c r="E18088" s="2"/>
    </row>
    <row r="18089" spans="5:5" x14ac:dyDescent="0.2">
      <c r="E18089" s="2"/>
    </row>
    <row r="18090" spans="5:5" x14ac:dyDescent="0.2">
      <c r="E18090" s="2"/>
    </row>
    <row r="18091" spans="5:5" x14ac:dyDescent="0.2">
      <c r="E18091" s="2"/>
    </row>
    <row r="18092" spans="5:5" x14ac:dyDescent="0.2">
      <c r="E18092" s="2"/>
    </row>
    <row r="18093" spans="5:5" x14ac:dyDescent="0.2">
      <c r="E18093" s="2"/>
    </row>
    <row r="18094" spans="5:5" x14ac:dyDescent="0.2">
      <c r="E18094" s="2"/>
    </row>
    <row r="18095" spans="5:5" x14ac:dyDescent="0.2">
      <c r="E18095" s="2"/>
    </row>
    <row r="18096" spans="5:5" x14ac:dyDescent="0.2">
      <c r="E18096" s="2"/>
    </row>
    <row r="18097" spans="5:5" x14ac:dyDescent="0.2">
      <c r="E18097" s="2"/>
    </row>
    <row r="18098" spans="5:5" x14ac:dyDescent="0.2">
      <c r="E18098" s="2"/>
    </row>
    <row r="18099" spans="5:5" x14ac:dyDescent="0.2">
      <c r="E18099" s="2"/>
    </row>
    <row r="18100" spans="5:5" x14ac:dyDescent="0.2">
      <c r="E18100" s="2"/>
    </row>
    <row r="18101" spans="5:5" x14ac:dyDescent="0.2">
      <c r="E18101" s="2"/>
    </row>
    <row r="18102" spans="5:5" x14ac:dyDescent="0.2">
      <c r="E18102" s="2"/>
    </row>
    <row r="18103" spans="5:5" x14ac:dyDescent="0.2">
      <c r="E18103" s="2"/>
    </row>
    <row r="18104" spans="5:5" x14ac:dyDescent="0.2">
      <c r="E18104" s="2"/>
    </row>
    <row r="18105" spans="5:5" x14ac:dyDescent="0.2">
      <c r="E18105" s="2"/>
    </row>
    <row r="18106" spans="5:5" x14ac:dyDescent="0.2">
      <c r="E18106" s="2"/>
    </row>
    <row r="18107" spans="5:5" x14ac:dyDescent="0.2">
      <c r="E18107" s="2"/>
    </row>
    <row r="18108" spans="5:5" x14ac:dyDescent="0.2">
      <c r="E18108" s="2"/>
    </row>
    <row r="18109" spans="5:5" x14ac:dyDescent="0.2">
      <c r="E18109" s="2"/>
    </row>
    <row r="18110" spans="5:5" x14ac:dyDescent="0.2">
      <c r="E18110" s="2"/>
    </row>
    <row r="18111" spans="5:5" x14ac:dyDescent="0.2">
      <c r="E18111" s="2"/>
    </row>
    <row r="18112" spans="5:5" x14ac:dyDescent="0.2">
      <c r="E18112" s="2"/>
    </row>
    <row r="18113" spans="5:5" x14ac:dyDescent="0.2">
      <c r="E18113" s="2"/>
    </row>
    <row r="18114" spans="5:5" x14ac:dyDescent="0.2">
      <c r="E18114" s="2"/>
    </row>
    <row r="18115" spans="5:5" x14ac:dyDescent="0.2">
      <c r="E18115" s="2"/>
    </row>
    <row r="18116" spans="5:5" x14ac:dyDescent="0.2">
      <c r="E18116" s="2"/>
    </row>
    <row r="18117" spans="5:5" x14ac:dyDescent="0.2">
      <c r="E18117" s="2"/>
    </row>
    <row r="18118" spans="5:5" x14ac:dyDescent="0.2">
      <c r="E18118" s="2"/>
    </row>
    <row r="18119" spans="5:5" x14ac:dyDescent="0.2">
      <c r="E18119" s="2"/>
    </row>
    <row r="18120" spans="5:5" x14ac:dyDescent="0.2">
      <c r="E18120" s="2"/>
    </row>
    <row r="18121" spans="5:5" x14ac:dyDescent="0.2">
      <c r="E18121" s="2"/>
    </row>
    <row r="18122" spans="5:5" x14ac:dyDescent="0.2">
      <c r="E18122" s="2"/>
    </row>
    <row r="18123" spans="5:5" x14ac:dyDescent="0.2">
      <c r="E18123" s="2"/>
    </row>
    <row r="18124" spans="5:5" x14ac:dyDescent="0.2">
      <c r="E18124" s="2"/>
    </row>
    <row r="18125" spans="5:5" x14ac:dyDescent="0.2">
      <c r="E18125" s="2"/>
    </row>
    <row r="18126" spans="5:5" x14ac:dyDescent="0.2">
      <c r="E18126" s="2"/>
    </row>
    <row r="18127" spans="5:5" x14ac:dyDescent="0.2">
      <c r="E18127" s="2"/>
    </row>
    <row r="18128" spans="5:5" x14ac:dyDescent="0.2">
      <c r="E18128" s="2"/>
    </row>
    <row r="18129" spans="5:5" x14ac:dyDescent="0.2">
      <c r="E18129" s="2"/>
    </row>
    <row r="18130" spans="5:5" x14ac:dyDescent="0.2">
      <c r="E18130" s="2"/>
    </row>
    <row r="18131" spans="5:5" x14ac:dyDescent="0.2">
      <c r="E18131" s="2"/>
    </row>
    <row r="18132" spans="5:5" x14ac:dyDescent="0.2">
      <c r="E18132" s="2"/>
    </row>
    <row r="18133" spans="5:5" x14ac:dyDescent="0.2">
      <c r="E18133" s="2"/>
    </row>
    <row r="18134" spans="5:5" x14ac:dyDescent="0.2">
      <c r="E18134" s="2"/>
    </row>
    <row r="18135" spans="5:5" x14ac:dyDescent="0.2">
      <c r="E18135" s="2"/>
    </row>
    <row r="18136" spans="5:5" x14ac:dyDescent="0.2">
      <c r="E18136" s="2"/>
    </row>
    <row r="18137" spans="5:5" x14ac:dyDescent="0.2">
      <c r="E18137" s="2"/>
    </row>
    <row r="18138" spans="5:5" x14ac:dyDescent="0.2">
      <c r="E18138" s="2"/>
    </row>
    <row r="18139" spans="5:5" x14ac:dyDescent="0.2">
      <c r="E18139" s="2"/>
    </row>
    <row r="18140" spans="5:5" x14ac:dyDescent="0.2">
      <c r="E18140" s="2"/>
    </row>
    <row r="18141" spans="5:5" x14ac:dyDescent="0.2">
      <c r="E18141" s="2"/>
    </row>
    <row r="18142" spans="5:5" x14ac:dyDescent="0.2">
      <c r="E18142" s="2"/>
    </row>
    <row r="18143" spans="5:5" x14ac:dyDescent="0.2">
      <c r="E18143" s="2"/>
    </row>
    <row r="18144" spans="5:5" x14ac:dyDescent="0.2">
      <c r="E18144" s="2"/>
    </row>
    <row r="18145" spans="5:5" x14ac:dyDescent="0.2">
      <c r="E18145" s="2"/>
    </row>
    <row r="18146" spans="5:5" x14ac:dyDescent="0.2">
      <c r="E18146" s="2"/>
    </row>
    <row r="18147" spans="5:5" x14ac:dyDescent="0.2">
      <c r="E18147" s="2"/>
    </row>
    <row r="18148" spans="5:5" x14ac:dyDescent="0.2">
      <c r="E18148" s="2"/>
    </row>
    <row r="18149" spans="5:5" x14ac:dyDescent="0.2">
      <c r="E18149" s="2"/>
    </row>
    <row r="18150" spans="5:5" x14ac:dyDescent="0.2">
      <c r="E18150" s="2"/>
    </row>
    <row r="18151" spans="5:5" x14ac:dyDescent="0.2">
      <c r="E18151" s="2"/>
    </row>
    <row r="18152" spans="5:5" x14ac:dyDescent="0.2">
      <c r="E18152" s="2"/>
    </row>
    <row r="18153" spans="5:5" x14ac:dyDescent="0.2">
      <c r="E18153" s="2"/>
    </row>
    <row r="18154" spans="5:5" x14ac:dyDescent="0.2">
      <c r="E18154" s="2"/>
    </row>
    <row r="18155" spans="5:5" x14ac:dyDescent="0.2">
      <c r="E18155" s="2"/>
    </row>
    <row r="18156" spans="5:5" x14ac:dyDescent="0.2">
      <c r="E18156" s="2"/>
    </row>
    <row r="18157" spans="5:5" x14ac:dyDescent="0.2">
      <c r="E18157" s="2"/>
    </row>
    <row r="18158" spans="5:5" x14ac:dyDescent="0.2">
      <c r="E18158" s="2"/>
    </row>
    <row r="18159" spans="5:5" x14ac:dyDescent="0.2">
      <c r="E18159" s="2"/>
    </row>
    <row r="18160" spans="5:5" x14ac:dyDescent="0.2">
      <c r="E18160" s="2"/>
    </row>
    <row r="18161" spans="5:5" x14ac:dyDescent="0.2">
      <c r="E18161" s="2"/>
    </row>
    <row r="18162" spans="5:5" x14ac:dyDescent="0.2">
      <c r="E18162" s="2"/>
    </row>
    <row r="18163" spans="5:5" x14ac:dyDescent="0.2">
      <c r="E18163" s="2"/>
    </row>
    <row r="18164" spans="5:5" x14ac:dyDescent="0.2">
      <c r="E18164" s="2"/>
    </row>
    <row r="18165" spans="5:5" x14ac:dyDescent="0.2">
      <c r="E18165" s="2"/>
    </row>
    <row r="18166" spans="5:5" x14ac:dyDescent="0.2">
      <c r="E18166" s="2"/>
    </row>
    <row r="18167" spans="5:5" x14ac:dyDescent="0.2">
      <c r="E18167" s="2"/>
    </row>
    <row r="18168" spans="5:5" x14ac:dyDescent="0.2">
      <c r="E18168" s="2"/>
    </row>
    <row r="18169" spans="5:5" x14ac:dyDescent="0.2">
      <c r="E18169" s="2"/>
    </row>
    <row r="18170" spans="5:5" x14ac:dyDescent="0.2">
      <c r="E18170" s="2"/>
    </row>
    <row r="18171" spans="5:5" x14ac:dyDescent="0.2">
      <c r="E18171" s="2"/>
    </row>
    <row r="18172" spans="5:5" x14ac:dyDescent="0.2">
      <c r="E18172" s="2"/>
    </row>
    <row r="18173" spans="5:5" x14ac:dyDescent="0.2">
      <c r="E18173" s="2"/>
    </row>
    <row r="18174" spans="5:5" x14ac:dyDescent="0.2">
      <c r="E18174" s="2"/>
    </row>
    <row r="18175" spans="5:5" x14ac:dyDescent="0.2">
      <c r="E18175" s="2"/>
    </row>
    <row r="18176" spans="5:5" x14ac:dyDescent="0.2">
      <c r="E18176" s="2"/>
    </row>
    <row r="18177" spans="5:5" x14ac:dyDescent="0.2">
      <c r="E18177" s="2"/>
    </row>
    <row r="18178" spans="5:5" x14ac:dyDescent="0.2">
      <c r="E18178" s="2"/>
    </row>
    <row r="18179" spans="5:5" x14ac:dyDescent="0.2">
      <c r="E18179" s="2"/>
    </row>
    <row r="18180" spans="5:5" x14ac:dyDescent="0.2">
      <c r="E18180" s="2"/>
    </row>
    <row r="18181" spans="5:5" x14ac:dyDescent="0.2">
      <c r="E18181" s="2"/>
    </row>
    <row r="18182" spans="5:5" x14ac:dyDescent="0.2">
      <c r="E18182" s="2"/>
    </row>
    <row r="18183" spans="5:5" x14ac:dyDescent="0.2">
      <c r="E18183" s="2"/>
    </row>
    <row r="18184" spans="5:5" x14ac:dyDescent="0.2">
      <c r="E18184" s="2"/>
    </row>
    <row r="18185" spans="5:5" x14ac:dyDescent="0.2">
      <c r="E18185" s="2"/>
    </row>
    <row r="18186" spans="5:5" x14ac:dyDescent="0.2">
      <c r="E18186" s="2"/>
    </row>
    <row r="18187" spans="5:5" x14ac:dyDescent="0.2">
      <c r="E18187" s="2"/>
    </row>
    <row r="18188" spans="5:5" x14ac:dyDescent="0.2">
      <c r="E18188" s="2"/>
    </row>
    <row r="18189" spans="5:5" x14ac:dyDescent="0.2">
      <c r="E18189" s="2"/>
    </row>
    <row r="18190" spans="5:5" x14ac:dyDescent="0.2">
      <c r="E18190" s="2"/>
    </row>
    <row r="18191" spans="5:5" x14ac:dyDescent="0.2">
      <c r="E18191" s="2"/>
    </row>
    <row r="18192" spans="5:5" x14ac:dyDescent="0.2">
      <c r="E18192" s="2"/>
    </row>
    <row r="18193" spans="5:5" x14ac:dyDescent="0.2">
      <c r="E18193" s="2"/>
    </row>
    <row r="18194" spans="5:5" x14ac:dyDescent="0.2">
      <c r="E18194" s="2"/>
    </row>
    <row r="18195" spans="5:5" x14ac:dyDescent="0.2">
      <c r="E18195" s="2"/>
    </row>
    <row r="18196" spans="5:5" x14ac:dyDescent="0.2">
      <c r="E18196" s="2"/>
    </row>
    <row r="18197" spans="5:5" x14ac:dyDescent="0.2">
      <c r="E18197" s="2"/>
    </row>
    <row r="18198" spans="5:5" x14ac:dyDescent="0.2">
      <c r="E18198" s="2"/>
    </row>
    <row r="18199" spans="5:5" x14ac:dyDescent="0.2">
      <c r="E18199" s="2"/>
    </row>
    <row r="18200" spans="5:5" x14ac:dyDescent="0.2">
      <c r="E18200" s="2"/>
    </row>
    <row r="18201" spans="5:5" x14ac:dyDescent="0.2">
      <c r="E18201" s="2"/>
    </row>
    <row r="18202" spans="5:5" x14ac:dyDescent="0.2">
      <c r="E18202" s="2"/>
    </row>
    <row r="18203" spans="5:5" x14ac:dyDescent="0.2">
      <c r="E18203" s="2"/>
    </row>
    <row r="18204" spans="5:5" x14ac:dyDescent="0.2">
      <c r="E18204" s="2"/>
    </row>
    <row r="18205" spans="5:5" x14ac:dyDescent="0.2">
      <c r="E18205" s="2"/>
    </row>
    <row r="18206" spans="5:5" x14ac:dyDescent="0.2">
      <c r="E18206" s="2"/>
    </row>
    <row r="18207" spans="5:5" x14ac:dyDescent="0.2">
      <c r="E18207" s="2"/>
    </row>
    <row r="18208" spans="5:5" x14ac:dyDescent="0.2">
      <c r="E18208" s="2"/>
    </row>
    <row r="18209" spans="5:5" x14ac:dyDescent="0.2">
      <c r="E18209" s="2"/>
    </row>
    <row r="18210" spans="5:5" x14ac:dyDescent="0.2">
      <c r="E18210" s="2"/>
    </row>
    <row r="18211" spans="5:5" x14ac:dyDescent="0.2">
      <c r="E18211" s="2"/>
    </row>
    <row r="18212" spans="5:5" x14ac:dyDescent="0.2">
      <c r="E18212" s="2"/>
    </row>
    <row r="18213" spans="5:5" x14ac:dyDescent="0.2">
      <c r="E18213" s="2"/>
    </row>
    <row r="18214" spans="5:5" x14ac:dyDescent="0.2">
      <c r="E18214" s="2"/>
    </row>
    <row r="18215" spans="5:5" x14ac:dyDescent="0.2">
      <c r="E18215" s="2"/>
    </row>
    <row r="18216" spans="5:5" x14ac:dyDescent="0.2">
      <c r="E18216" s="2"/>
    </row>
    <row r="18217" spans="5:5" x14ac:dyDescent="0.2">
      <c r="E18217" s="2"/>
    </row>
    <row r="18218" spans="5:5" x14ac:dyDescent="0.2">
      <c r="E18218" s="2"/>
    </row>
    <row r="18219" spans="5:5" x14ac:dyDescent="0.2">
      <c r="E18219" s="2"/>
    </row>
    <row r="18220" spans="5:5" x14ac:dyDescent="0.2">
      <c r="E18220" s="2"/>
    </row>
    <row r="18221" spans="5:5" x14ac:dyDescent="0.2">
      <c r="E18221" s="2"/>
    </row>
    <row r="18222" spans="5:5" x14ac:dyDescent="0.2">
      <c r="E18222" s="2"/>
    </row>
    <row r="18223" spans="5:5" x14ac:dyDescent="0.2">
      <c r="E18223" s="2"/>
    </row>
    <row r="18224" spans="5:5" x14ac:dyDescent="0.2">
      <c r="E18224" s="2"/>
    </row>
    <row r="18225" spans="5:5" x14ac:dyDescent="0.2">
      <c r="E18225" s="2"/>
    </row>
    <row r="18226" spans="5:5" x14ac:dyDescent="0.2">
      <c r="E18226" s="2"/>
    </row>
    <row r="18227" spans="5:5" x14ac:dyDescent="0.2">
      <c r="E18227" s="2"/>
    </row>
    <row r="18228" spans="5:5" x14ac:dyDescent="0.2">
      <c r="E18228" s="2"/>
    </row>
    <row r="18229" spans="5:5" x14ac:dyDescent="0.2">
      <c r="E18229" s="2"/>
    </row>
    <row r="18230" spans="5:5" x14ac:dyDescent="0.2">
      <c r="E18230" s="2"/>
    </row>
    <row r="18231" spans="5:5" x14ac:dyDescent="0.2">
      <c r="E18231" s="2"/>
    </row>
    <row r="18232" spans="5:5" x14ac:dyDescent="0.2">
      <c r="E18232" s="2"/>
    </row>
    <row r="18233" spans="5:5" x14ac:dyDescent="0.2">
      <c r="E18233" s="2"/>
    </row>
    <row r="18234" spans="5:5" x14ac:dyDescent="0.2">
      <c r="E18234" s="2"/>
    </row>
    <row r="18235" spans="5:5" x14ac:dyDescent="0.2">
      <c r="E18235" s="2"/>
    </row>
    <row r="18236" spans="5:5" x14ac:dyDescent="0.2">
      <c r="E18236" s="2"/>
    </row>
    <row r="18237" spans="5:5" x14ac:dyDescent="0.2">
      <c r="E18237" s="2"/>
    </row>
    <row r="18238" spans="5:5" x14ac:dyDescent="0.2">
      <c r="E18238" s="2"/>
    </row>
    <row r="18239" spans="5:5" x14ac:dyDescent="0.2">
      <c r="E18239" s="2"/>
    </row>
    <row r="18240" spans="5:5" x14ac:dyDescent="0.2">
      <c r="E18240" s="2"/>
    </row>
    <row r="18241" spans="5:5" x14ac:dyDescent="0.2">
      <c r="E18241" s="2"/>
    </row>
    <row r="18242" spans="5:5" x14ac:dyDescent="0.2">
      <c r="E18242" s="2"/>
    </row>
    <row r="18243" spans="5:5" x14ac:dyDescent="0.2">
      <c r="E18243" s="2"/>
    </row>
    <row r="18244" spans="5:5" x14ac:dyDescent="0.2">
      <c r="E18244" s="2"/>
    </row>
    <row r="18245" spans="5:5" x14ac:dyDescent="0.2">
      <c r="E18245" s="2"/>
    </row>
    <row r="18246" spans="5:5" x14ac:dyDescent="0.2">
      <c r="E18246" s="2"/>
    </row>
    <row r="18247" spans="5:5" x14ac:dyDescent="0.2">
      <c r="E18247" s="2"/>
    </row>
    <row r="18248" spans="5:5" x14ac:dyDescent="0.2">
      <c r="E18248" s="2"/>
    </row>
    <row r="18249" spans="5:5" x14ac:dyDescent="0.2">
      <c r="E18249" s="2"/>
    </row>
    <row r="18250" spans="5:5" x14ac:dyDescent="0.2">
      <c r="E18250" s="2"/>
    </row>
    <row r="18251" spans="5:5" x14ac:dyDescent="0.2">
      <c r="E18251" s="2"/>
    </row>
    <row r="18252" spans="5:5" x14ac:dyDescent="0.2">
      <c r="E18252" s="2"/>
    </row>
    <row r="18253" spans="5:5" x14ac:dyDescent="0.2">
      <c r="E18253" s="2"/>
    </row>
    <row r="18254" spans="5:5" x14ac:dyDescent="0.2">
      <c r="E18254" s="2"/>
    </row>
    <row r="18255" spans="5:5" x14ac:dyDescent="0.2">
      <c r="E18255" s="2"/>
    </row>
    <row r="18256" spans="5:5" x14ac:dyDescent="0.2">
      <c r="E18256" s="2"/>
    </row>
    <row r="18257" spans="5:5" x14ac:dyDescent="0.2">
      <c r="E18257" s="2"/>
    </row>
    <row r="18258" spans="5:5" x14ac:dyDescent="0.2">
      <c r="E18258" s="2"/>
    </row>
    <row r="18259" spans="5:5" x14ac:dyDescent="0.2">
      <c r="E18259" s="2"/>
    </row>
    <row r="18260" spans="5:5" x14ac:dyDescent="0.2">
      <c r="E18260" s="2"/>
    </row>
    <row r="18261" spans="5:5" x14ac:dyDescent="0.2">
      <c r="E18261" s="2"/>
    </row>
    <row r="18262" spans="5:5" x14ac:dyDescent="0.2">
      <c r="E18262" s="2"/>
    </row>
    <row r="18263" spans="5:5" x14ac:dyDescent="0.2">
      <c r="E18263" s="2"/>
    </row>
    <row r="18264" spans="5:5" x14ac:dyDescent="0.2">
      <c r="E18264" s="2"/>
    </row>
    <row r="18265" spans="5:5" x14ac:dyDescent="0.2">
      <c r="E18265" s="2"/>
    </row>
    <row r="18266" spans="5:5" x14ac:dyDescent="0.2">
      <c r="E18266" s="2"/>
    </row>
    <row r="18267" spans="5:5" x14ac:dyDescent="0.2">
      <c r="E18267" s="2"/>
    </row>
    <row r="18268" spans="5:5" x14ac:dyDescent="0.2">
      <c r="E18268" s="2"/>
    </row>
    <row r="18269" spans="5:5" x14ac:dyDescent="0.2">
      <c r="E18269" s="2"/>
    </row>
    <row r="18270" spans="5:5" x14ac:dyDescent="0.2">
      <c r="E18270" s="2"/>
    </row>
    <row r="18271" spans="5:5" x14ac:dyDescent="0.2">
      <c r="E18271" s="2"/>
    </row>
    <row r="18272" spans="5:5" x14ac:dyDescent="0.2">
      <c r="E18272" s="2"/>
    </row>
    <row r="18273" spans="5:5" x14ac:dyDescent="0.2">
      <c r="E18273" s="2"/>
    </row>
    <row r="18274" spans="5:5" x14ac:dyDescent="0.2">
      <c r="E18274" s="2"/>
    </row>
    <row r="18275" spans="5:5" x14ac:dyDescent="0.2">
      <c r="E18275" s="2"/>
    </row>
    <row r="18276" spans="5:5" x14ac:dyDescent="0.2">
      <c r="E18276" s="2"/>
    </row>
    <row r="18277" spans="5:5" x14ac:dyDescent="0.2">
      <c r="E18277" s="2"/>
    </row>
    <row r="18278" spans="5:5" x14ac:dyDescent="0.2">
      <c r="E18278" s="2"/>
    </row>
    <row r="18279" spans="5:5" x14ac:dyDescent="0.2">
      <c r="E18279" s="2"/>
    </row>
    <row r="18280" spans="5:5" x14ac:dyDescent="0.2">
      <c r="E18280" s="2"/>
    </row>
    <row r="18281" spans="5:5" x14ac:dyDescent="0.2">
      <c r="E18281" s="2"/>
    </row>
    <row r="18282" spans="5:5" x14ac:dyDescent="0.2">
      <c r="E18282" s="2"/>
    </row>
    <row r="18283" spans="5:5" x14ac:dyDescent="0.2">
      <c r="E18283" s="2"/>
    </row>
    <row r="18284" spans="5:5" x14ac:dyDescent="0.2">
      <c r="E18284" s="2"/>
    </row>
    <row r="18285" spans="5:5" x14ac:dyDescent="0.2">
      <c r="E18285" s="2"/>
    </row>
    <row r="18286" spans="5:5" x14ac:dyDescent="0.2">
      <c r="E18286" s="2"/>
    </row>
    <row r="18287" spans="5:5" x14ac:dyDescent="0.2">
      <c r="E18287" s="2"/>
    </row>
    <row r="18288" spans="5:5" x14ac:dyDescent="0.2">
      <c r="E18288" s="2"/>
    </row>
    <row r="18289" spans="5:5" x14ac:dyDescent="0.2">
      <c r="E18289" s="2"/>
    </row>
    <row r="18290" spans="5:5" x14ac:dyDescent="0.2">
      <c r="E18290" s="2"/>
    </row>
    <row r="18291" spans="5:5" x14ac:dyDescent="0.2">
      <c r="E18291" s="2"/>
    </row>
    <row r="18292" spans="5:5" x14ac:dyDescent="0.2">
      <c r="E18292" s="2"/>
    </row>
    <row r="18293" spans="5:5" x14ac:dyDescent="0.2">
      <c r="E18293" s="2"/>
    </row>
    <row r="18294" spans="5:5" x14ac:dyDescent="0.2">
      <c r="E18294" s="2"/>
    </row>
    <row r="18295" spans="5:5" x14ac:dyDescent="0.2">
      <c r="E18295" s="2"/>
    </row>
    <row r="18296" spans="5:5" x14ac:dyDescent="0.2">
      <c r="E18296" s="2"/>
    </row>
    <row r="18297" spans="5:5" x14ac:dyDescent="0.2">
      <c r="E18297" s="2"/>
    </row>
    <row r="18298" spans="5:5" x14ac:dyDescent="0.2">
      <c r="E18298" s="2"/>
    </row>
    <row r="18299" spans="5:5" x14ac:dyDescent="0.2">
      <c r="E18299" s="2"/>
    </row>
    <row r="18300" spans="5:5" x14ac:dyDescent="0.2">
      <c r="E18300" s="2"/>
    </row>
    <row r="18301" spans="5:5" x14ac:dyDescent="0.2">
      <c r="E18301" s="2"/>
    </row>
    <row r="18302" spans="5:5" x14ac:dyDescent="0.2">
      <c r="E18302" s="2"/>
    </row>
    <row r="18303" spans="5:5" x14ac:dyDescent="0.2">
      <c r="E18303" s="2"/>
    </row>
    <row r="18304" spans="5:5" x14ac:dyDescent="0.2">
      <c r="E18304" s="2"/>
    </row>
    <row r="18305" spans="5:5" x14ac:dyDescent="0.2">
      <c r="E18305" s="2"/>
    </row>
    <row r="18306" spans="5:5" x14ac:dyDescent="0.2">
      <c r="E18306" s="2"/>
    </row>
    <row r="18307" spans="5:5" x14ac:dyDescent="0.2">
      <c r="E18307" s="2"/>
    </row>
    <row r="18308" spans="5:5" x14ac:dyDescent="0.2">
      <c r="E18308" s="2"/>
    </row>
    <row r="18309" spans="5:5" x14ac:dyDescent="0.2">
      <c r="E18309" s="2"/>
    </row>
    <row r="18310" spans="5:5" x14ac:dyDescent="0.2">
      <c r="E18310" s="2"/>
    </row>
    <row r="18311" spans="5:5" x14ac:dyDescent="0.2">
      <c r="E18311" s="2"/>
    </row>
    <row r="18312" spans="5:5" x14ac:dyDescent="0.2">
      <c r="E18312" s="2"/>
    </row>
    <row r="18313" spans="5:5" x14ac:dyDescent="0.2">
      <c r="E18313" s="2"/>
    </row>
    <row r="18314" spans="5:5" x14ac:dyDescent="0.2">
      <c r="E18314" s="2"/>
    </row>
    <row r="18315" spans="5:5" x14ac:dyDescent="0.2">
      <c r="E18315" s="2"/>
    </row>
    <row r="18316" spans="5:5" x14ac:dyDescent="0.2">
      <c r="E18316" s="2"/>
    </row>
    <row r="18317" spans="5:5" x14ac:dyDescent="0.2">
      <c r="E18317" s="2"/>
    </row>
    <row r="18318" spans="5:5" x14ac:dyDescent="0.2">
      <c r="E18318" s="2"/>
    </row>
    <row r="18319" spans="5:5" x14ac:dyDescent="0.2">
      <c r="E18319" s="2"/>
    </row>
    <row r="18320" spans="5:5" x14ac:dyDescent="0.2">
      <c r="E18320" s="2"/>
    </row>
    <row r="18321" spans="5:5" x14ac:dyDescent="0.2">
      <c r="E18321" s="2"/>
    </row>
    <row r="18322" spans="5:5" x14ac:dyDescent="0.2">
      <c r="E18322" s="2"/>
    </row>
    <row r="18323" spans="5:5" x14ac:dyDescent="0.2">
      <c r="E18323" s="2"/>
    </row>
    <row r="18324" spans="5:5" x14ac:dyDescent="0.2">
      <c r="E18324" s="2"/>
    </row>
    <row r="18325" spans="5:5" x14ac:dyDescent="0.2">
      <c r="E18325" s="2"/>
    </row>
    <row r="18326" spans="5:5" x14ac:dyDescent="0.2">
      <c r="E18326" s="2"/>
    </row>
    <row r="18327" spans="5:5" x14ac:dyDescent="0.2">
      <c r="E18327" s="2"/>
    </row>
    <row r="18328" spans="5:5" x14ac:dyDescent="0.2">
      <c r="E18328" s="2"/>
    </row>
    <row r="18329" spans="5:5" x14ac:dyDescent="0.2">
      <c r="E18329" s="2"/>
    </row>
    <row r="18330" spans="5:5" x14ac:dyDescent="0.2">
      <c r="E18330" s="2"/>
    </row>
    <row r="18331" spans="5:5" x14ac:dyDescent="0.2">
      <c r="E18331" s="2"/>
    </row>
    <row r="18332" spans="5:5" x14ac:dyDescent="0.2">
      <c r="E18332" s="2"/>
    </row>
    <row r="18333" spans="5:5" x14ac:dyDescent="0.2">
      <c r="E18333" s="2"/>
    </row>
    <row r="18334" spans="5:5" x14ac:dyDescent="0.2">
      <c r="E18334" s="2"/>
    </row>
    <row r="18335" spans="5:5" x14ac:dyDescent="0.2">
      <c r="E18335" s="2"/>
    </row>
    <row r="18336" spans="5:5" x14ac:dyDescent="0.2">
      <c r="E18336" s="2"/>
    </row>
    <row r="18337" spans="5:5" x14ac:dyDescent="0.2">
      <c r="E18337" s="2"/>
    </row>
    <row r="18338" spans="5:5" x14ac:dyDescent="0.2">
      <c r="E18338" s="2"/>
    </row>
    <row r="18339" spans="5:5" x14ac:dyDescent="0.2">
      <c r="E18339" s="2"/>
    </row>
    <row r="18340" spans="5:5" x14ac:dyDescent="0.2">
      <c r="E18340" s="2"/>
    </row>
    <row r="18341" spans="5:5" x14ac:dyDescent="0.2">
      <c r="E18341" s="2"/>
    </row>
    <row r="18342" spans="5:5" x14ac:dyDescent="0.2">
      <c r="E18342" s="2"/>
    </row>
    <row r="18343" spans="5:5" x14ac:dyDescent="0.2">
      <c r="E18343" s="2"/>
    </row>
    <row r="18344" spans="5:5" x14ac:dyDescent="0.2">
      <c r="E18344" s="2"/>
    </row>
    <row r="18345" spans="5:5" x14ac:dyDescent="0.2">
      <c r="E18345" s="2"/>
    </row>
    <row r="18346" spans="5:5" x14ac:dyDescent="0.2">
      <c r="E18346" s="2"/>
    </row>
    <row r="18347" spans="5:5" x14ac:dyDescent="0.2">
      <c r="E18347" s="2"/>
    </row>
    <row r="18348" spans="5:5" x14ac:dyDescent="0.2">
      <c r="E18348" s="2"/>
    </row>
    <row r="18349" spans="5:5" x14ac:dyDescent="0.2">
      <c r="E18349" s="2"/>
    </row>
    <row r="18350" spans="5:5" x14ac:dyDescent="0.2">
      <c r="E18350" s="2"/>
    </row>
    <row r="18351" spans="5:5" x14ac:dyDescent="0.2">
      <c r="E18351" s="2"/>
    </row>
    <row r="18352" spans="5:5" x14ac:dyDescent="0.2">
      <c r="E18352" s="2"/>
    </row>
    <row r="18353" spans="5:5" x14ac:dyDescent="0.2">
      <c r="E18353" s="2"/>
    </row>
    <row r="18354" spans="5:5" x14ac:dyDescent="0.2">
      <c r="E18354" s="2"/>
    </row>
    <row r="18355" spans="5:5" x14ac:dyDescent="0.2">
      <c r="E18355" s="2"/>
    </row>
    <row r="18356" spans="5:5" x14ac:dyDescent="0.2">
      <c r="E18356" s="2"/>
    </row>
    <row r="18357" spans="5:5" x14ac:dyDescent="0.2">
      <c r="E18357" s="2"/>
    </row>
    <row r="18358" spans="5:5" x14ac:dyDescent="0.2">
      <c r="E18358" s="2"/>
    </row>
    <row r="18359" spans="5:5" x14ac:dyDescent="0.2">
      <c r="E18359" s="2"/>
    </row>
    <row r="18360" spans="5:5" x14ac:dyDescent="0.2">
      <c r="E18360" s="2"/>
    </row>
    <row r="18361" spans="5:5" x14ac:dyDescent="0.2">
      <c r="E18361" s="2"/>
    </row>
    <row r="18362" spans="5:5" x14ac:dyDescent="0.2">
      <c r="E18362" s="2"/>
    </row>
    <row r="18363" spans="5:5" x14ac:dyDescent="0.2">
      <c r="E18363" s="2"/>
    </row>
    <row r="18364" spans="5:5" x14ac:dyDescent="0.2">
      <c r="E18364" s="2"/>
    </row>
    <row r="18365" spans="5:5" x14ac:dyDescent="0.2">
      <c r="E18365" s="2"/>
    </row>
    <row r="18366" spans="5:5" x14ac:dyDescent="0.2">
      <c r="E18366" s="2"/>
    </row>
    <row r="18367" spans="5:5" x14ac:dyDescent="0.2">
      <c r="E18367" s="2"/>
    </row>
    <row r="18368" spans="5:5" x14ac:dyDescent="0.2">
      <c r="E18368" s="2"/>
    </row>
    <row r="18369" spans="5:5" x14ac:dyDescent="0.2">
      <c r="E18369" s="2"/>
    </row>
    <row r="18370" spans="5:5" x14ac:dyDescent="0.2">
      <c r="E18370" s="2"/>
    </row>
    <row r="18371" spans="5:5" x14ac:dyDescent="0.2">
      <c r="E18371" s="2"/>
    </row>
    <row r="18372" spans="5:5" x14ac:dyDescent="0.2">
      <c r="E18372" s="2"/>
    </row>
    <row r="18373" spans="5:5" x14ac:dyDescent="0.2">
      <c r="E18373" s="2"/>
    </row>
    <row r="18374" spans="5:5" x14ac:dyDescent="0.2">
      <c r="E18374" s="2"/>
    </row>
    <row r="18375" spans="5:5" x14ac:dyDescent="0.2">
      <c r="E18375" s="2"/>
    </row>
    <row r="18376" spans="5:5" x14ac:dyDescent="0.2">
      <c r="E18376" s="2"/>
    </row>
    <row r="18377" spans="5:5" x14ac:dyDescent="0.2">
      <c r="E18377" s="2"/>
    </row>
    <row r="18378" spans="5:5" x14ac:dyDescent="0.2">
      <c r="E18378" s="2"/>
    </row>
    <row r="18379" spans="5:5" x14ac:dyDescent="0.2">
      <c r="E18379" s="2"/>
    </row>
    <row r="18380" spans="5:5" x14ac:dyDescent="0.2">
      <c r="E18380" s="2"/>
    </row>
    <row r="18381" spans="5:5" x14ac:dyDescent="0.2">
      <c r="E18381" s="2"/>
    </row>
    <row r="18382" spans="5:5" x14ac:dyDescent="0.2">
      <c r="E18382" s="2"/>
    </row>
    <row r="18383" spans="5:5" x14ac:dyDescent="0.2">
      <c r="E18383" s="2"/>
    </row>
    <row r="18384" spans="5:5" x14ac:dyDescent="0.2">
      <c r="E18384" s="2"/>
    </row>
    <row r="18385" spans="5:5" x14ac:dyDescent="0.2">
      <c r="E18385" s="2"/>
    </row>
    <row r="18386" spans="5:5" x14ac:dyDescent="0.2">
      <c r="E18386" s="2"/>
    </row>
    <row r="18387" spans="5:5" x14ac:dyDescent="0.2">
      <c r="E18387" s="2"/>
    </row>
    <row r="18388" spans="5:5" x14ac:dyDescent="0.2">
      <c r="E18388" s="2"/>
    </row>
    <row r="18389" spans="5:5" x14ac:dyDescent="0.2">
      <c r="E18389" s="2"/>
    </row>
    <row r="18390" spans="5:5" x14ac:dyDescent="0.2">
      <c r="E18390" s="2"/>
    </row>
    <row r="18391" spans="5:5" x14ac:dyDescent="0.2">
      <c r="E18391" s="2"/>
    </row>
    <row r="18392" spans="5:5" x14ac:dyDescent="0.2">
      <c r="E18392" s="2"/>
    </row>
    <row r="18393" spans="5:5" x14ac:dyDescent="0.2">
      <c r="E18393" s="2"/>
    </row>
    <row r="18394" spans="5:5" x14ac:dyDescent="0.2">
      <c r="E18394" s="2"/>
    </row>
    <row r="18395" spans="5:5" x14ac:dyDescent="0.2">
      <c r="E18395" s="2"/>
    </row>
    <row r="18396" spans="5:5" x14ac:dyDescent="0.2">
      <c r="E18396" s="2"/>
    </row>
    <row r="18397" spans="5:5" x14ac:dyDescent="0.2">
      <c r="E18397" s="2"/>
    </row>
    <row r="18398" spans="5:5" x14ac:dyDescent="0.2">
      <c r="E18398" s="2"/>
    </row>
    <row r="18399" spans="5:5" x14ac:dyDescent="0.2">
      <c r="E18399" s="2"/>
    </row>
    <row r="18400" spans="5:5" x14ac:dyDescent="0.2">
      <c r="E18400" s="2"/>
    </row>
    <row r="18401" spans="5:5" x14ac:dyDescent="0.2">
      <c r="E18401" s="2"/>
    </row>
    <row r="18402" spans="5:5" x14ac:dyDescent="0.2">
      <c r="E18402" s="2"/>
    </row>
    <row r="18403" spans="5:5" x14ac:dyDescent="0.2">
      <c r="E18403" s="2"/>
    </row>
    <row r="18404" spans="5:5" x14ac:dyDescent="0.2">
      <c r="E18404" s="2"/>
    </row>
    <row r="18405" spans="5:5" x14ac:dyDescent="0.2">
      <c r="E18405" s="2"/>
    </row>
    <row r="18406" spans="5:5" x14ac:dyDescent="0.2">
      <c r="E18406" s="2"/>
    </row>
    <row r="18407" spans="5:5" x14ac:dyDescent="0.2">
      <c r="E18407" s="2"/>
    </row>
    <row r="18408" spans="5:5" x14ac:dyDescent="0.2">
      <c r="E18408" s="2"/>
    </row>
    <row r="18409" spans="5:5" x14ac:dyDescent="0.2">
      <c r="E18409" s="2"/>
    </row>
    <row r="18410" spans="5:5" x14ac:dyDescent="0.2">
      <c r="E18410" s="2"/>
    </row>
    <row r="18411" spans="5:5" x14ac:dyDescent="0.2">
      <c r="E18411" s="2"/>
    </row>
    <row r="18412" spans="5:5" x14ac:dyDescent="0.2">
      <c r="E18412" s="2"/>
    </row>
    <row r="18413" spans="5:5" x14ac:dyDescent="0.2">
      <c r="E18413" s="2"/>
    </row>
    <row r="18414" spans="5:5" x14ac:dyDescent="0.2">
      <c r="E18414" s="2"/>
    </row>
    <row r="18415" spans="5:5" x14ac:dyDescent="0.2">
      <c r="E18415" s="2"/>
    </row>
    <row r="18416" spans="5:5" x14ac:dyDescent="0.2">
      <c r="E18416" s="2"/>
    </row>
    <row r="18417" spans="5:5" x14ac:dyDescent="0.2">
      <c r="E18417" s="2"/>
    </row>
    <row r="18418" spans="5:5" x14ac:dyDescent="0.2">
      <c r="E18418" s="2"/>
    </row>
    <row r="18419" spans="5:5" x14ac:dyDescent="0.2">
      <c r="E18419" s="2"/>
    </row>
    <row r="18420" spans="5:5" x14ac:dyDescent="0.2">
      <c r="E18420" s="2"/>
    </row>
    <row r="18421" spans="5:5" x14ac:dyDescent="0.2">
      <c r="E18421" s="2"/>
    </row>
    <row r="18422" spans="5:5" x14ac:dyDescent="0.2">
      <c r="E18422" s="2"/>
    </row>
    <row r="18423" spans="5:5" x14ac:dyDescent="0.2">
      <c r="E18423" s="2"/>
    </row>
    <row r="18424" spans="5:5" x14ac:dyDescent="0.2">
      <c r="E18424" s="2"/>
    </row>
    <row r="18425" spans="5:5" x14ac:dyDescent="0.2">
      <c r="E18425" s="2"/>
    </row>
    <row r="18426" spans="5:5" x14ac:dyDescent="0.2">
      <c r="E18426" s="2"/>
    </row>
    <row r="18427" spans="5:5" x14ac:dyDescent="0.2">
      <c r="E18427" s="2"/>
    </row>
    <row r="18428" spans="5:5" x14ac:dyDescent="0.2">
      <c r="E18428" s="2"/>
    </row>
    <row r="18429" spans="5:5" x14ac:dyDescent="0.2">
      <c r="E18429" s="2"/>
    </row>
    <row r="18430" spans="5:5" x14ac:dyDescent="0.2">
      <c r="E18430" s="2"/>
    </row>
    <row r="18431" spans="5:5" x14ac:dyDescent="0.2">
      <c r="E18431" s="2"/>
    </row>
    <row r="18432" spans="5:5" x14ac:dyDescent="0.2">
      <c r="E18432" s="2"/>
    </row>
    <row r="18433" spans="5:5" x14ac:dyDescent="0.2">
      <c r="E18433" s="2"/>
    </row>
    <row r="18434" spans="5:5" x14ac:dyDescent="0.2">
      <c r="E18434" s="2"/>
    </row>
    <row r="18435" spans="5:5" x14ac:dyDescent="0.2">
      <c r="E18435" s="2"/>
    </row>
    <row r="18436" spans="5:5" x14ac:dyDescent="0.2">
      <c r="E18436" s="2"/>
    </row>
    <row r="18437" spans="5:5" x14ac:dyDescent="0.2">
      <c r="E18437" s="2"/>
    </row>
    <row r="18438" spans="5:5" x14ac:dyDescent="0.2">
      <c r="E18438" s="2"/>
    </row>
    <row r="18439" spans="5:5" x14ac:dyDescent="0.2">
      <c r="E18439" s="2"/>
    </row>
    <row r="18440" spans="5:5" x14ac:dyDescent="0.2">
      <c r="E18440" s="2"/>
    </row>
    <row r="18441" spans="5:5" x14ac:dyDescent="0.2">
      <c r="E18441" s="2"/>
    </row>
    <row r="18442" spans="5:5" x14ac:dyDescent="0.2">
      <c r="E18442" s="2"/>
    </row>
    <row r="18443" spans="5:5" x14ac:dyDescent="0.2">
      <c r="E18443" s="2"/>
    </row>
    <row r="18444" spans="5:5" x14ac:dyDescent="0.2">
      <c r="E18444" s="2"/>
    </row>
    <row r="18445" spans="5:5" x14ac:dyDescent="0.2">
      <c r="E18445" s="2"/>
    </row>
    <row r="18446" spans="5:5" x14ac:dyDescent="0.2">
      <c r="E18446" s="2"/>
    </row>
    <row r="18447" spans="5:5" x14ac:dyDescent="0.2">
      <c r="E18447" s="2"/>
    </row>
    <row r="18448" spans="5:5" x14ac:dyDescent="0.2">
      <c r="E18448" s="2"/>
    </row>
    <row r="18449" spans="5:5" x14ac:dyDescent="0.2">
      <c r="E18449" s="2"/>
    </row>
    <row r="18450" spans="5:5" x14ac:dyDescent="0.2">
      <c r="E18450" s="2"/>
    </row>
    <row r="18451" spans="5:5" x14ac:dyDescent="0.2">
      <c r="E18451" s="2"/>
    </row>
    <row r="18452" spans="5:5" x14ac:dyDescent="0.2">
      <c r="E18452" s="2"/>
    </row>
    <row r="18453" spans="5:5" x14ac:dyDescent="0.2">
      <c r="E18453" s="2"/>
    </row>
    <row r="18454" spans="5:5" x14ac:dyDescent="0.2">
      <c r="E18454" s="2"/>
    </row>
    <row r="18455" spans="5:5" x14ac:dyDescent="0.2">
      <c r="E18455" s="2"/>
    </row>
    <row r="18456" spans="5:5" x14ac:dyDescent="0.2">
      <c r="E18456" s="2"/>
    </row>
    <row r="18457" spans="5:5" x14ac:dyDescent="0.2">
      <c r="E18457" s="2"/>
    </row>
    <row r="18458" spans="5:5" x14ac:dyDescent="0.2">
      <c r="E18458" s="2"/>
    </row>
    <row r="18459" spans="5:5" x14ac:dyDescent="0.2">
      <c r="E18459" s="2"/>
    </row>
    <row r="18460" spans="5:5" x14ac:dyDescent="0.2">
      <c r="E18460" s="2"/>
    </row>
    <row r="18461" spans="5:5" x14ac:dyDescent="0.2">
      <c r="E18461" s="2"/>
    </row>
    <row r="18462" spans="5:5" x14ac:dyDescent="0.2">
      <c r="E18462" s="2"/>
    </row>
    <row r="18463" spans="5:5" x14ac:dyDescent="0.2">
      <c r="E18463" s="2"/>
    </row>
    <row r="18464" spans="5:5" x14ac:dyDescent="0.2">
      <c r="E18464" s="2"/>
    </row>
    <row r="18465" spans="5:5" x14ac:dyDescent="0.2">
      <c r="E18465" s="2"/>
    </row>
    <row r="18466" spans="5:5" x14ac:dyDescent="0.2">
      <c r="E18466" s="2"/>
    </row>
    <row r="18467" spans="5:5" x14ac:dyDescent="0.2">
      <c r="E18467" s="2"/>
    </row>
    <row r="18468" spans="5:5" x14ac:dyDescent="0.2">
      <c r="E18468" s="2"/>
    </row>
    <row r="18469" spans="5:5" x14ac:dyDescent="0.2">
      <c r="E18469" s="2"/>
    </row>
    <row r="18470" spans="5:5" x14ac:dyDescent="0.2">
      <c r="E18470" s="2"/>
    </row>
    <row r="18471" spans="5:5" x14ac:dyDescent="0.2">
      <c r="E18471" s="2"/>
    </row>
    <row r="18472" spans="5:5" x14ac:dyDescent="0.2">
      <c r="E18472" s="2"/>
    </row>
    <row r="18473" spans="5:5" x14ac:dyDescent="0.2">
      <c r="E18473" s="2"/>
    </row>
    <row r="18474" spans="5:5" x14ac:dyDescent="0.2">
      <c r="E18474" s="2"/>
    </row>
    <row r="18475" spans="5:5" x14ac:dyDescent="0.2">
      <c r="E18475" s="2"/>
    </row>
    <row r="18476" spans="5:5" x14ac:dyDescent="0.2">
      <c r="E18476" s="2"/>
    </row>
    <row r="18477" spans="5:5" x14ac:dyDescent="0.2">
      <c r="E18477" s="2"/>
    </row>
    <row r="18478" spans="5:5" x14ac:dyDescent="0.2">
      <c r="E18478" s="2"/>
    </row>
    <row r="18479" spans="5:5" x14ac:dyDescent="0.2">
      <c r="E18479" s="2"/>
    </row>
    <row r="18480" spans="5:5" x14ac:dyDescent="0.2">
      <c r="E18480" s="2"/>
    </row>
    <row r="18481" spans="5:5" x14ac:dyDescent="0.2">
      <c r="E18481" s="2"/>
    </row>
    <row r="18482" spans="5:5" x14ac:dyDescent="0.2">
      <c r="E18482" s="2"/>
    </row>
    <row r="18483" spans="5:5" x14ac:dyDescent="0.2">
      <c r="E18483" s="2"/>
    </row>
    <row r="18484" spans="5:5" x14ac:dyDescent="0.2">
      <c r="E18484" s="2"/>
    </row>
    <row r="18485" spans="5:5" x14ac:dyDescent="0.2">
      <c r="E18485" s="2"/>
    </row>
    <row r="18486" spans="5:5" x14ac:dyDescent="0.2">
      <c r="E18486" s="2"/>
    </row>
    <row r="18487" spans="5:5" x14ac:dyDescent="0.2">
      <c r="E18487" s="2"/>
    </row>
    <row r="18488" spans="5:5" x14ac:dyDescent="0.2">
      <c r="E18488" s="2"/>
    </row>
    <row r="18489" spans="5:5" x14ac:dyDescent="0.2">
      <c r="E18489" s="2"/>
    </row>
    <row r="18490" spans="5:5" x14ac:dyDescent="0.2">
      <c r="E18490" s="2"/>
    </row>
    <row r="18491" spans="5:5" x14ac:dyDescent="0.2">
      <c r="E18491" s="2"/>
    </row>
    <row r="18492" spans="5:5" x14ac:dyDescent="0.2">
      <c r="E18492" s="2"/>
    </row>
    <row r="18493" spans="5:5" x14ac:dyDescent="0.2">
      <c r="E18493" s="2"/>
    </row>
    <row r="18494" spans="5:5" x14ac:dyDescent="0.2">
      <c r="E18494" s="2"/>
    </row>
    <row r="18495" spans="5:5" x14ac:dyDescent="0.2">
      <c r="E18495" s="2"/>
    </row>
    <row r="18496" spans="5:5" x14ac:dyDescent="0.2">
      <c r="E18496" s="2"/>
    </row>
    <row r="18497" spans="5:5" x14ac:dyDescent="0.2">
      <c r="E18497" s="2"/>
    </row>
    <row r="18498" spans="5:5" x14ac:dyDescent="0.2">
      <c r="E18498" s="2"/>
    </row>
    <row r="18499" spans="5:5" x14ac:dyDescent="0.2">
      <c r="E18499" s="2"/>
    </row>
    <row r="18500" spans="5:5" x14ac:dyDescent="0.2">
      <c r="E18500" s="2"/>
    </row>
    <row r="18501" spans="5:5" x14ac:dyDescent="0.2">
      <c r="E18501" s="2"/>
    </row>
    <row r="18502" spans="5:5" x14ac:dyDescent="0.2">
      <c r="E18502" s="2"/>
    </row>
    <row r="18503" spans="5:5" x14ac:dyDescent="0.2">
      <c r="E18503" s="2"/>
    </row>
    <row r="18504" spans="5:5" x14ac:dyDescent="0.2">
      <c r="E18504" s="2"/>
    </row>
    <row r="18505" spans="5:5" x14ac:dyDescent="0.2">
      <c r="E18505" s="2"/>
    </row>
    <row r="18506" spans="5:5" x14ac:dyDescent="0.2">
      <c r="E18506" s="2"/>
    </row>
    <row r="18507" spans="5:5" x14ac:dyDescent="0.2">
      <c r="E18507" s="2"/>
    </row>
    <row r="18508" spans="5:5" x14ac:dyDescent="0.2">
      <c r="E18508" s="2"/>
    </row>
    <row r="18509" spans="5:5" x14ac:dyDescent="0.2">
      <c r="E18509" s="2"/>
    </row>
    <row r="18510" spans="5:5" x14ac:dyDescent="0.2">
      <c r="E18510" s="2"/>
    </row>
    <row r="18511" spans="5:5" x14ac:dyDescent="0.2">
      <c r="E18511" s="2"/>
    </row>
    <row r="18512" spans="5:5" x14ac:dyDescent="0.2">
      <c r="E18512" s="2"/>
    </row>
    <row r="18513" spans="5:5" x14ac:dyDescent="0.2">
      <c r="E18513" s="2"/>
    </row>
    <row r="18514" spans="5:5" x14ac:dyDescent="0.2">
      <c r="E18514" s="2"/>
    </row>
    <row r="18515" spans="5:5" x14ac:dyDescent="0.2">
      <c r="E18515" s="2"/>
    </row>
    <row r="18516" spans="5:5" x14ac:dyDescent="0.2">
      <c r="E18516" s="2"/>
    </row>
    <row r="18517" spans="5:5" x14ac:dyDescent="0.2">
      <c r="E18517" s="2"/>
    </row>
    <row r="18518" spans="5:5" x14ac:dyDescent="0.2">
      <c r="E18518" s="2"/>
    </row>
    <row r="18519" spans="5:5" x14ac:dyDescent="0.2">
      <c r="E18519" s="2"/>
    </row>
    <row r="18520" spans="5:5" x14ac:dyDescent="0.2">
      <c r="E18520" s="2"/>
    </row>
    <row r="18521" spans="5:5" x14ac:dyDescent="0.2">
      <c r="E18521" s="2"/>
    </row>
    <row r="18522" spans="5:5" x14ac:dyDescent="0.2">
      <c r="E18522" s="2"/>
    </row>
    <row r="18523" spans="5:5" x14ac:dyDescent="0.2">
      <c r="E18523" s="2"/>
    </row>
    <row r="18524" spans="5:5" x14ac:dyDescent="0.2">
      <c r="E18524" s="2"/>
    </row>
    <row r="18525" spans="5:5" x14ac:dyDescent="0.2">
      <c r="E18525" s="2"/>
    </row>
    <row r="18526" spans="5:5" x14ac:dyDescent="0.2">
      <c r="E18526" s="2"/>
    </row>
    <row r="18527" spans="5:5" x14ac:dyDescent="0.2">
      <c r="E18527" s="2"/>
    </row>
    <row r="18528" spans="5:5" x14ac:dyDescent="0.2">
      <c r="E18528" s="2"/>
    </row>
    <row r="18529" spans="5:5" x14ac:dyDescent="0.2">
      <c r="E18529" s="2"/>
    </row>
    <row r="18530" spans="5:5" x14ac:dyDescent="0.2">
      <c r="E18530" s="2"/>
    </row>
    <row r="18531" spans="5:5" x14ac:dyDescent="0.2">
      <c r="E18531" s="2"/>
    </row>
    <row r="18532" spans="5:5" x14ac:dyDescent="0.2">
      <c r="E18532" s="2"/>
    </row>
    <row r="18533" spans="5:5" x14ac:dyDescent="0.2">
      <c r="E18533" s="2"/>
    </row>
    <row r="18534" spans="5:5" x14ac:dyDescent="0.2">
      <c r="E18534" s="2"/>
    </row>
    <row r="18535" spans="5:5" x14ac:dyDescent="0.2">
      <c r="E18535" s="2"/>
    </row>
    <row r="18536" spans="5:5" x14ac:dyDescent="0.2">
      <c r="E18536" s="2"/>
    </row>
    <row r="18537" spans="5:5" x14ac:dyDescent="0.2">
      <c r="E18537" s="2"/>
    </row>
    <row r="18538" spans="5:5" x14ac:dyDescent="0.2">
      <c r="E18538" s="2"/>
    </row>
    <row r="18539" spans="5:5" x14ac:dyDescent="0.2">
      <c r="E18539" s="2"/>
    </row>
    <row r="18540" spans="5:5" x14ac:dyDescent="0.2">
      <c r="E18540" s="2"/>
    </row>
    <row r="18541" spans="5:5" x14ac:dyDescent="0.2">
      <c r="E18541" s="2"/>
    </row>
    <row r="18542" spans="5:5" x14ac:dyDescent="0.2">
      <c r="E18542" s="2"/>
    </row>
    <row r="18543" spans="5:5" x14ac:dyDescent="0.2">
      <c r="E18543" s="2"/>
    </row>
    <row r="18544" spans="5:5" x14ac:dyDescent="0.2">
      <c r="E18544" s="2"/>
    </row>
    <row r="18545" spans="5:5" x14ac:dyDescent="0.2">
      <c r="E18545" s="2"/>
    </row>
    <row r="18546" spans="5:5" x14ac:dyDescent="0.2">
      <c r="E18546" s="2"/>
    </row>
    <row r="18547" spans="5:5" x14ac:dyDescent="0.2">
      <c r="E18547" s="2"/>
    </row>
    <row r="18548" spans="5:5" x14ac:dyDescent="0.2">
      <c r="E18548" s="2"/>
    </row>
    <row r="18549" spans="5:5" x14ac:dyDescent="0.2">
      <c r="E18549" s="2"/>
    </row>
    <row r="18550" spans="5:5" x14ac:dyDescent="0.2">
      <c r="E18550" s="2"/>
    </row>
    <row r="18551" spans="5:5" x14ac:dyDescent="0.2">
      <c r="E18551" s="2"/>
    </row>
    <row r="18552" spans="5:5" x14ac:dyDescent="0.2">
      <c r="E18552" s="2"/>
    </row>
    <row r="18553" spans="5:5" x14ac:dyDescent="0.2">
      <c r="E18553" s="2"/>
    </row>
    <row r="18554" spans="5:5" x14ac:dyDescent="0.2">
      <c r="E18554" s="2"/>
    </row>
    <row r="18555" spans="5:5" x14ac:dyDescent="0.2">
      <c r="E18555" s="2"/>
    </row>
    <row r="18556" spans="5:5" x14ac:dyDescent="0.2">
      <c r="E18556" s="2"/>
    </row>
    <row r="18557" spans="5:5" x14ac:dyDescent="0.2">
      <c r="E18557" s="2"/>
    </row>
    <row r="18558" spans="5:5" x14ac:dyDescent="0.2">
      <c r="E18558" s="2"/>
    </row>
    <row r="18559" spans="5:5" x14ac:dyDescent="0.2">
      <c r="E18559" s="2"/>
    </row>
    <row r="18560" spans="5:5" x14ac:dyDescent="0.2">
      <c r="E18560" s="2"/>
    </row>
    <row r="18561" spans="5:5" x14ac:dyDescent="0.2">
      <c r="E18561" s="2"/>
    </row>
    <row r="18562" spans="5:5" x14ac:dyDescent="0.2">
      <c r="E18562" s="2"/>
    </row>
    <row r="18563" spans="5:5" x14ac:dyDescent="0.2">
      <c r="E18563" s="2"/>
    </row>
    <row r="18564" spans="5:5" x14ac:dyDescent="0.2">
      <c r="E18564" s="2"/>
    </row>
    <row r="18565" spans="5:5" x14ac:dyDescent="0.2">
      <c r="E18565" s="2"/>
    </row>
    <row r="18566" spans="5:5" x14ac:dyDescent="0.2">
      <c r="E18566" s="2"/>
    </row>
    <row r="18567" spans="5:5" x14ac:dyDescent="0.2">
      <c r="E18567" s="2"/>
    </row>
    <row r="18568" spans="5:5" x14ac:dyDescent="0.2">
      <c r="E18568" s="2"/>
    </row>
    <row r="18569" spans="5:5" x14ac:dyDescent="0.2">
      <c r="E18569" s="2"/>
    </row>
    <row r="18570" spans="5:5" x14ac:dyDescent="0.2">
      <c r="E18570" s="2"/>
    </row>
    <row r="18571" spans="5:5" x14ac:dyDescent="0.2">
      <c r="E18571" s="2"/>
    </row>
    <row r="18572" spans="5:5" x14ac:dyDescent="0.2">
      <c r="E18572" s="2"/>
    </row>
    <row r="18573" spans="5:5" x14ac:dyDescent="0.2">
      <c r="E18573" s="2"/>
    </row>
    <row r="18574" spans="5:5" x14ac:dyDescent="0.2">
      <c r="E18574" s="2"/>
    </row>
    <row r="18575" spans="5:5" x14ac:dyDescent="0.2">
      <c r="E18575" s="2"/>
    </row>
    <row r="18576" spans="5:5" x14ac:dyDescent="0.2">
      <c r="E18576" s="2"/>
    </row>
    <row r="18577" spans="5:5" x14ac:dyDescent="0.2">
      <c r="E18577" s="2"/>
    </row>
    <row r="18578" spans="5:5" x14ac:dyDescent="0.2">
      <c r="E18578" s="2"/>
    </row>
    <row r="18579" spans="5:5" x14ac:dyDescent="0.2">
      <c r="E18579" s="2"/>
    </row>
    <row r="18580" spans="5:5" x14ac:dyDescent="0.2">
      <c r="E18580" s="2"/>
    </row>
    <row r="18581" spans="5:5" x14ac:dyDescent="0.2">
      <c r="E18581" s="2"/>
    </row>
    <row r="18582" spans="5:5" x14ac:dyDescent="0.2">
      <c r="E18582" s="2"/>
    </row>
    <row r="18583" spans="5:5" x14ac:dyDescent="0.2">
      <c r="E18583" s="2"/>
    </row>
    <row r="18584" spans="5:5" x14ac:dyDescent="0.2">
      <c r="E18584" s="2"/>
    </row>
    <row r="18585" spans="5:5" x14ac:dyDescent="0.2">
      <c r="E18585" s="2"/>
    </row>
    <row r="18586" spans="5:5" x14ac:dyDescent="0.2">
      <c r="E18586" s="2"/>
    </row>
    <row r="18587" spans="5:5" x14ac:dyDescent="0.2">
      <c r="E18587" s="2"/>
    </row>
    <row r="18588" spans="5:5" x14ac:dyDescent="0.2">
      <c r="E18588" s="2"/>
    </row>
    <row r="18589" spans="5:5" x14ac:dyDescent="0.2">
      <c r="E18589" s="2"/>
    </row>
    <row r="18590" spans="5:5" x14ac:dyDescent="0.2">
      <c r="E18590" s="2"/>
    </row>
    <row r="18591" spans="5:5" x14ac:dyDescent="0.2">
      <c r="E18591" s="2"/>
    </row>
    <row r="18592" spans="5:5" x14ac:dyDescent="0.2">
      <c r="E18592" s="2"/>
    </row>
    <row r="18593" spans="5:5" x14ac:dyDescent="0.2">
      <c r="E18593" s="2"/>
    </row>
    <row r="18594" spans="5:5" x14ac:dyDescent="0.2">
      <c r="E18594" s="2"/>
    </row>
    <row r="18595" spans="5:5" x14ac:dyDescent="0.2">
      <c r="E18595" s="2"/>
    </row>
    <row r="18596" spans="5:5" x14ac:dyDescent="0.2">
      <c r="E18596" s="2"/>
    </row>
    <row r="18597" spans="5:5" x14ac:dyDescent="0.2">
      <c r="E18597" s="2"/>
    </row>
    <row r="18598" spans="5:5" x14ac:dyDescent="0.2">
      <c r="E18598" s="2"/>
    </row>
    <row r="18599" spans="5:5" x14ac:dyDescent="0.2">
      <c r="E18599" s="2"/>
    </row>
    <row r="18600" spans="5:5" x14ac:dyDescent="0.2">
      <c r="E18600" s="2"/>
    </row>
    <row r="18601" spans="5:5" x14ac:dyDescent="0.2">
      <c r="E18601" s="2"/>
    </row>
    <row r="18602" spans="5:5" x14ac:dyDescent="0.2">
      <c r="E18602" s="2"/>
    </row>
    <row r="18603" spans="5:5" x14ac:dyDescent="0.2">
      <c r="E18603" s="2"/>
    </row>
    <row r="18604" spans="5:5" x14ac:dyDescent="0.2">
      <c r="E18604" s="2"/>
    </row>
    <row r="18605" spans="5:5" x14ac:dyDescent="0.2">
      <c r="E18605" s="2"/>
    </row>
    <row r="18606" spans="5:5" x14ac:dyDescent="0.2">
      <c r="E18606" s="2"/>
    </row>
    <row r="18607" spans="5:5" x14ac:dyDescent="0.2">
      <c r="E18607" s="2"/>
    </row>
    <row r="18608" spans="5:5" x14ac:dyDescent="0.2">
      <c r="E18608" s="2"/>
    </row>
    <row r="18609" spans="5:5" x14ac:dyDescent="0.2">
      <c r="E18609" s="2"/>
    </row>
    <row r="18610" spans="5:5" x14ac:dyDescent="0.2">
      <c r="E18610" s="2"/>
    </row>
    <row r="18611" spans="5:5" x14ac:dyDescent="0.2">
      <c r="E18611" s="2"/>
    </row>
    <row r="18612" spans="5:5" x14ac:dyDescent="0.2">
      <c r="E18612" s="2"/>
    </row>
    <row r="18613" spans="5:5" x14ac:dyDescent="0.2">
      <c r="E18613" s="2"/>
    </row>
    <row r="18614" spans="5:5" x14ac:dyDescent="0.2">
      <c r="E18614" s="2"/>
    </row>
    <row r="18615" spans="5:5" x14ac:dyDescent="0.2">
      <c r="E18615" s="2"/>
    </row>
    <row r="18616" spans="5:5" x14ac:dyDescent="0.2">
      <c r="E18616" s="2"/>
    </row>
    <row r="18617" spans="5:5" x14ac:dyDescent="0.2">
      <c r="E18617" s="2"/>
    </row>
    <row r="18618" spans="5:5" x14ac:dyDescent="0.2">
      <c r="E18618" s="2"/>
    </row>
    <row r="18619" spans="5:5" x14ac:dyDescent="0.2">
      <c r="E18619" s="2"/>
    </row>
    <row r="18620" spans="5:5" x14ac:dyDescent="0.2">
      <c r="E18620" s="2"/>
    </row>
    <row r="18621" spans="5:5" x14ac:dyDescent="0.2">
      <c r="E18621" s="2"/>
    </row>
    <row r="18622" spans="5:5" x14ac:dyDescent="0.2">
      <c r="E18622" s="2"/>
    </row>
    <row r="18623" spans="5:5" x14ac:dyDescent="0.2">
      <c r="E18623" s="2"/>
    </row>
    <row r="18624" spans="5:5" x14ac:dyDescent="0.2">
      <c r="E18624" s="2"/>
    </row>
    <row r="18625" spans="5:5" x14ac:dyDescent="0.2">
      <c r="E18625" s="2"/>
    </row>
    <row r="18626" spans="5:5" x14ac:dyDescent="0.2">
      <c r="E18626" s="2"/>
    </row>
    <row r="18627" spans="5:5" x14ac:dyDescent="0.2">
      <c r="E18627" s="2"/>
    </row>
    <row r="18628" spans="5:5" x14ac:dyDescent="0.2">
      <c r="E18628" s="2"/>
    </row>
    <row r="18629" spans="5:5" x14ac:dyDescent="0.2">
      <c r="E18629" s="2"/>
    </row>
    <row r="18630" spans="5:5" x14ac:dyDescent="0.2">
      <c r="E18630" s="2"/>
    </row>
    <row r="18631" spans="5:5" x14ac:dyDescent="0.2">
      <c r="E18631" s="2"/>
    </row>
    <row r="18632" spans="5:5" x14ac:dyDescent="0.2">
      <c r="E18632" s="2"/>
    </row>
    <row r="18633" spans="5:5" x14ac:dyDescent="0.2">
      <c r="E18633" s="2"/>
    </row>
    <row r="18634" spans="5:5" x14ac:dyDescent="0.2">
      <c r="E18634" s="2"/>
    </row>
    <row r="18635" spans="5:5" x14ac:dyDescent="0.2">
      <c r="E18635" s="2"/>
    </row>
    <row r="18636" spans="5:5" x14ac:dyDescent="0.2">
      <c r="E18636" s="2"/>
    </row>
    <row r="18637" spans="5:5" x14ac:dyDescent="0.2">
      <c r="E18637" s="2"/>
    </row>
    <row r="18638" spans="5:5" x14ac:dyDescent="0.2">
      <c r="E18638" s="2"/>
    </row>
    <row r="18639" spans="5:5" x14ac:dyDescent="0.2">
      <c r="E18639" s="2"/>
    </row>
    <row r="18640" spans="5:5" x14ac:dyDescent="0.2">
      <c r="E18640" s="2"/>
    </row>
    <row r="18641" spans="5:5" x14ac:dyDescent="0.2">
      <c r="E18641" s="2"/>
    </row>
    <row r="18642" spans="5:5" x14ac:dyDescent="0.2">
      <c r="E18642" s="2"/>
    </row>
    <row r="18643" spans="5:5" x14ac:dyDescent="0.2">
      <c r="E18643" s="2"/>
    </row>
    <row r="18644" spans="5:5" x14ac:dyDescent="0.2">
      <c r="E18644" s="2"/>
    </row>
    <row r="18645" spans="5:5" x14ac:dyDescent="0.2">
      <c r="E18645" s="2"/>
    </row>
    <row r="18646" spans="5:5" x14ac:dyDescent="0.2">
      <c r="E18646" s="2"/>
    </row>
    <row r="18647" spans="5:5" x14ac:dyDescent="0.2">
      <c r="E18647" s="2"/>
    </row>
    <row r="18648" spans="5:5" x14ac:dyDescent="0.2">
      <c r="E18648" s="2"/>
    </row>
    <row r="18649" spans="5:5" x14ac:dyDescent="0.2">
      <c r="E18649" s="2"/>
    </row>
    <row r="18650" spans="5:5" x14ac:dyDescent="0.2">
      <c r="E18650" s="2"/>
    </row>
    <row r="18651" spans="5:5" x14ac:dyDescent="0.2">
      <c r="E18651" s="2"/>
    </row>
    <row r="18652" spans="5:5" x14ac:dyDescent="0.2">
      <c r="E18652" s="2"/>
    </row>
    <row r="18653" spans="5:5" x14ac:dyDescent="0.2">
      <c r="E18653" s="2"/>
    </row>
    <row r="18654" spans="5:5" x14ac:dyDescent="0.2">
      <c r="E18654" s="2"/>
    </row>
    <row r="18655" spans="5:5" x14ac:dyDescent="0.2">
      <c r="E18655" s="2"/>
    </row>
    <row r="18656" spans="5:5" x14ac:dyDescent="0.2">
      <c r="E18656" s="2"/>
    </row>
    <row r="18657" spans="5:5" x14ac:dyDescent="0.2">
      <c r="E18657" s="2"/>
    </row>
    <row r="18658" spans="5:5" x14ac:dyDescent="0.2">
      <c r="E18658" s="2"/>
    </row>
    <row r="18659" spans="5:5" x14ac:dyDescent="0.2">
      <c r="E18659" s="2"/>
    </row>
    <row r="18660" spans="5:5" x14ac:dyDescent="0.2">
      <c r="E18660" s="2"/>
    </row>
    <row r="18661" spans="5:5" x14ac:dyDescent="0.2">
      <c r="E18661" s="2"/>
    </row>
    <row r="18662" spans="5:5" x14ac:dyDescent="0.2">
      <c r="E18662" s="2"/>
    </row>
    <row r="18663" spans="5:5" x14ac:dyDescent="0.2">
      <c r="E18663" s="2"/>
    </row>
    <row r="18664" spans="5:5" x14ac:dyDescent="0.2">
      <c r="E18664" s="2"/>
    </row>
    <row r="18665" spans="5:5" x14ac:dyDescent="0.2">
      <c r="E18665" s="2"/>
    </row>
    <row r="18666" spans="5:5" x14ac:dyDescent="0.2">
      <c r="E18666" s="2"/>
    </row>
    <row r="18667" spans="5:5" x14ac:dyDescent="0.2">
      <c r="E18667" s="2"/>
    </row>
    <row r="18668" spans="5:5" x14ac:dyDescent="0.2">
      <c r="E18668" s="2"/>
    </row>
    <row r="18669" spans="5:5" x14ac:dyDescent="0.2">
      <c r="E18669" s="2"/>
    </row>
    <row r="18670" spans="5:5" x14ac:dyDescent="0.2">
      <c r="E18670" s="2"/>
    </row>
    <row r="18671" spans="5:5" x14ac:dyDescent="0.2">
      <c r="E18671" s="2"/>
    </row>
    <row r="18672" spans="5:5" x14ac:dyDescent="0.2">
      <c r="E18672" s="2"/>
    </row>
    <row r="18673" spans="5:5" x14ac:dyDescent="0.2">
      <c r="E18673" s="2"/>
    </row>
    <row r="18674" spans="5:5" x14ac:dyDescent="0.2">
      <c r="E18674" s="2"/>
    </row>
    <row r="18675" spans="5:5" x14ac:dyDescent="0.2">
      <c r="E18675" s="2"/>
    </row>
    <row r="18676" spans="5:5" x14ac:dyDescent="0.2">
      <c r="E18676" s="2"/>
    </row>
    <row r="18677" spans="5:5" x14ac:dyDescent="0.2">
      <c r="E18677" s="2"/>
    </row>
    <row r="18678" spans="5:5" x14ac:dyDescent="0.2">
      <c r="E18678" s="2"/>
    </row>
    <row r="18679" spans="5:5" x14ac:dyDescent="0.2">
      <c r="E18679" s="2"/>
    </row>
    <row r="18680" spans="5:5" x14ac:dyDescent="0.2">
      <c r="E18680" s="2"/>
    </row>
    <row r="18681" spans="5:5" x14ac:dyDescent="0.2">
      <c r="E18681" s="2"/>
    </row>
    <row r="18682" spans="5:5" x14ac:dyDescent="0.2">
      <c r="E18682" s="2"/>
    </row>
    <row r="18683" spans="5:5" x14ac:dyDescent="0.2">
      <c r="E18683" s="2"/>
    </row>
    <row r="18684" spans="5:5" x14ac:dyDescent="0.2">
      <c r="E18684" s="2"/>
    </row>
    <row r="18685" spans="5:5" x14ac:dyDescent="0.2">
      <c r="E18685" s="2"/>
    </row>
    <row r="18686" spans="5:5" x14ac:dyDescent="0.2">
      <c r="E18686" s="2"/>
    </row>
    <row r="18687" spans="5:5" x14ac:dyDescent="0.2">
      <c r="E18687" s="2"/>
    </row>
    <row r="18688" spans="5:5" x14ac:dyDescent="0.2">
      <c r="E18688" s="2"/>
    </row>
    <row r="18689" spans="5:5" x14ac:dyDescent="0.2">
      <c r="E18689" s="2"/>
    </row>
    <row r="18690" spans="5:5" x14ac:dyDescent="0.2">
      <c r="E18690" s="2"/>
    </row>
    <row r="18691" spans="5:5" x14ac:dyDescent="0.2">
      <c r="E18691" s="2"/>
    </row>
    <row r="18692" spans="5:5" x14ac:dyDescent="0.2">
      <c r="E18692" s="2"/>
    </row>
    <row r="18693" spans="5:5" x14ac:dyDescent="0.2">
      <c r="E18693" s="2"/>
    </row>
    <row r="18694" spans="5:5" x14ac:dyDescent="0.2">
      <c r="E18694" s="2"/>
    </row>
    <row r="18695" spans="5:5" x14ac:dyDescent="0.2">
      <c r="E18695" s="2"/>
    </row>
    <row r="18696" spans="5:5" x14ac:dyDescent="0.2">
      <c r="E18696" s="2"/>
    </row>
    <row r="18697" spans="5:5" x14ac:dyDescent="0.2">
      <c r="E18697" s="2"/>
    </row>
    <row r="18698" spans="5:5" x14ac:dyDescent="0.2">
      <c r="E18698" s="2"/>
    </row>
    <row r="18699" spans="5:5" x14ac:dyDescent="0.2">
      <c r="E18699" s="2"/>
    </row>
    <row r="18700" spans="5:5" x14ac:dyDescent="0.2">
      <c r="E18700" s="2"/>
    </row>
    <row r="18701" spans="5:5" x14ac:dyDescent="0.2">
      <c r="E18701" s="2"/>
    </row>
    <row r="18702" spans="5:5" x14ac:dyDescent="0.2">
      <c r="E18702" s="2"/>
    </row>
    <row r="18703" spans="5:5" x14ac:dyDescent="0.2">
      <c r="E18703" s="2"/>
    </row>
    <row r="18704" spans="5:5" x14ac:dyDescent="0.2">
      <c r="E18704" s="2"/>
    </row>
    <row r="18705" spans="5:5" x14ac:dyDescent="0.2">
      <c r="E18705" s="2"/>
    </row>
    <row r="18706" spans="5:5" x14ac:dyDescent="0.2">
      <c r="E18706" s="2"/>
    </row>
    <row r="18707" spans="5:5" x14ac:dyDescent="0.2">
      <c r="E18707" s="2"/>
    </row>
    <row r="18708" spans="5:5" x14ac:dyDescent="0.2">
      <c r="E18708" s="2"/>
    </row>
    <row r="18709" spans="5:5" x14ac:dyDescent="0.2">
      <c r="E18709" s="2"/>
    </row>
    <row r="18710" spans="5:5" x14ac:dyDescent="0.2">
      <c r="E18710" s="2"/>
    </row>
    <row r="18711" spans="5:5" x14ac:dyDescent="0.2">
      <c r="E18711" s="2"/>
    </row>
    <row r="18712" spans="5:5" x14ac:dyDescent="0.2">
      <c r="E18712" s="2"/>
    </row>
    <row r="18713" spans="5:5" x14ac:dyDescent="0.2">
      <c r="E18713" s="2"/>
    </row>
    <row r="18714" spans="5:5" x14ac:dyDescent="0.2">
      <c r="E18714" s="2"/>
    </row>
    <row r="18715" spans="5:5" x14ac:dyDescent="0.2">
      <c r="E18715" s="2"/>
    </row>
    <row r="18716" spans="5:5" x14ac:dyDescent="0.2">
      <c r="E18716" s="2"/>
    </row>
    <row r="18717" spans="5:5" x14ac:dyDescent="0.2">
      <c r="E18717" s="2"/>
    </row>
    <row r="18718" spans="5:5" x14ac:dyDescent="0.2">
      <c r="E18718" s="2"/>
    </row>
    <row r="18719" spans="5:5" x14ac:dyDescent="0.2">
      <c r="E18719" s="2"/>
    </row>
    <row r="18720" spans="5:5" x14ac:dyDescent="0.2">
      <c r="E18720" s="2"/>
    </row>
    <row r="18721" spans="5:5" x14ac:dyDescent="0.2">
      <c r="E18721" s="2"/>
    </row>
    <row r="18722" spans="5:5" x14ac:dyDescent="0.2">
      <c r="E18722" s="2"/>
    </row>
    <row r="18723" spans="5:5" x14ac:dyDescent="0.2">
      <c r="E18723" s="2"/>
    </row>
    <row r="18724" spans="5:5" x14ac:dyDescent="0.2">
      <c r="E18724" s="2"/>
    </row>
    <row r="18725" spans="5:5" x14ac:dyDescent="0.2">
      <c r="E18725" s="2"/>
    </row>
    <row r="18726" spans="5:5" x14ac:dyDescent="0.2">
      <c r="E18726" s="2"/>
    </row>
    <row r="18727" spans="5:5" x14ac:dyDescent="0.2">
      <c r="E18727" s="2"/>
    </row>
    <row r="18728" spans="5:5" x14ac:dyDescent="0.2">
      <c r="E18728" s="2"/>
    </row>
    <row r="18729" spans="5:5" x14ac:dyDescent="0.2">
      <c r="E18729" s="2"/>
    </row>
    <row r="18730" spans="5:5" x14ac:dyDescent="0.2">
      <c r="E18730" s="2"/>
    </row>
    <row r="18731" spans="5:5" x14ac:dyDescent="0.2">
      <c r="E18731" s="2"/>
    </row>
    <row r="18732" spans="5:5" x14ac:dyDescent="0.2">
      <c r="E18732" s="2"/>
    </row>
    <row r="18733" spans="5:5" x14ac:dyDescent="0.2">
      <c r="E18733" s="2"/>
    </row>
    <row r="18734" spans="5:5" x14ac:dyDescent="0.2">
      <c r="E18734" s="2"/>
    </row>
    <row r="18735" spans="5:5" x14ac:dyDescent="0.2">
      <c r="E18735" s="2"/>
    </row>
    <row r="18736" spans="5:5" x14ac:dyDescent="0.2">
      <c r="E18736" s="2"/>
    </row>
    <row r="18737" spans="5:5" x14ac:dyDescent="0.2">
      <c r="E18737" s="2"/>
    </row>
    <row r="18738" spans="5:5" x14ac:dyDescent="0.2">
      <c r="E18738" s="2"/>
    </row>
    <row r="18739" spans="5:5" x14ac:dyDescent="0.2">
      <c r="E18739" s="2"/>
    </row>
    <row r="18740" spans="5:5" x14ac:dyDescent="0.2">
      <c r="E18740" s="2"/>
    </row>
    <row r="18741" spans="5:5" x14ac:dyDescent="0.2">
      <c r="E18741" s="2"/>
    </row>
    <row r="18742" spans="5:5" x14ac:dyDescent="0.2">
      <c r="E18742" s="2"/>
    </row>
    <row r="18743" spans="5:5" x14ac:dyDescent="0.2">
      <c r="E18743" s="2"/>
    </row>
    <row r="18744" spans="5:5" x14ac:dyDescent="0.2">
      <c r="E18744" s="2"/>
    </row>
    <row r="18745" spans="5:5" x14ac:dyDescent="0.2">
      <c r="E18745" s="2"/>
    </row>
    <row r="18746" spans="5:5" x14ac:dyDescent="0.2">
      <c r="E18746" s="2"/>
    </row>
    <row r="18747" spans="5:5" x14ac:dyDescent="0.2">
      <c r="E18747" s="2"/>
    </row>
    <row r="18748" spans="5:5" x14ac:dyDescent="0.2">
      <c r="E18748" s="2"/>
    </row>
    <row r="18749" spans="5:5" x14ac:dyDescent="0.2">
      <c r="E18749" s="2"/>
    </row>
    <row r="18750" spans="5:5" x14ac:dyDescent="0.2">
      <c r="E18750" s="2"/>
    </row>
    <row r="18751" spans="5:5" x14ac:dyDescent="0.2">
      <c r="E18751" s="2"/>
    </row>
    <row r="18752" spans="5:5" x14ac:dyDescent="0.2">
      <c r="E18752" s="2"/>
    </row>
    <row r="18753" spans="5:5" x14ac:dyDescent="0.2">
      <c r="E18753" s="2"/>
    </row>
    <row r="18754" spans="5:5" x14ac:dyDescent="0.2">
      <c r="E18754" s="2"/>
    </row>
    <row r="18755" spans="5:5" x14ac:dyDescent="0.2">
      <c r="E18755" s="2"/>
    </row>
    <row r="18756" spans="5:5" x14ac:dyDescent="0.2">
      <c r="E18756" s="2"/>
    </row>
    <row r="18757" spans="5:5" x14ac:dyDescent="0.2">
      <c r="E18757" s="2"/>
    </row>
    <row r="18758" spans="5:5" x14ac:dyDescent="0.2">
      <c r="E18758" s="2"/>
    </row>
    <row r="18759" spans="5:5" x14ac:dyDescent="0.2">
      <c r="E18759" s="2"/>
    </row>
    <row r="18760" spans="5:5" x14ac:dyDescent="0.2">
      <c r="E18760" s="2"/>
    </row>
    <row r="18761" spans="5:5" x14ac:dyDescent="0.2">
      <c r="E18761" s="2"/>
    </row>
    <row r="18762" spans="5:5" x14ac:dyDescent="0.2">
      <c r="E18762" s="2"/>
    </row>
    <row r="18763" spans="5:5" x14ac:dyDescent="0.2">
      <c r="E18763" s="2"/>
    </row>
    <row r="18764" spans="5:5" x14ac:dyDescent="0.2">
      <c r="E18764" s="2"/>
    </row>
    <row r="18765" spans="5:5" x14ac:dyDescent="0.2">
      <c r="E18765" s="2"/>
    </row>
    <row r="18766" spans="5:5" x14ac:dyDescent="0.2">
      <c r="E18766" s="2"/>
    </row>
    <row r="18767" spans="5:5" x14ac:dyDescent="0.2">
      <c r="E18767" s="2"/>
    </row>
    <row r="18768" spans="5:5" x14ac:dyDescent="0.2">
      <c r="E18768" s="2"/>
    </row>
    <row r="18769" spans="5:5" x14ac:dyDescent="0.2">
      <c r="E18769" s="2"/>
    </row>
    <row r="18770" spans="5:5" x14ac:dyDescent="0.2">
      <c r="E18770" s="2"/>
    </row>
    <row r="18771" spans="5:5" x14ac:dyDescent="0.2">
      <c r="E18771" s="2"/>
    </row>
    <row r="18772" spans="5:5" x14ac:dyDescent="0.2">
      <c r="E18772" s="2"/>
    </row>
    <row r="18773" spans="5:5" x14ac:dyDescent="0.2">
      <c r="E18773" s="2"/>
    </row>
    <row r="18774" spans="5:5" x14ac:dyDescent="0.2">
      <c r="E18774" s="2"/>
    </row>
    <row r="18775" spans="5:5" x14ac:dyDescent="0.2">
      <c r="E18775" s="2"/>
    </row>
    <row r="18776" spans="5:5" x14ac:dyDescent="0.2">
      <c r="E18776" s="2"/>
    </row>
    <row r="18777" spans="5:5" x14ac:dyDescent="0.2">
      <c r="E18777" s="2"/>
    </row>
    <row r="18778" spans="5:5" x14ac:dyDescent="0.2">
      <c r="E18778" s="2"/>
    </row>
    <row r="18779" spans="5:5" x14ac:dyDescent="0.2">
      <c r="E18779" s="2"/>
    </row>
    <row r="18780" spans="5:5" x14ac:dyDescent="0.2">
      <c r="E18780" s="2"/>
    </row>
    <row r="18781" spans="5:5" x14ac:dyDescent="0.2">
      <c r="E18781" s="2"/>
    </row>
    <row r="18782" spans="5:5" x14ac:dyDescent="0.2">
      <c r="E18782" s="2"/>
    </row>
    <row r="18783" spans="5:5" x14ac:dyDescent="0.2">
      <c r="E18783" s="2"/>
    </row>
    <row r="18784" spans="5:5" x14ac:dyDescent="0.2">
      <c r="E18784" s="2"/>
    </row>
    <row r="18785" spans="5:5" x14ac:dyDescent="0.2">
      <c r="E18785" s="2"/>
    </row>
    <row r="18786" spans="5:5" x14ac:dyDescent="0.2">
      <c r="E18786" s="2"/>
    </row>
    <row r="18787" spans="5:5" x14ac:dyDescent="0.2">
      <c r="E18787" s="2"/>
    </row>
    <row r="18788" spans="5:5" x14ac:dyDescent="0.2">
      <c r="E18788" s="2"/>
    </row>
    <row r="18789" spans="5:5" x14ac:dyDescent="0.2">
      <c r="E18789" s="2"/>
    </row>
    <row r="18790" spans="5:5" x14ac:dyDescent="0.2">
      <c r="E18790" s="2"/>
    </row>
    <row r="18791" spans="5:5" x14ac:dyDescent="0.2">
      <c r="E18791" s="2"/>
    </row>
    <row r="18792" spans="5:5" x14ac:dyDescent="0.2">
      <c r="E18792" s="2"/>
    </row>
    <row r="18793" spans="5:5" x14ac:dyDescent="0.2">
      <c r="E18793" s="2"/>
    </row>
    <row r="18794" spans="5:5" x14ac:dyDescent="0.2">
      <c r="E18794" s="2"/>
    </row>
    <row r="18795" spans="5:5" x14ac:dyDescent="0.2">
      <c r="E18795" s="2"/>
    </row>
    <row r="18796" spans="5:5" x14ac:dyDescent="0.2">
      <c r="E18796" s="2"/>
    </row>
    <row r="18797" spans="5:5" x14ac:dyDescent="0.2">
      <c r="E18797" s="2"/>
    </row>
    <row r="18798" spans="5:5" x14ac:dyDescent="0.2">
      <c r="E18798" s="2"/>
    </row>
    <row r="18799" spans="5:5" x14ac:dyDescent="0.2">
      <c r="E18799" s="2"/>
    </row>
    <row r="18800" spans="5:5" x14ac:dyDescent="0.2">
      <c r="E18800" s="2"/>
    </row>
    <row r="18801" spans="5:5" x14ac:dyDescent="0.2">
      <c r="E18801" s="2"/>
    </row>
    <row r="18802" spans="5:5" x14ac:dyDescent="0.2">
      <c r="E18802" s="2"/>
    </row>
    <row r="18803" spans="5:5" x14ac:dyDescent="0.2">
      <c r="E18803" s="2"/>
    </row>
    <row r="18804" spans="5:5" x14ac:dyDescent="0.2">
      <c r="E18804" s="2"/>
    </row>
    <row r="18805" spans="5:5" x14ac:dyDescent="0.2">
      <c r="E18805" s="2"/>
    </row>
    <row r="18806" spans="5:5" x14ac:dyDescent="0.2">
      <c r="E18806" s="2"/>
    </row>
    <row r="18807" spans="5:5" x14ac:dyDescent="0.2">
      <c r="E18807" s="2"/>
    </row>
    <row r="18808" spans="5:5" x14ac:dyDescent="0.2">
      <c r="E18808" s="2"/>
    </row>
    <row r="18809" spans="5:5" x14ac:dyDescent="0.2">
      <c r="E18809" s="2"/>
    </row>
    <row r="18810" spans="5:5" x14ac:dyDescent="0.2">
      <c r="E18810" s="2"/>
    </row>
    <row r="18811" spans="5:5" x14ac:dyDescent="0.2">
      <c r="E18811" s="2"/>
    </row>
    <row r="18812" spans="5:5" x14ac:dyDescent="0.2">
      <c r="E18812" s="2"/>
    </row>
    <row r="18813" spans="5:5" x14ac:dyDescent="0.2">
      <c r="E18813" s="2"/>
    </row>
    <row r="18814" spans="5:5" x14ac:dyDescent="0.2">
      <c r="E18814" s="2"/>
    </row>
    <row r="18815" spans="5:5" x14ac:dyDescent="0.2">
      <c r="E18815" s="2"/>
    </row>
    <row r="18816" spans="5:5" x14ac:dyDescent="0.2">
      <c r="E18816" s="2"/>
    </row>
    <row r="18817" spans="5:5" x14ac:dyDescent="0.2">
      <c r="E18817" s="2"/>
    </row>
    <row r="18818" spans="5:5" x14ac:dyDescent="0.2">
      <c r="E18818" s="2"/>
    </row>
    <row r="18819" spans="5:5" x14ac:dyDescent="0.2">
      <c r="E18819" s="2"/>
    </row>
    <row r="18820" spans="5:5" x14ac:dyDescent="0.2">
      <c r="E18820" s="2"/>
    </row>
    <row r="18821" spans="5:5" x14ac:dyDescent="0.2">
      <c r="E18821" s="2"/>
    </row>
    <row r="18822" spans="5:5" x14ac:dyDescent="0.2">
      <c r="E18822" s="2"/>
    </row>
    <row r="18823" spans="5:5" x14ac:dyDescent="0.2">
      <c r="E18823" s="2"/>
    </row>
    <row r="18824" spans="5:5" x14ac:dyDescent="0.2">
      <c r="E18824" s="2"/>
    </row>
    <row r="18825" spans="5:5" x14ac:dyDescent="0.2">
      <c r="E18825" s="2"/>
    </row>
    <row r="18826" spans="5:5" x14ac:dyDescent="0.2">
      <c r="E18826" s="2"/>
    </row>
    <row r="18827" spans="5:5" x14ac:dyDescent="0.2">
      <c r="E18827" s="2"/>
    </row>
    <row r="18828" spans="5:5" x14ac:dyDescent="0.2">
      <c r="E18828" s="2"/>
    </row>
    <row r="18829" spans="5:5" x14ac:dyDescent="0.2">
      <c r="E18829" s="2"/>
    </row>
    <row r="18830" spans="5:5" x14ac:dyDescent="0.2">
      <c r="E18830" s="2"/>
    </row>
    <row r="18831" spans="5:5" x14ac:dyDescent="0.2">
      <c r="E18831" s="2"/>
    </row>
    <row r="18832" spans="5:5" x14ac:dyDescent="0.2">
      <c r="E18832" s="2"/>
    </row>
    <row r="18833" spans="5:5" x14ac:dyDescent="0.2">
      <c r="E18833" s="2"/>
    </row>
    <row r="18834" spans="5:5" x14ac:dyDescent="0.2">
      <c r="E18834" s="2"/>
    </row>
    <row r="18835" spans="5:5" x14ac:dyDescent="0.2">
      <c r="E18835" s="2"/>
    </row>
    <row r="18836" spans="5:5" x14ac:dyDescent="0.2">
      <c r="E18836" s="2"/>
    </row>
    <row r="18837" spans="5:5" x14ac:dyDescent="0.2">
      <c r="E18837" s="2"/>
    </row>
    <row r="18838" spans="5:5" x14ac:dyDescent="0.2">
      <c r="E18838" s="2"/>
    </row>
    <row r="18839" spans="5:5" x14ac:dyDescent="0.2">
      <c r="E18839" s="2"/>
    </row>
    <row r="18840" spans="5:5" x14ac:dyDescent="0.2">
      <c r="E18840" s="2"/>
    </row>
    <row r="18841" spans="5:5" x14ac:dyDescent="0.2">
      <c r="E18841" s="2"/>
    </row>
    <row r="18842" spans="5:5" x14ac:dyDescent="0.2">
      <c r="E18842" s="2"/>
    </row>
    <row r="18843" spans="5:5" x14ac:dyDescent="0.2">
      <c r="E18843" s="2"/>
    </row>
    <row r="18844" spans="5:5" x14ac:dyDescent="0.2">
      <c r="E18844" s="2"/>
    </row>
    <row r="18845" spans="5:5" x14ac:dyDescent="0.2">
      <c r="E18845" s="2"/>
    </row>
    <row r="18846" spans="5:5" x14ac:dyDescent="0.2">
      <c r="E18846" s="2"/>
    </row>
    <row r="18847" spans="5:5" x14ac:dyDescent="0.2">
      <c r="E18847" s="2"/>
    </row>
    <row r="18848" spans="5:5" x14ac:dyDescent="0.2">
      <c r="E18848" s="2"/>
    </row>
    <row r="18849" spans="5:5" x14ac:dyDescent="0.2">
      <c r="E18849" s="2"/>
    </row>
    <row r="18850" spans="5:5" x14ac:dyDescent="0.2">
      <c r="E18850" s="2"/>
    </row>
    <row r="18851" spans="5:5" x14ac:dyDescent="0.2">
      <c r="E18851" s="2"/>
    </row>
    <row r="18852" spans="5:5" x14ac:dyDescent="0.2">
      <c r="E18852" s="2"/>
    </row>
    <row r="18853" spans="5:5" x14ac:dyDescent="0.2">
      <c r="E18853" s="2"/>
    </row>
    <row r="18854" spans="5:5" x14ac:dyDescent="0.2">
      <c r="E18854" s="2"/>
    </row>
    <row r="18855" spans="5:5" x14ac:dyDescent="0.2">
      <c r="E18855" s="2"/>
    </row>
    <row r="18856" spans="5:5" x14ac:dyDescent="0.2">
      <c r="E18856" s="2"/>
    </row>
    <row r="18857" spans="5:5" x14ac:dyDescent="0.2">
      <c r="E18857" s="2"/>
    </row>
    <row r="18858" spans="5:5" x14ac:dyDescent="0.2">
      <c r="E18858" s="2"/>
    </row>
    <row r="18859" spans="5:5" x14ac:dyDescent="0.2">
      <c r="E18859" s="2"/>
    </row>
    <row r="18860" spans="5:5" x14ac:dyDescent="0.2">
      <c r="E18860" s="2"/>
    </row>
    <row r="18861" spans="5:5" x14ac:dyDescent="0.2">
      <c r="E18861" s="2"/>
    </row>
    <row r="18862" spans="5:5" x14ac:dyDescent="0.2">
      <c r="E18862" s="2"/>
    </row>
    <row r="18863" spans="5:5" x14ac:dyDescent="0.2">
      <c r="E18863" s="2"/>
    </row>
    <row r="18864" spans="5:5" x14ac:dyDescent="0.2">
      <c r="E18864" s="2"/>
    </row>
    <row r="18865" spans="5:5" x14ac:dyDescent="0.2">
      <c r="E18865" s="2"/>
    </row>
    <row r="18866" spans="5:5" x14ac:dyDescent="0.2">
      <c r="E18866" s="2"/>
    </row>
    <row r="18867" spans="5:5" x14ac:dyDescent="0.2">
      <c r="E18867" s="2"/>
    </row>
    <row r="18868" spans="5:5" x14ac:dyDescent="0.2">
      <c r="E18868" s="2"/>
    </row>
    <row r="18869" spans="5:5" x14ac:dyDescent="0.2">
      <c r="E18869" s="2"/>
    </row>
    <row r="18870" spans="5:5" x14ac:dyDescent="0.2">
      <c r="E18870" s="2"/>
    </row>
    <row r="18871" spans="5:5" x14ac:dyDescent="0.2">
      <c r="E18871" s="2"/>
    </row>
    <row r="18872" spans="5:5" x14ac:dyDescent="0.2">
      <c r="E18872" s="2"/>
    </row>
    <row r="18873" spans="5:5" x14ac:dyDescent="0.2">
      <c r="E18873" s="2"/>
    </row>
    <row r="18874" spans="5:5" x14ac:dyDescent="0.2">
      <c r="E18874" s="2"/>
    </row>
    <row r="18875" spans="5:5" x14ac:dyDescent="0.2">
      <c r="E18875" s="2"/>
    </row>
    <row r="18876" spans="5:5" x14ac:dyDescent="0.2">
      <c r="E18876" s="2"/>
    </row>
    <row r="18877" spans="5:5" x14ac:dyDescent="0.2">
      <c r="E18877" s="2"/>
    </row>
    <row r="18878" spans="5:5" x14ac:dyDescent="0.2">
      <c r="E18878" s="2"/>
    </row>
    <row r="18879" spans="5:5" x14ac:dyDescent="0.2">
      <c r="E18879" s="2"/>
    </row>
    <row r="18880" spans="5:5" x14ac:dyDescent="0.2">
      <c r="E18880" s="2"/>
    </row>
    <row r="18881" spans="5:5" x14ac:dyDescent="0.2">
      <c r="E18881" s="2"/>
    </row>
    <row r="18882" spans="5:5" x14ac:dyDescent="0.2">
      <c r="E18882" s="2"/>
    </row>
    <row r="18883" spans="5:5" x14ac:dyDescent="0.2">
      <c r="E18883" s="2"/>
    </row>
    <row r="18884" spans="5:5" x14ac:dyDescent="0.2">
      <c r="E18884" s="2"/>
    </row>
    <row r="18885" spans="5:5" x14ac:dyDescent="0.2">
      <c r="E18885" s="2"/>
    </row>
    <row r="18886" spans="5:5" x14ac:dyDescent="0.2">
      <c r="E18886" s="2"/>
    </row>
    <row r="18887" spans="5:5" x14ac:dyDescent="0.2">
      <c r="E18887" s="2"/>
    </row>
    <row r="18888" spans="5:5" x14ac:dyDescent="0.2">
      <c r="E18888" s="2"/>
    </row>
    <row r="18889" spans="5:5" x14ac:dyDescent="0.2">
      <c r="E18889" s="2"/>
    </row>
    <row r="18890" spans="5:5" x14ac:dyDescent="0.2">
      <c r="E18890" s="2"/>
    </row>
    <row r="18891" spans="5:5" x14ac:dyDescent="0.2">
      <c r="E18891" s="2"/>
    </row>
    <row r="18892" spans="5:5" x14ac:dyDescent="0.2">
      <c r="E18892" s="2"/>
    </row>
    <row r="18893" spans="5:5" x14ac:dyDescent="0.2">
      <c r="E18893" s="2"/>
    </row>
    <row r="18894" spans="5:5" x14ac:dyDescent="0.2">
      <c r="E18894" s="2"/>
    </row>
    <row r="18895" spans="5:5" x14ac:dyDescent="0.2">
      <c r="E18895" s="2"/>
    </row>
    <row r="18896" spans="5:5" x14ac:dyDescent="0.2">
      <c r="E18896" s="2"/>
    </row>
    <row r="18897" spans="5:5" x14ac:dyDescent="0.2">
      <c r="E18897" s="2"/>
    </row>
    <row r="18898" spans="5:5" x14ac:dyDescent="0.2">
      <c r="E18898" s="2"/>
    </row>
    <row r="18899" spans="5:5" x14ac:dyDescent="0.2">
      <c r="E18899" s="2"/>
    </row>
    <row r="18900" spans="5:5" x14ac:dyDescent="0.2">
      <c r="E18900" s="2"/>
    </row>
    <row r="18901" spans="5:5" x14ac:dyDescent="0.2">
      <c r="E18901" s="2"/>
    </row>
    <row r="18902" spans="5:5" x14ac:dyDescent="0.2">
      <c r="E18902" s="2"/>
    </row>
    <row r="18903" spans="5:5" x14ac:dyDescent="0.2">
      <c r="E18903" s="2"/>
    </row>
    <row r="18904" spans="5:5" x14ac:dyDescent="0.2">
      <c r="E18904" s="2"/>
    </row>
    <row r="18905" spans="5:5" x14ac:dyDescent="0.2">
      <c r="E18905" s="2"/>
    </row>
    <row r="18906" spans="5:5" x14ac:dyDescent="0.2">
      <c r="E18906" s="2"/>
    </row>
    <row r="18907" spans="5:5" x14ac:dyDescent="0.2">
      <c r="E18907" s="2"/>
    </row>
    <row r="18908" spans="5:5" x14ac:dyDescent="0.2">
      <c r="E18908" s="2"/>
    </row>
    <row r="18909" spans="5:5" x14ac:dyDescent="0.2">
      <c r="E18909" s="2"/>
    </row>
    <row r="18910" spans="5:5" x14ac:dyDescent="0.2">
      <c r="E18910" s="2"/>
    </row>
    <row r="18911" spans="5:5" x14ac:dyDescent="0.2">
      <c r="E18911" s="2"/>
    </row>
    <row r="18912" spans="5:5" x14ac:dyDescent="0.2">
      <c r="E18912" s="2"/>
    </row>
    <row r="18913" spans="5:5" x14ac:dyDescent="0.2">
      <c r="E18913" s="2"/>
    </row>
    <row r="18914" spans="5:5" x14ac:dyDescent="0.2">
      <c r="E18914" s="2"/>
    </row>
    <row r="18915" spans="5:5" x14ac:dyDescent="0.2">
      <c r="E18915" s="2"/>
    </row>
    <row r="18916" spans="5:5" x14ac:dyDescent="0.2">
      <c r="E18916" s="2"/>
    </row>
    <row r="18917" spans="5:5" x14ac:dyDescent="0.2">
      <c r="E18917" s="2"/>
    </row>
    <row r="18918" spans="5:5" x14ac:dyDescent="0.2">
      <c r="E18918" s="2"/>
    </row>
    <row r="18919" spans="5:5" x14ac:dyDescent="0.2">
      <c r="E18919" s="2"/>
    </row>
    <row r="18920" spans="5:5" x14ac:dyDescent="0.2">
      <c r="E18920" s="2"/>
    </row>
    <row r="18921" spans="5:5" x14ac:dyDescent="0.2">
      <c r="E18921" s="2"/>
    </row>
    <row r="18922" spans="5:5" x14ac:dyDescent="0.2">
      <c r="E18922" s="2"/>
    </row>
    <row r="18923" spans="5:5" x14ac:dyDescent="0.2">
      <c r="E18923" s="2"/>
    </row>
    <row r="18924" spans="5:5" x14ac:dyDescent="0.2">
      <c r="E18924" s="2"/>
    </row>
    <row r="18925" spans="5:5" x14ac:dyDescent="0.2">
      <c r="E18925" s="2"/>
    </row>
    <row r="18926" spans="5:5" x14ac:dyDescent="0.2">
      <c r="E18926" s="2"/>
    </row>
    <row r="18927" spans="5:5" x14ac:dyDescent="0.2">
      <c r="E18927" s="2"/>
    </row>
    <row r="18928" spans="5:5" x14ac:dyDescent="0.2">
      <c r="E18928" s="2"/>
    </row>
    <row r="18929" spans="5:5" x14ac:dyDescent="0.2">
      <c r="E18929" s="2"/>
    </row>
    <row r="18930" spans="5:5" x14ac:dyDescent="0.2">
      <c r="E18930" s="2"/>
    </row>
    <row r="18931" spans="5:5" x14ac:dyDescent="0.2">
      <c r="E18931" s="2"/>
    </row>
    <row r="18932" spans="5:5" x14ac:dyDescent="0.2">
      <c r="E18932" s="2"/>
    </row>
    <row r="18933" spans="5:5" x14ac:dyDescent="0.2">
      <c r="E18933" s="2"/>
    </row>
    <row r="18934" spans="5:5" x14ac:dyDescent="0.2">
      <c r="E18934" s="2"/>
    </row>
    <row r="18935" spans="5:5" x14ac:dyDescent="0.2">
      <c r="E18935" s="2"/>
    </row>
    <row r="18936" spans="5:5" x14ac:dyDescent="0.2">
      <c r="E18936" s="2"/>
    </row>
    <row r="18937" spans="5:5" x14ac:dyDescent="0.2">
      <c r="E18937" s="2"/>
    </row>
    <row r="18938" spans="5:5" x14ac:dyDescent="0.2">
      <c r="E18938" s="2"/>
    </row>
    <row r="18939" spans="5:5" x14ac:dyDescent="0.2">
      <c r="E18939" s="2"/>
    </row>
    <row r="18940" spans="5:5" x14ac:dyDescent="0.2">
      <c r="E18940" s="2"/>
    </row>
    <row r="18941" spans="5:5" x14ac:dyDescent="0.2">
      <c r="E18941" s="2"/>
    </row>
    <row r="18942" spans="5:5" x14ac:dyDescent="0.2">
      <c r="E18942" s="2"/>
    </row>
    <row r="18943" spans="5:5" x14ac:dyDescent="0.2">
      <c r="E18943" s="2"/>
    </row>
    <row r="18944" spans="5:5" x14ac:dyDescent="0.2">
      <c r="E18944" s="2"/>
    </row>
    <row r="18945" spans="5:5" x14ac:dyDescent="0.2">
      <c r="E18945" s="2"/>
    </row>
    <row r="18946" spans="5:5" x14ac:dyDescent="0.2">
      <c r="E18946" s="2"/>
    </row>
    <row r="18947" spans="5:5" x14ac:dyDescent="0.2">
      <c r="E18947" s="2"/>
    </row>
    <row r="18948" spans="5:5" x14ac:dyDescent="0.2">
      <c r="E18948" s="2"/>
    </row>
    <row r="18949" spans="5:5" x14ac:dyDescent="0.2">
      <c r="E18949" s="2"/>
    </row>
    <row r="18950" spans="5:5" x14ac:dyDescent="0.2">
      <c r="E18950" s="2"/>
    </row>
    <row r="18951" spans="5:5" x14ac:dyDescent="0.2">
      <c r="E18951" s="2"/>
    </row>
    <row r="18952" spans="5:5" x14ac:dyDescent="0.2">
      <c r="E18952" s="2"/>
    </row>
    <row r="18953" spans="5:5" x14ac:dyDescent="0.2">
      <c r="E18953" s="2"/>
    </row>
    <row r="18954" spans="5:5" x14ac:dyDescent="0.2">
      <c r="E18954" s="2"/>
    </row>
    <row r="18955" spans="5:5" x14ac:dyDescent="0.2">
      <c r="E18955" s="2"/>
    </row>
    <row r="18956" spans="5:5" x14ac:dyDescent="0.2">
      <c r="E18956" s="2"/>
    </row>
    <row r="18957" spans="5:5" x14ac:dyDescent="0.2">
      <c r="E18957" s="2"/>
    </row>
    <row r="18958" spans="5:5" x14ac:dyDescent="0.2">
      <c r="E18958" s="2"/>
    </row>
    <row r="18959" spans="5:5" x14ac:dyDescent="0.2">
      <c r="E18959" s="2"/>
    </row>
    <row r="18960" spans="5:5" x14ac:dyDescent="0.2">
      <c r="E18960" s="2"/>
    </row>
    <row r="18961" spans="5:5" x14ac:dyDescent="0.2">
      <c r="E18961" s="2"/>
    </row>
    <row r="18962" spans="5:5" x14ac:dyDescent="0.2">
      <c r="E18962" s="2"/>
    </row>
    <row r="18963" spans="5:5" x14ac:dyDescent="0.2">
      <c r="E18963" s="2"/>
    </row>
    <row r="18964" spans="5:5" x14ac:dyDescent="0.2">
      <c r="E18964" s="2"/>
    </row>
    <row r="18965" spans="5:5" x14ac:dyDescent="0.2">
      <c r="E18965" s="2"/>
    </row>
    <row r="18966" spans="5:5" x14ac:dyDescent="0.2">
      <c r="E18966" s="2"/>
    </row>
    <row r="18967" spans="5:5" x14ac:dyDescent="0.2">
      <c r="E18967" s="2"/>
    </row>
    <row r="18968" spans="5:5" x14ac:dyDescent="0.2">
      <c r="E18968" s="2"/>
    </row>
    <row r="18969" spans="5:5" x14ac:dyDescent="0.2">
      <c r="E18969" s="2"/>
    </row>
    <row r="18970" spans="5:5" x14ac:dyDescent="0.2">
      <c r="E18970" s="2"/>
    </row>
    <row r="18971" spans="5:5" x14ac:dyDescent="0.2">
      <c r="E18971" s="2"/>
    </row>
    <row r="18972" spans="5:5" x14ac:dyDescent="0.2">
      <c r="E18972" s="2"/>
    </row>
    <row r="18973" spans="5:5" x14ac:dyDescent="0.2">
      <c r="E18973" s="2"/>
    </row>
    <row r="18974" spans="5:5" x14ac:dyDescent="0.2">
      <c r="E18974" s="2"/>
    </row>
    <row r="18975" spans="5:5" x14ac:dyDescent="0.2">
      <c r="E18975" s="2"/>
    </row>
    <row r="18976" spans="5:5" x14ac:dyDescent="0.2">
      <c r="E18976" s="2"/>
    </row>
    <row r="18977" spans="5:5" x14ac:dyDescent="0.2">
      <c r="E18977" s="2"/>
    </row>
    <row r="18978" spans="5:5" x14ac:dyDescent="0.2">
      <c r="E18978" s="2"/>
    </row>
    <row r="18979" spans="5:5" x14ac:dyDescent="0.2">
      <c r="E18979" s="2"/>
    </row>
    <row r="18980" spans="5:5" x14ac:dyDescent="0.2">
      <c r="E18980" s="2"/>
    </row>
    <row r="18981" spans="5:5" x14ac:dyDescent="0.2">
      <c r="E18981" s="2"/>
    </row>
    <row r="18982" spans="5:5" x14ac:dyDescent="0.2">
      <c r="E18982" s="2"/>
    </row>
    <row r="18983" spans="5:5" x14ac:dyDescent="0.2">
      <c r="E18983" s="2"/>
    </row>
    <row r="18984" spans="5:5" x14ac:dyDescent="0.2">
      <c r="E18984" s="2"/>
    </row>
    <row r="18985" spans="5:5" x14ac:dyDescent="0.2">
      <c r="E18985" s="2"/>
    </row>
    <row r="18986" spans="5:5" x14ac:dyDescent="0.2">
      <c r="E18986" s="2"/>
    </row>
    <row r="18987" spans="5:5" x14ac:dyDescent="0.2">
      <c r="E18987" s="2"/>
    </row>
    <row r="18988" spans="5:5" x14ac:dyDescent="0.2">
      <c r="E18988" s="2"/>
    </row>
    <row r="18989" spans="5:5" x14ac:dyDescent="0.2">
      <c r="E18989" s="2"/>
    </row>
    <row r="18990" spans="5:5" x14ac:dyDescent="0.2">
      <c r="E18990" s="2"/>
    </row>
    <row r="18991" spans="5:5" x14ac:dyDescent="0.2">
      <c r="E18991" s="2"/>
    </row>
    <row r="18992" spans="5:5" x14ac:dyDescent="0.2">
      <c r="E18992" s="2"/>
    </row>
    <row r="18993" spans="5:5" x14ac:dyDescent="0.2">
      <c r="E18993" s="2"/>
    </row>
    <row r="18994" spans="5:5" x14ac:dyDescent="0.2">
      <c r="E18994" s="2"/>
    </row>
    <row r="18995" spans="5:5" x14ac:dyDescent="0.2">
      <c r="E18995" s="2"/>
    </row>
    <row r="18996" spans="5:5" x14ac:dyDescent="0.2">
      <c r="E18996" s="2"/>
    </row>
    <row r="18997" spans="5:5" x14ac:dyDescent="0.2">
      <c r="E18997" s="2"/>
    </row>
    <row r="18998" spans="5:5" x14ac:dyDescent="0.2">
      <c r="E18998" s="2"/>
    </row>
    <row r="18999" spans="5:5" x14ac:dyDescent="0.2">
      <c r="E18999" s="2"/>
    </row>
    <row r="19000" spans="5:5" x14ac:dyDescent="0.2">
      <c r="E19000" s="2"/>
    </row>
    <row r="19001" spans="5:5" x14ac:dyDescent="0.2">
      <c r="E19001" s="2"/>
    </row>
    <row r="19002" spans="5:5" x14ac:dyDescent="0.2">
      <c r="E19002" s="2"/>
    </row>
    <row r="19003" spans="5:5" x14ac:dyDescent="0.2">
      <c r="E19003" s="2"/>
    </row>
    <row r="19004" spans="5:5" x14ac:dyDescent="0.2">
      <c r="E19004" s="2"/>
    </row>
    <row r="19005" spans="5:5" x14ac:dyDescent="0.2">
      <c r="E19005" s="2"/>
    </row>
    <row r="19006" spans="5:5" x14ac:dyDescent="0.2">
      <c r="E19006" s="2"/>
    </row>
    <row r="19007" spans="5:5" x14ac:dyDescent="0.2">
      <c r="E19007" s="2"/>
    </row>
    <row r="19008" spans="5:5" x14ac:dyDescent="0.2">
      <c r="E19008" s="2"/>
    </row>
    <row r="19009" spans="5:5" x14ac:dyDescent="0.2">
      <c r="E19009" s="2"/>
    </row>
    <row r="19010" spans="5:5" x14ac:dyDescent="0.2">
      <c r="E19010" s="2"/>
    </row>
    <row r="19011" spans="5:5" x14ac:dyDescent="0.2">
      <c r="E19011" s="2"/>
    </row>
    <row r="19012" spans="5:5" x14ac:dyDescent="0.2">
      <c r="E19012" s="2"/>
    </row>
    <row r="19013" spans="5:5" x14ac:dyDescent="0.2">
      <c r="E19013" s="2"/>
    </row>
    <row r="19014" spans="5:5" x14ac:dyDescent="0.2">
      <c r="E19014" s="2"/>
    </row>
    <row r="19015" spans="5:5" x14ac:dyDescent="0.2">
      <c r="E19015" s="2"/>
    </row>
    <row r="19016" spans="5:5" x14ac:dyDescent="0.2">
      <c r="E19016" s="2"/>
    </row>
    <row r="19017" spans="5:5" x14ac:dyDescent="0.2">
      <c r="E19017" s="2"/>
    </row>
    <row r="19018" spans="5:5" x14ac:dyDescent="0.2">
      <c r="E19018" s="2"/>
    </row>
    <row r="19019" spans="5:5" x14ac:dyDescent="0.2">
      <c r="E19019" s="2"/>
    </row>
    <row r="19020" spans="5:5" x14ac:dyDescent="0.2">
      <c r="E19020" s="2"/>
    </row>
    <row r="19021" spans="5:5" x14ac:dyDescent="0.2">
      <c r="E19021" s="2"/>
    </row>
    <row r="19022" spans="5:5" x14ac:dyDescent="0.2">
      <c r="E19022" s="2"/>
    </row>
    <row r="19023" spans="5:5" x14ac:dyDescent="0.2">
      <c r="E19023" s="2"/>
    </row>
    <row r="19024" spans="5:5" x14ac:dyDescent="0.2">
      <c r="E19024" s="2"/>
    </row>
    <row r="19025" spans="5:5" x14ac:dyDescent="0.2">
      <c r="E19025" s="2"/>
    </row>
    <row r="19026" spans="5:5" x14ac:dyDescent="0.2">
      <c r="E19026" s="2"/>
    </row>
    <row r="19027" spans="5:5" x14ac:dyDescent="0.2">
      <c r="E19027" s="2"/>
    </row>
    <row r="19028" spans="5:5" x14ac:dyDescent="0.2">
      <c r="E19028" s="2"/>
    </row>
    <row r="19029" spans="5:5" x14ac:dyDescent="0.2">
      <c r="E19029" s="2"/>
    </row>
    <row r="19030" spans="5:5" x14ac:dyDescent="0.2">
      <c r="E19030" s="2"/>
    </row>
    <row r="19031" spans="5:5" x14ac:dyDescent="0.2">
      <c r="E19031" s="2"/>
    </row>
    <row r="19032" spans="5:5" x14ac:dyDescent="0.2">
      <c r="E19032" s="2"/>
    </row>
    <row r="19033" spans="5:5" x14ac:dyDescent="0.2">
      <c r="E19033" s="2"/>
    </row>
    <row r="19034" spans="5:5" x14ac:dyDescent="0.2">
      <c r="E19034" s="2"/>
    </row>
    <row r="19035" spans="5:5" x14ac:dyDescent="0.2">
      <c r="E19035" s="2"/>
    </row>
    <row r="19036" spans="5:5" x14ac:dyDescent="0.2">
      <c r="E19036" s="2"/>
    </row>
    <row r="19037" spans="5:5" x14ac:dyDescent="0.2">
      <c r="E19037" s="2"/>
    </row>
    <row r="19038" spans="5:5" x14ac:dyDescent="0.2">
      <c r="E19038" s="2"/>
    </row>
    <row r="19039" spans="5:5" x14ac:dyDescent="0.2">
      <c r="E19039" s="2"/>
    </row>
    <row r="19040" spans="5:5" x14ac:dyDescent="0.2">
      <c r="E19040" s="2"/>
    </row>
    <row r="19041" spans="5:5" x14ac:dyDescent="0.2">
      <c r="E19041" s="2"/>
    </row>
    <row r="19042" spans="5:5" x14ac:dyDescent="0.2">
      <c r="E19042" s="2"/>
    </row>
    <row r="19043" spans="5:5" x14ac:dyDescent="0.2">
      <c r="E19043" s="2"/>
    </row>
    <row r="19044" spans="5:5" x14ac:dyDescent="0.2">
      <c r="E19044" s="2"/>
    </row>
    <row r="19045" spans="5:5" x14ac:dyDescent="0.2">
      <c r="E19045" s="2"/>
    </row>
    <row r="19046" spans="5:5" x14ac:dyDescent="0.2">
      <c r="E19046" s="2"/>
    </row>
    <row r="19047" spans="5:5" x14ac:dyDescent="0.2">
      <c r="E19047" s="2"/>
    </row>
    <row r="19048" spans="5:5" x14ac:dyDescent="0.2">
      <c r="E19048" s="2"/>
    </row>
    <row r="19049" spans="5:5" x14ac:dyDescent="0.2">
      <c r="E19049" s="2"/>
    </row>
    <row r="19050" spans="5:5" x14ac:dyDescent="0.2">
      <c r="E19050" s="2"/>
    </row>
    <row r="19051" spans="5:5" x14ac:dyDescent="0.2">
      <c r="E19051" s="2"/>
    </row>
    <row r="19052" spans="5:5" x14ac:dyDescent="0.2">
      <c r="E19052" s="2"/>
    </row>
    <row r="19053" spans="5:5" x14ac:dyDescent="0.2">
      <c r="E19053" s="2"/>
    </row>
    <row r="19054" spans="5:5" x14ac:dyDescent="0.2">
      <c r="E19054" s="2"/>
    </row>
    <row r="19055" spans="5:5" x14ac:dyDescent="0.2">
      <c r="E19055" s="2"/>
    </row>
    <row r="19056" spans="5:5" x14ac:dyDescent="0.2">
      <c r="E19056" s="2"/>
    </row>
    <row r="19057" spans="5:5" x14ac:dyDescent="0.2">
      <c r="E19057" s="2"/>
    </row>
    <row r="19058" spans="5:5" x14ac:dyDescent="0.2">
      <c r="E19058" s="2"/>
    </row>
    <row r="19059" spans="5:5" x14ac:dyDescent="0.2">
      <c r="E19059" s="2"/>
    </row>
    <row r="19060" spans="5:5" x14ac:dyDescent="0.2">
      <c r="E19060" s="2"/>
    </row>
    <row r="19061" spans="5:5" x14ac:dyDescent="0.2">
      <c r="E19061" s="2"/>
    </row>
    <row r="19062" spans="5:5" x14ac:dyDescent="0.2">
      <c r="E19062" s="2"/>
    </row>
    <row r="19063" spans="5:5" x14ac:dyDescent="0.2">
      <c r="E19063" s="2"/>
    </row>
    <row r="19064" spans="5:5" x14ac:dyDescent="0.2">
      <c r="E19064" s="2"/>
    </row>
    <row r="19065" spans="5:5" x14ac:dyDescent="0.2">
      <c r="E19065" s="2"/>
    </row>
    <row r="19066" spans="5:5" x14ac:dyDescent="0.2">
      <c r="E19066" s="2"/>
    </row>
    <row r="19067" spans="5:5" x14ac:dyDescent="0.2">
      <c r="E19067" s="2"/>
    </row>
    <row r="19068" spans="5:5" x14ac:dyDescent="0.2">
      <c r="E19068" s="2"/>
    </row>
    <row r="19069" spans="5:5" x14ac:dyDescent="0.2">
      <c r="E19069" s="2"/>
    </row>
    <row r="19070" spans="5:5" x14ac:dyDescent="0.2">
      <c r="E19070" s="2"/>
    </row>
    <row r="19071" spans="5:5" x14ac:dyDescent="0.2">
      <c r="E19071" s="2"/>
    </row>
    <row r="19072" spans="5:5" x14ac:dyDescent="0.2">
      <c r="E19072" s="2"/>
    </row>
    <row r="19073" spans="5:5" x14ac:dyDescent="0.2">
      <c r="E19073" s="2"/>
    </row>
    <row r="19074" spans="5:5" x14ac:dyDescent="0.2">
      <c r="E19074" s="2"/>
    </row>
    <row r="19075" spans="5:5" x14ac:dyDescent="0.2">
      <c r="E19075" s="2"/>
    </row>
    <row r="19076" spans="5:5" x14ac:dyDescent="0.2">
      <c r="E19076" s="2"/>
    </row>
    <row r="19077" spans="5:5" x14ac:dyDescent="0.2">
      <c r="E19077" s="2"/>
    </row>
    <row r="19078" spans="5:5" x14ac:dyDescent="0.2">
      <c r="E19078" s="2"/>
    </row>
    <row r="19079" spans="5:5" x14ac:dyDescent="0.2">
      <c r="E19079" s="2"/>
    </row>
    <row r="19080" spans="5:5" x14ac:dyDescent="0.2">
      <c r="E19080" s="2"/>
    </row>
    <row r="19081" spans="5:5" x14ac:dyDescent="0.2">
      <c r="E19081" s="2"/>
    </row>
    <row r="19082" spans="5:5" x14ac:dyDescent="0.2">
      <c r="E19082" s="2"/>
    </row>
    <row r="19083" spans="5:5" x14ac:dyDescent="0.2">
      <c r="E19083" s="2"/>
    </row>
    <row r="19084" spans="5:5" x14ac:dyDescent="0.2">
      <c r="E19084" s="2"/>
    </row>
    <row r="19085" spans="5:5" x14ac:dyDescent="0.2">
      <c r="E19085" s="2"/>
    </row>
    <row r="19086" spans="5:5" x14ac:dyDescent="0.2">
      <c r="E19086" s="2"/>
    </row>
    <row r="19087" spans="5:5" x14ac:dyDescent="0.2">
      <c r="E19087" s="2"/>
    </row>
    <row r="19088" spans="5:5" x14ac:dyDescent="0.2">
      <c r="E19088" s="2"/>
    </row>
    <row r="19089" spans="5:5" x14ac:dyDescent="0.2">
      <c r="E19089" s="2"/>
    </row>
    <row r="19090" spans="5:5" x14ac:dyDescent="0.2">
      <c r="E19090" s="2"/>
    </row>
    <row r="19091" spans="5:5" x14ac:dyDescent="0.2">
      <c r="E19091" s="2"/>
    </row>
    <row r="19092" spans="5:5" x14ac:dyDescent="0.2">
      <c r="E19092" s="2"/>
    </row>
    <row r="19093" spans="5:5" x14ac:dyDescent="0.2">
      <c r="E19093" s="2"/>
    </row>
    <row r="19094" spans="5:5" x14ac:dyDescent="0.2">
      <c r="E19094" s="2"/>
    </row>
    <row r="19095" spans="5:5" x14ac:dyDescent="0.2">
      <c r="E19095" s="2"/>
    </row>
    <row r="19096" spans="5:5" x14ac:dyDescent="0.2">
      <c r="E19096" s="2"/>
    </row>
    <row r="19097" spans="5:5" x14ac:dyDescent="0.2">
      <c r="E19097" s="2"/>
    </row>
    <row r="19098" spans="5:5" x14ac:dyDescent="0.2">
      <c r="E19098" s="2"/>
    </row>
    <row r="19099" spans="5:5" x14ac:dyDescent="0.2">
      <c r="E19099" s="2"/>
    </row>
    <row r="19100" spans="5:5" x14ac:dyDescent="0.2">
      <c r="E19100" s="2"/>
    </row>
    <row r="19101" spans="5:5" x14ac:dyDescent="0.2">
      <c r="E19101" s="2"/>
    </row>
    <row r="19102" spans="5:5" x14ac:dyDescent="0.2">
      <c r="E19102" s="2"/>
    </row>
    <row r="19103" spans="5:5" x14ac:dyDescent="0.2">
      <c r="E19103" s="2"/>
    </row>
    <row r="19104" spans="5:5" x14ac:dyDescent="0.2">
      <c r="E19104" s="2"/>
    </row>
    <row r="19105" spans="5:5" x14ac:dyDescent="0.2">
      <c r="E19105" s="2"/>
    </row>
    <row r="19106" spans="5:5" x14ac:dyDescent="0.2">
      <c r="E19106" s="2"/>
    </row>
    <row r="19107" spans="5:5" x14ac:dyDescent="0.2">
      <c r="E19107" s="2"/>
    </row>
    <row r="19108" spans="5:5" x14ac:dyDescent="0.2">
      <c r="E19108" s="2"/>
    </row>
    <row r="19109" spans="5:5" x14ac:dyDescent="0.2">
      <c r="E19109" s="2"/>
    </row>
    <row r="19110" spans="5:5" x14ac:dyDescent="0.2">
      <c r="E19110" s="2"/>
    </row>
    <row r="19111" spans="5:5" x14ac:dyDescent="0.2">
      <c r="E19111" s="2"/>
    </row>
    <row r="19112" spans="5:5" x14ac:dyDescent="0.2">
      <c r="E19112" s="2"/>
    </row>
    <row r="19113" spans="5:5" x14ac:dyDescent="0.2">
      <c r="E19113" s="2"/>
    </row>
    <row r="19114" spans="5:5" x14ac:dyDescent="0.2">
      <c r="E19114" s="2"/>
    </row>
    <row r="19115" spans="5:5" x14ac:dyDescent="0.2">
      <c r="E19115" s="2"/>
    </row>
    <row r="19116" spans="5:5" x14ac:dyDescent="0.2">
      <c r="E19116" s="2"/>
    </row>
    <row r="19117" spans="5:5" x14ac:dyDescent="0.2">
      <c r="E19117" s="2"/>
    </row>
    <row r="19118" spans="5:5" x14ac:dyDescent="0.2">
      <c r="E19118" s="2"/>
    </row>
    <row r="19119" spans="5:5" x14ac:dyDescent="0.2">
      <c r="E19119" s="2"/>
    </row>
    <row r="19120" spans="5:5" x14ac:dyDescent="0.2">
      <c r="E19120" s="2"/>
    </row>
    <row r="19121" spans="5:5" x14ac:dyDescent="0.2">
      <c r="E19121" s="2"/>
    </row>
    <row r="19122" spans="5:5" x14ac:dyDescent="0.2">
      <c r="E19122" s="2"/>
    </row>
    <row r="19123" spans="5:5" x14ac:dyDescent="0.2">
      <c r="E19123" s="2"/>
    </row>
    <row r="19124" spans="5:5" x14ac:dyDescent="0.2">
      <c r="E19124" s="2"/>
    </row>
    <row r="19125" spans="5:5" x14ac:dyDescent="0.2">
      <c r="E19125" s="2"/>
    </row>
    <row r="19126" spans="5:5" x14ac:dyDescent="0.2">
      <c r="E19126" s="2"/>
    </row>
    <row r="19127" spans="5:5" x14ac:dyDescent="0.2">
      <c r="E19127" s="2"/>
    </row>
    <row r="19128" spans="5:5" x14ac:dyDescent="0.2">
      <c r="E19128" s="2"/>
    </row>
    <row r="19129" spans="5:5" x14ac:dyDescent="0.2">
      <c r="E19129" s="2"/>
    </row>
    <row r="19130" spans="5:5" x14ac:dyDescent="0.2">
      <c r="E19130" s="2"/>
    </row>
    <row r="19131" spans="5:5" x14ac:dyDescent="0.2">
      <c r="E19131" s="2"/>
    </row>
    <row r="19132" spans="5:5" x14ac:dyDescent="0.2">
      <c r="E19132" s="2"/>
    </row>
    <row r="19133" spans="5:5" x14ac:dyDescent="0.2">
      <c r="E19133" s="2"/>
    </row>
    <row r="19134" spans="5:5" x14ac:dyDescent="0.2">
      <c r="E19134" s="2"/>
    </row>
    <row r="19135" spans="5:5" x14ac:dyDescent="0.2">
      <c r="E19135" s="2"/>
    </row>
    <row r="19136" spans="5:5" x14ac:dyDescent="0.2">
      <c r="E19136" s="2"/>
    </row>
    <row r="19137" spans="5:5" x14ac:dyDescent="0.2">
      <c r="E19137" s="2"/>
    </row>
    <row r="19138" spans="5:5" x14ac:dyDescent="0.2">
      <c r="E19138" s="2"/>
    </row>
    <row r="19139" spans="5:5" x14ac:dyDescent="0.2">
      <c r="E19139" s="2"/>
    </row>
    <row r="19140" spans="5:5" x14ac:dyDescent="0.2">
      <c r="E19140" s="2"/>
    </row>
    <row r="19141" spans="5:5" x14ac:dyDescent="0.2">
      <c r="E19141" s="2"/>
    </row>
    <row r="19142" spans="5:5" x14ac:dyDescent="0.2">
      <c r="E19142" s="2"/>
    </row>
    <row r="19143" spans="5:5" x14ac:dyDescent="0.2">
      <c r="E19143" s="2"/>
    </row>
    <row r="19144" spans="5:5" x14ac:dyDescent="0.2">
      <c r="E19144" s="2"/>
    </row>
    <row r="19145" spans="5:5" x14ac:dyDescent="0.2">
      <c r="E19145" s="2"/>
    </row>
    <row r="19146" spans="5:5" x14ac:dyDescent="0.2">
      <c r="E19146" s="2"/>
    </row>
    <row r="19147" spans="5:5" x14ac:dyDescent="0.2">
      <c r="E19147" s="2"/>
    </row>
    <row r="19148" spans="5:5" x14ac:dyDescent="0.2">
      <c r="E19148" s="2"/>
    </row>
    <row r="19149" spans="5:5" x14ac:dyDescent="0.2">
      <c r="E19149" s="2"/>
    </row>
    <row r="19150" spans="5:5" x14ac:dyDescent="0.2">
      <c r="E19150" s="2"/>
    </row>
    <row r="19151" spans="5:5" x14ac:dyDescent="0.2">
      <c r="E19151" s="2"/>
    </row>
    <row r="19152" spans="5:5" x14ac:dyDescent="0.2">
      <c r="E19152" s="2"/>
    </row>
    <row r="19153" spans="5:5" x14ac:dyDescent="0.2">
      <c r="E19153" s="2"/>
    </row>
    <row r="19154" spans="5:5" x14ac:dyDescent="0.2">
      <c r="E19154" s="2"/>
    </row>
    <row r="19155" spans="5:5" x14ac:dyDescent="0.2">
      <c r="E19155" s="2"/>
    </row>
    <row r="19156" spans="5:5" x14ac:dyDescent="0.2">
      <c r="E19156" s="2"/>
    </row>
    <row r="19157" spans="5:5" x14ac:dyDescent="0.2">
      <c r="E19157" s="2"/>
    </row>
    <row r="19158" spans="5:5" x14ac:dyDescent="0.2">
      <c r="E19158" s="2"/>
    </row>
    <row r="19159" spans="5:5" x14ac:dyDescent="0.2">
      <c r="E19159" s="2"/>
    </row>
    <row r="19160" spans="5:5" x14ac:dyDescent="0.2">
      <c r="E19160" s="2"/>
    </row>
    <row r="19161" spans="5:5" x14ac:dyDescent="0.2">
      <c r="E19161" s="2"/>
    </row>
    <row r="19162" spans="5:5" x14ac:dyDescent="0.2">
      <c r="E19162" s="2"/>
    </row>
    <row r="19163" spans="5:5" x14ac:dyDescent="0.2">
      <c r="E19163" s="2"/>
    </row>
    <row r="19164" spans="5:5" x14ac:dyDescent="0.2">
      <c r="E19164" s="2"/>
    </row>
    <row r="19165" spans="5:5" x14ac:dyDescent="0.2">
      <c r="E19165" s="2"/>
    </row>
    <row r="19166" spans="5:5" x14ac:dyDescent="0.2">
      <c r="E19166" s="2"/>
    </row>
    <row r="19167" spans="5:5" x14ac:dyDescent="0.2">
      <c r="E19167" s="2"/>
    </row>
    <row r="19168" spans="5:5" x14ac:dyDescent="0.2">
      <c r="E19168" s="2"/>
    </row>
    <row r="19169" spans="5:5" x14ac:dyDescent="0.2">
      <c r="E19169" s="2"/>
    </row>
    <row r="19170" spans="5:5" x14ac:dyDescent="0.2">
      <c r="E19170" s="2"/>
    </row>
    <row r="19171" spans="5:5" x14ac:dyDescent="0.2">
      <c r="E19171" s="2"/>
    </row>
    <row r="19172" spans="5:5" x14ac:dyDescent="0.2">
      <c r="E19172" s="2"/>
    </row>
    <row r="19173" spans="5:5" x14ac:dyDescent="0.2">
      <c r="E19173" s="2"/>
    </row>
    <row r="19174" spans="5:5" x14ac:dyDescent="0.2">
      <c r="E19174" s="2"/>
    </row>
    <row r="19175" spans="5:5" x14ac:dyDescent="0.2">
      <c r="E19175" s="2"/>
    </row>
    <row r="19176" spans="5:5" x14ac:dyDescent="0.2">
      <c r="E19176" s="2"/>
    </row>
    <row r="19177" spans="5:5" x14ac:dyDescent="0.2">
      <c r="E19177" s="2"/>
    </row>
    <row r="19178" spans="5:5" x14ac:dyDescent="0.2">
      <c r="E19178" s="2"/>
    </row>
    <row r="19179" spans="5:5" x14ac:dyDescent="0.2">
      <c r="E19179" s="2"/>
    </row>
    <row r="19180" spans="5:5" x14ac:dyDescent="0.2">
      <c r="E19180" s="2"/>
    </row>
    <row r="19181" spans="5:5" x14ac:dyDescent="0.2">
      <c r="E19181" s="2"/>
    </row>
    <row r="19182" spans="5:5" x14ac:dyDescent="0.2">
      <c r="E19182" s="2"/>
    </row>
    <row r="19183" spans="5:5" x14ac:dyDescent="0.2">
      <c r="E19183" s="2"/>
    </row>
    <row r="19184" spans="5:5" x14ac:dyDescent="0.2">
      <c r="E19184" s="2"/>
    </row>
    <row r="19185" spans="5:5" x14ac:dyDescent="0.2">
      <c r="E19185" s="2"/>
    </row>
    <row r="19186" spans="5:5" x14ac:dyDescent="0.2">
      <c r="E19186" s="2"/>
    </row>
    <row r="19187" spans="5:5" x14ac:dyDescent="0.2">
      <c r="E19187" s="2"/>
    </row>
    <row r="19188" spans="5:5" x14ac:dyDescent="0.2">
      <c r="E19188" s="2"/>
    </row>
    <row r="19189" spans="5:5" x14ac:dyDescent="0.2">
      <c r="E19189" s="2"/>
    </row>
    <row r="19190" spans="5:5" x14ac:dyDescent="0.2">
      <c r="E19190" s="2"/>
    </row>
    <row r="19191" spans="5:5" x14ac:dyDescent="0.2">
      <c r="E19191" s="2"/>
    </row>
    <row r="19192" spans="5:5" x14ac:dyDescent="0.2">
      <c r="E19192" s="2"/>
    </row>
    <row r="19193" spans="5:5" x14ac:dyDescent="0.2">
      <c r="E19193" s="2"/>
    </row>
    <row r="19194" spans="5:5" x14ac:dyDescent="0.2">
      <c r="E19194" s="2"/>
    </row>
    <row r="19195" spans="5:5" x14ac:dyDescent="0.2">
      <c r="E19195" s="2"/>
    </row>
    <row r="19196" spans="5:5" x14ac:dyDescent="0.2">
      <c r="E19196" s="2"/>
    </row>
    <row r="19197" spans="5:5" x14ac:dyDescent="0.2">
      <c r="E19197" s="2"/>
    </row>
    <row r="19198" spans="5:5" x14ac:dyDescent="0.2">
      <c r="E19198" s="2"/>
    </row>
    <row r="19199" spans="5:5" x14ac:dyDescent="0.2">
      <c r="E19199" s="2"/>
    </row>
    <row r="19200" spans="5:5" x14ac:dyDescent="0.2">
      <c r="E19200" s="2"/>
    </row>
    <row r="19201" spans="5:5" x14ac:dyDescent="0.2">
      <c r="E19201" s="2"/>
    </row>
    <row r="19202" spans="5:5" x14ac:dyDescent="0.2">
      <c r="E19202" s="2"/>
    </row>
    <row r="19203" spans="5:5" x14ac:dyDescent="0.2">
      <c r="E19203" s="2"/>
    </row>
    <row r="19204" spans="5:5" x14ac:dyDescent="0.2">
      <c r="E19204" s="2"/>
    </row>
    <row r="19205" spans="5:5" x14ac:dyDescent="0.2">
      <c r="E19205" s="2"/>
    </row>
    <row r="19206" spans="5:5" x14ac:dyDescent="0.2">
      <c r="E19206" s="2"/>
    </row>
    <row r="19207" spans="5:5" x14ac:dyDescent="0.2">
      <c r="E19207" s="2"/>
    </row>
    <row r="19208" spans="5:5" x14ac:dyDescent="0.2">
      <c r="E19208" s="2"/>
    </row>
    <row r="19209" spans="5:5" x14ac:dyDescent="0.2">
      <c r="E19209" s="2"/>
    </row>
    <row r="19210" spans="5:5" x14ac:dyDescent="0.2">
      <c r="E19210" s="2"/>
    </row>
    <row r="19211" spans="5:5" x14ac:dyDescent="0.2">
      <c r="E19211" s="2"/>
    </row>
    <row r="19212" spans="5:5" x14ac:dyDescent="0.2">
      <c r="E19212" s="2"/>
    </row>
    <row r="19213" spans="5:5" x14ac:dyDescent="0.2">
      <c r="E19213" s="2"/>
    </row>
    <row r="19214" spans="5:5" x14ac:dyDescent="0.2">
      <c r="E19214" s="2"/>
    </row>
    <row r="19215" spans="5:5" x14ac:dyDescent="0.2">
      <c r="E19215" s="2"/>
    </row>
    <row r="19216" spans="5:5" x14ac:dyDescent="0.2">
      <c r="E19216" s="2"/>
    </row>
    <row r="19217" spans="5:5" x14ac:dyDescent="0.2">
      <c r="E19217" s="2"/>
    </row>
    <row r="19218" spans="5:5" x14ac:dyDescent="0.2">
      <c r="E19218" s="2"/>
    </row>
    <row r="19219" spans="5:5" x14ac:dyDescent="0.2">
      <c r="E19219" s="2"/>
    </row>
    <row r="19220" spans="5:5" x14ac:dyDescent="0.2">
      <c r="E19220" s="2"/>
    </row>
    <row r="19221" spans="5:5" x14ac:dyDescent="0.2">
      <c r="E19221" s="2"/>
    </row>
    <row r="19222" spans="5:5" x14ac:dyDescent="0.2">
      <c r="E19222" s="2"/>
    </row>
    <row r="19223" spans="5:5" x14ac:dyDescent="0.2">
      <c r="E19223" s="2"/>
    </row>
    <row r="19224" spans="5:5" x14ac:dyDescent="0.2">
      <c r="E19224" s="2"/>
    </row>
    <row r="19225" spans="5:5" x14ac:dyDescent="0.2">
      <c r="E19225" s="2"/>
    </row>
    <row r="19226" spans="5:5" x14ac:dyDescent="0.2">
      <c r="E19226" s="2"/>
    </row>
    <row r="19227" spans="5:5" x14ac:dyDescent="0.2">
      <c r="E19227" s="2"/>
    </row>
    <row r="19228" spans="5:5" x14ac:dyDescent="0.2">
      <c r="E19228" s="2"/>
    </row>
    <row r="19229" spans="5:5" x14ac:dyDescent="0.2">
      <c r="E19229" s="2"/>
    </row>
    <row r="19230" spans="5:5" x14ac:dyDescent="0.2">
      <c r="E19230" s="2"/>
    </row>
    <row r="19231" spans="5:5" x14ac:dyDescent="0.2">
      <c r="E19231" s="2"/>
    </row>
    <row r="19232" spans="5:5" x14ac:dyDescent="0.2">
      <c r="E19232" s="2"/>
    </row>
    <row r="19233" spans="5:5" x14ac:dyDescent="0.2">
      <c r="E19233" s="2"/>
    </row>
    <row r="19234" spans="5:5" x14ac:dyDescent="0.2">
      <c r="E19234" s="2"/>
    </row>
    <row r="19235" spans="5:5" x14ac:dyDescent="0.2">
      <c r="E19235" s="2"/>
    </row>
    <row r="19236" spans="5:5" x14ac:dyDescent="0.2">
      <c r="E19236" s="2"/>
    </row>
    <row r="19237" spans="5:5" x14ac:dyDescent="0.2">
      <c r="E19237" s="2"/>
    </row>
    <row r="19238" spans="5:5" x14ac:dyDescent="0.2">
      <c r="E19238" s="2"/>
    </row>
    <row r="19239" spans="5:5" x14ac:dyDescent="0.2">
      <c r="E19239" s="2"/>
    </row>
    <row r="19240" spans="5:5" x14ac:dyDescent="0.2">
      <c r="E19240" s="2"/>
    </row>
    <row r="19241" spans="5:5" x14ac:dyDescent="0.2">
      <c r="E19241" s="2"/>
    </row>
    <row r="19242" spans="5:5" x14ac:dyDescent="0.2">
      <c r="E19242" s="2"/>
    </row>
    <row r="19243" spans="5:5" x14ac:dyDescent="0.2">
      <c r="E19243" s="2"/>
    </row>
    <row r="19244" spans="5:5" x14ac:dyDescent="0.2">
      <c r="E19244" s="2"/>
    </row>
    <row r="19245" spans="5:5" x14ac:dyDescent="0.2">
      <c r="E19245" s="2"/>
    </row>
    <row r="19246" spans="5:5" x14ac:dyDescent="0.2">
      <c r="E19246" s="2"/>
    </row>
    <row r="19247" spans="5:5" x14ac:dyDescent="0.2">
      <c r="E19247" s="2"/>
    </row>
    <row r="19248" spans="5:5" x14ac:dyDescent="0.2">
      <c r="E19248" s="2"/>
    </row>
    <row r="19249" spans="5:5" x14ac:dyDescent="0.2">
      <c r="E19249" s="2"/>
    </row>
    <row r="19250" spans="5:5" x14ac:dyDescent="0.2">
      <c r="E19250" s="2"/>
    </row>
    <row r="19251" spans="5:5" x14ac:dyDescent="0.2">
      <c r="E19251" s="2"/>
    </row>
    <row r="19252" spans="5:5" x14ac:dyDescent="0.2">
      <c r="E19252" s="2"/>
    </row>
    <row r="19253" spans="5:5" x14ac:dyDescent="0.2">
      <c r="E19253" s="2"/>
    </row>
    <row r="19254" spans="5:5" x14ac:dyDescent="0.2">
      <c r="E19254" s="2"/>
    </row>
    <row r="19255" spans="5:5" x14ac:dyDescent="0.2">
      <c r="E19255" s="2"/>
    </row>
    <row r="19256" spans="5:5" x14ac:dyDescent="0.2">
      <c r="E19256" s="2"/>
    </row>
    <row r="19257" spans="5:5" x14ac:dyDescent="0.2">
      <c r="E19257" s="2"/>
    </row>
    <row r="19258" spans="5:5" x14ac:dyDescent="0.2">
      <c r="E19258" s="2"/>
    </row>
    <row r="19259" spans="5:5" x14ac:dyDescent="0.2">
      <c r="E19259" s="2"/>
    </row>
    <row r="19260" spans="5:5" x14ac:dyDescent="0.2">
      <c r="E19260" s="2"/>
    </row>
    <row r="19261" spans="5:5" x14ac:dyDescent="0.2">
      <c r="E19261" s="2"/>
    </row>
    <row r="19262" spans="5:5" x14ac:dyDescent="0.2">
      <c r="E19262" s="2"/>
    </row>
    <row r="19263" spans="5:5" x14ac:dyDescent="0.2">
      <c r="E19263" s="2"/>
    </row>
    <row r="19264" spans="5:5" x14ac:dyDescent="0.2">
      <c r="E19264" s="2"/>
    </row>
    <row r="19265" spans="5:5" x14ac:dyDescent="0.2">
      <c r="E19265" s="2"/>
    </row>
    <row r="19266" spans="5:5" x14ac:dyDescent="0.2">
      <c r="E19266" s="2"/>
    </row>
    <row r="19267" spans="5:5" x14ac:dyDescent="0.2">
      <c r="E19267" s="2"/>
    </row>
    <row r="19268" spans="5:5" x14ac:dyDescent="0.2">
      <c r="E19268" s="2"/>
    </row>
    <row r="19269" spans="5:5" x14ac:dyDescent="0.2">
      <c r="E19269" s="2"/>
    </row>
    <row r="19270" spans="5:5" x14ac:dyDescent="0.2">
      <c r="E19270" s="2"/>
    </row>
    <row r="19271" spans="5:5" x14ac:dyDescent="0.2">
      <c r="E19271" s="2"/>
    </row>
    <row r="19272" spans="5:5" x14ac:dyDescent="0.2">
      <c r="E19272" s="2"/>
    </row>
    <row r="19273" spans="5:5" x14ac:dyDescent="0.2">
      <c r="E19273" s="2"/>
    </row>
    <row r="19274" spans="5:5" x14ac:dyDescent="0.2">
      <c r="E19274" s="2"/>
    </row>
    <row r="19275" spans="5:5" x14ac:dyDescent="0.2">
      <c r="E19275" s="2"/>
    </row>
    <row r="19276" spans="5:5" x14ac:dyDescent="0.2">
      <c r="E19276" s="2"/>
    </row>
    <row r="19277" spans="5:5" x14ac:dyDescent="0.2">
      <c r="E19277" s="2"/>
    </row>
    <row r="19278" spans="5:5" x14ac:dyDescent="0.2">
      <c r="E19278" s="2"/>
    </row>
    <row r="19279" spans="5:5" x14ac:dyDescent="0.2">
      <c r="E19279" s="2"/>
    </row>
    <row r="19280" spans="5:5" x14ac:dyDescent="0.2">
      <c r="E19280" s="2"/>
    </row>
    <row r="19281" spans="5:5" x14ac:dyDescent="0.2">
      <c r="E19281" s="2"/>
    </row>
    <row r="19282" spans="5:5" x14ac:dyDescent="0.2">
      <c r="E19282" s="2"/>
    </row>
    <row r="19283" spans="5:5" x14ac:dyDescent="0.2">
      <c r="E19283" s="2"/>
    </row>
    <row r="19284" spans="5:5" x14ac:dyDescent="0.2">
      <c r="E19284" s="2"/>
    </row>
    <row r="19285" spans="5:5" x14ac:dyDescent="0.2">
      <c r="E19285" s="2"/>
    </row>
    <row r="19286" spans="5:5" x14ac:dyDescent="0.2">
      <c r="E19286" s="2"/>
    </row>
    <row r="19287" spans="5:5" x14ac:dyDescent="0.2">
      <c r="E19287" s="2"/>
    </row>
    <row r="19288" spans="5:5" x14ac:dyDescent="0.2">
      <c r="E19288" s="2"/>
    </row>
    <row r="19289" spans="5:5" x14ac:dyDescent="0.2">
      <c r="E19289" s="2"/>
    </row>
    <row r="19290" spans="5:5" x14ac:dyDescent="0.2">
      <c r="E19290" s="2"/>
    </row>
    <row r="19291" spans="5:5" x14ac:dyDescent="0.2">
      <c r="E19291" s="2"/>
    </row>
    <row r="19292" spans="5:5" x14ac:dyDescent="0.2">
      <c r="E19292" s="2"/>
    </row>
    <row r="19293" spans="5:5" x14ac:dyDescent="0.2">
      <c r="E19293" s="2"/>
    </row>
    <row r="19294" spans="5:5" x14ac:dyDescent="0.2">
      <c r="E19294" s="2"/>
    </row>
    <row r="19295" spans="5:5" x14ac:dyDescent="0.2">
      <c r="E19295" s="2"/>
    </row>
    <row r="19296" spans="5:5" x14ac:dyDescent="0.2">
      <c r="E19296" s="2"/>
    </row>
    <row r="19297" spans="5:5" x14ac:dyDescent="0.2">
      <c r="E19297" s="2"/>
    </row>
    <row r="19298" spans="5:5" x14ac:dyDescent="0.2">
      <c r="E19298" s="2"/>
    </row>
    <row r="19299" spans="5:5" x14ac:dyDescent="0.2">
      <c r="E19299" s="2"/>
    </row>
    <row r="19300" spans="5:5" x14ac:dyDescent="0.2">
      <c r="E19300" s="2"/>
    </row>
    <row r="19301" spans="5:5" x14ac:dyDescent="0.2">
      <c r="E19301" s="2"/>
    </row>
    <row r="19302" spans="5:5" x14ac:dyDescent="0.2">
      <c r="E19302" s="2"/>
    </row>
    <row r="19303" spans="5:5" x14ac:dyDescent="0.2">
      <c r="E19303" s="2"/>
    </row>
    <row r="19304" spans="5:5" x14ac:dyDescent="0.2">
      <c r="E19304" s="2"/>
    </row>
    <row r="19305" spans="5:5" x14ac:dyDescent="0.2">
      <c r="E19305" s="2"/>
    </row>
    <row r="19306" spans="5:5" x14ac:dyDescent="0.2">
      <c r="E19306" s="2"/>
    </row>
    <row r="19307" spans="5:5" x14ac:dyDescent="0.2">
      <c r="E19307" s="2"/>
    </row>
    <row r="19308" spans="5:5" x14ac:dyDescent="0.2">
      <c r="E19308" s="2"/>
    </row>
    <row r="19309" spans="5:5" x14ac:dyDescent="0.2">
      <c r="E19309" s="2"/>
    </row>
    <row r="19310" spans="5:5" x14ac:dyDescent="0.2">
      <c r="E19310" s="2"/>
    </row>
    <row r="19311" spans="5:5" x14ac:dyDescent="0.2">
      <c r="E19311" s="2"/>
    </row>
    <row r="19312" spans="5:5" x14ac:dyDescent="0.2">
      <c r="E19312" s="2"/>
    </row>
    <row r="19313" spans="5:5" x14ac:dyDescent="0.2">
      <c r="E19313" s="2"/>
    </row>
    <row r="19314" spans="5:5" x14ac:dyDescent="0.2">
      <c r="E19314" s="2"/>
    </row>
    <row r="19315" spans="5:5" x14ac:dyDescent="0.2">
      <c r="E19315" s="2"/>
    </row>
    <row r="19316" spans="5:5" x14ac:dyDescent="0.2">
      <c r="E19316" s="2"/>
    </row>
    <row r="19317" spans="5:5" x14ac:dyDescent="0.2">
      <c r="E19317" s="2"/>
    </row>
    <row r="19318" spans="5:5" x14ac:dyDescent="0.2">
      <c r="E19318" s="2"/>
    </row>
    <row r="19319" spans="5:5" x14ac:dyDescent="0.2">
      <c r="E19319" s="2"/>
    </row>
    <row r="19320" spans="5:5" x14ac:dyDescent="0.2">
      <c r="E19320" s="2"/>
    </row>
    <row r="19321" spans="5:5" x14ac:dyDescent="0.2">
      <c r="E19321" s="2"/>
    </row>
    <row r="19322" spans="5:5" x14ac:dyDescent="0.2">
      <c r="E19322" s="2"/>
    </row>
    <row r="19323" spans="5:5" x14ac:dyDescent="0.2">
      <c r="E19323" s="2"/>
    </row>
    <row r="19324" spans="5:5" x14ac:dyDescent="0.2">
      <c r="E19324" s="2"/>
    </row>
    <row r="19325" spans="5:5" x14ac:dyDescent="0.2">
      <c r="E19325" s="2"/>
    </row>
    <row r="19326" spans="5:5" x14ac:dyDescent="0.2">
      <c r="E19326" s="2"/>
    </row>
    <row r="19327" spans="5:5" x14ac:dyDescent="0.2">
      <c r="E19327" s="2"/>
    </row>
    <row r="19328" spans="5:5" x14ac:dyDescent="0.2">
      <c r="E19328" s="2"/>
    </row>
    <row r="19329" spans="5:5" x14ac:dyDescent="0.2">
      <c r="E19329" s="2"/>
    </row>
    <row r="19330" spans="5:5" x14ac:dyDescent="0.2">
      <c r="E19330" s="2"/>
    </row>
    <row r="19331" spans="5:5" x14ac:dyDescent="0.2">
      <c r="E19331" s="2"/>
    </row>
    <row r="19332" spans="5:5" x14ac:dyDescent="0.2">
      <c r="E19332" s="2"/>
    </row>
    <row r="19333" spans="5:5" x14ac:dyDescent="0.2">
      <c r="E19333" s="2"/>
    </row>
    <row r="19334" spans="5:5" x14ac:dyDescent="0.2">
      <c r="E19334" s="2"/>
    </row>
    <row r="19335" spans="5:5" x14ac:dyDescent="0.2">
      <c r="E19335" s="2"/>
    </row>
    <row r="19336" spans="5:5" x14ac:dyDescent="0.2">
      <c r="E19336" s="2"/>
    </row>
    <row r="19337" spans="5:5" x14ac:dyDescent="0.2">
      <c r="E19337" s="2"/>
    </row>
    <row r="19338" spans="5:5" x14ac:dyDescent="0.2">
      <c r="E19338" s="2"/>
    </row>
    <row r="19339" spans="5:5" x14ac:dyDescent="0.2">
      <c r="E19339" s="2"/>
    </row>
    <row r="19340" spans="5:5" x14ac:dyDescent="0.2">
      <c r="E19340" s="2"/>
    </row>
    <row r="19341" spans="5:5" x14ac:dyDescent="0.2">
      <c r="E19341" s="2"/>
    </row>
    <row r="19342" spans="5:5" x14ac:dyDescent="0.2">
      <c r="E19342" s="2"/>
    </row>
    <row r="19343" spans="5:5" x14ac:dyDescent="0.2">
      <c r="E19343" s="2"/>
    </row>
    <row r="19344" spans="5:5" x14ac:dyDescent="0.2">
      <c r="E19344" s="2"/>
    </row>
    <row r="19345" spans="5:5" x14ac:dyDescent="0.2">
      <c r="E19345" s="2"/>
    </row>
    <row r="19346" spans="5:5" x14ac:dyDescent="0.2">
      <c r="E19346" s="2"/>
    </row>
    <row r="19347" spans="5:5" x14ac:dyDescent="0.2">
      <c r="E19347" s="2"/>
    </row>
    <row r="19348" spans="5:5" x14ac:dyDescent="0.2">
      <c r="E19348" s="2"/>
    </row>
    <row r="19349" spans="5:5" x14ac:dyDescent="0.2">
      <c r="E19349" s="2"/>
    </row>
    <row r="19350" spans="5:5" x14ac:dyDescent="0.2">
      <c r="E19350" s="2"/>
    </row>
    <row r="19351" spans="5:5" x14ac:dyDescent="0.2">
      <c r="E19351" s="2"/>
    </row>
    <row r="19352" spans="5:5" x14ac:dyDescent="0.2">
      <c r="E19352" s="2"/>
    </row>
    <row r="19353" spans="5:5" x14ac:dyDescent="0.2">
      <c r="E19353" s="2"/>
    </row>
    <row r="19354" spans="5:5" x14ac:dyDescent="0.2">
      <c r="E19354" s="2"/>
    </row>
    <row r="19355" spans="5:5" x14ac:dyDescent="0.2">
      <c r="E19355" s="2"/>
    </row>
    <row r="19356" spans="5:5" x14ac:dyDescent="0.2">
      <c r="E19356" s="2"/>
    </row>
    <row r="19357" spans="5:5" x14ac:dyDescent="0.2">
      <c r="E19357" s="2"/>
    </row>
    <row r="19358" spans="5:5" x14ac:dyDescent="0.2">
      <c r="E19358" s="2"/>
    </row>
    <row r="19359" spans="5:5" x14ac:dyDescent="0.2">
      <c r="E19359" s="2"/>
    </row>
    <row r="19360" spans="5:5" x14ac:dyDescent="0.2">
      <c r="E19360" s="2"/>
    </row>
    <row r="19361" spans="5:5" x14ac:dyDescent="0.2">
      <c r="E19361" s="2"/>
    </row>
    <row r="19362" spans="5:5" x14ac:dyDescent="0.2">
      <c r="E19362" s="2"/>
    </row>
    <row r="19363" spans="5:5" x14ac:dyDescent="0.2">
      <c r="E19363" s="2"/>
    </row>
    <row r="19364" spans="5:5" x14ac:dyDescent="0.2">
      <c r="E19364" s="2"/>
    </row>
    <row r="19365" spans="5:5" x14ac:dyDescent="0.2">
      <c r="E19365" s="2"/>
    </row>
    <row r="19366" spans="5:5" x14ac:dyDescent="0.2">
      <c r="E19366" s="2"/>
    </row>
    <row r="19367" spans="5:5" x14ac:dyDescent="0.2">
      <c r="E19367" s="2"/>
    </row>
    <row r="19368" spans="5:5" x14ac:dyDescent="0.2">
      <c r="E19368" s="2"/>
    </row>
    <row r="19369" spans="5:5" x14ac:dyDescent="0.2">
      <c r="E19369" s="2"/>
    </row>
    <row r="19370" spans="5:5" x14ac:dyDescent="0.2">
      <c r="E19370" s="2"/>
    </row>
    <row r="19371" spans="5:5" x14ac:dyDescent="0.2">
      <c r="E19371" s="2"/>
    </row>
    <row r="19372" spans="5:5" x14ac:dyDescent="0.2">
      <c r="E19372" s="2"/>
    </row>
    <row r="19373" spans="5:5" x14ac:dyDescent="0.2">
      <c r="E19373" s="2"/>
    </row>
    <row r="19374" spans="5:5" x14ac:dyDescent="0.2">
      <c r="E19374" s="2"/>
    </row>
    <row r="19375" spans="5:5" x14ac:dyDescent="0.2">
      <c r="E19375" s="2"/>
    </row>
    <row r="19376" spans="5:5" x14ac:dyDescent="0.2">
      <c r="E19376" s="2"/>
    </row>
    <row r="19377" spans="5:5" x14ac:dyDescent="0.2">
      <c r="E19377" s="2"/>
    </row>
    <row r="19378" spans="5:5" x14ac:dyDescent="0.2">
      <c r="E19378" s="2"/>
    </row>
    <row r="19379" spans="5:5" x14ac:dyDescent="0.2">
      <c r="E19379" s="2"/>
    </row>
    <row r="19380" spans="5:5" x14ac:dyDescent="0.2">
      <c r="E19380" s="2"/>
    </row>
    <row r="19381" spans="5:5" x14ac:dyDescent="0.2">
      <c r="E19381" s="2"/>
    </row>
    <row r="19382" spans="5:5" x14ac:dyDescent="0.2">
      <c r="E19382" s="2"/>
    </row>
    <row r="19383" spans="5:5" x14ac:dyDescent="0.2">
      <c r="E19383" s="2"/>
    </row>
    <row r="19384" spans="5:5" x14ac:dyDescent="0.2">
      <c r="E19384" s="2"/>
    </row>
    <row r="19385" spans="5:5" x14ac:dyDescent="0.2">
      <c r="E19385" s="2"/>
    </row>
    <row r="19386" spans="5:5" x14ac:dyDescent="0.2">
      <c r="E19386" s="2"/>
    </row>
    <row r="19387" spans="5:5" x14ac:dyDescent="0.2">
      <c r="E19387" s="2"/>
    </row>
    <row r="19388" spans="5:5" x14ac:dyDescent="0.2">
      <c r="E19388" s="2"/>
    </row>
    <row r="19389" spans="5:5" x14ac:dyDescent="0.2">
      <c r="E19389" s="2"/>
    </row>
    <row r="19390" spans="5:5" x14ac:dyDescent="0.2">
      <c r="E19390" s="2"/>
    </row>
    <row r="19391" spans="5:5" x14ac:dyDescent="0.2">
      <c r="E19391" s="2"/>
    </row>
    <row r="19392" spans="5:5" x14ac:dyDescent="0.2">
      <c r="E19392" s="2"/>
    </row>
    <row r="19393" spans="5:5" x14ac:dyDescent="0.2">
      <c r="E19393" s="2"/>
    </row>
    <row r="19394" spans="5:5" x14ac:dyDescent="0.2">
      <c r="E19394" s="2"/>
    </row>
    <row r="19395" spans="5:5" x14ac:dyDescent="0.2">
      <c r="E19395" s="2"/>
    </row>
    <row r="19396" spans="5:5" x14ac:dyDescent="0.2">
      <c r="E19396" s="2"/>
    </row>
    <row r="19397" spans="5:5" x14ac:dyDescent="0.2">
      <c r="E19397" s="2"/>
    </row>
    <row r="19398" spans="5:5" x14ac:dyDescent="0.2">
      <c r="E19398" s="2"/>
    </row>
    <row r="19399" spans="5:5" x14ac:dyDescent="0.2">
      <c r="E19399" s="2"/>
    </row>
    <row r="19400" spans="5:5" x14ac:dyDescent="0.2">
      <c r="E19400" s="2"/>
    </row>
    <row r="19401" spans="5:5" x14ac:dyDescent="0.2">
      <c r="E19401" s="2"/>
    </row>
    <row r="19402" spans="5:5" x14ac:dyDescent="0.2">
      <c r="E19402" s="2"/>
    </row>
    <row r="19403" spans="5:5" x14ac:dyDescent="0.2">
      <c r="E19403" s="2"/>
    </row>
    <row r="19404" spans="5:5" x14ac:dyDescent="0.2">
      <c r="E19404" s="2"/>
    </row>
    <row r="19405" spans="5:5" x14ac:dyDescent="0.2">
      <c r="E19405" s="2"/>
    </row>
    <row r="19406" spans="5:5" x14ac:dyDescent="0.2">
      <c r="E19406" s="2"/>
    </row>
    <row r="19407" spans="5:5" x14ac:dyDescent="0.2">
      <c r="E19407" s="2"/>
    </row>
    <row r="19408" spans="5:5" x14ac:dyDescent="0.2">
      <c r="E19408" s="2"/>
    </row>
    <row r="19409" spans="5:5" x14ac:dyDescent="0.2">
      <c r="E19409" s="2"/>
    </row>
    <row r="19410" spans="5:5" x14ac:dyDescent="0.2">
      <c r="E19410" s="2"/>
    </row>
    <row r="19411" spans="5:5" x14ac:dyDescent="0.2">
      <c r="E19411" s="2"/>
    </row>
    <row r="19412" spans="5:5" x14ac:dyDescent="0.2">
      <c r="E19412" s="2"/>
    </row>
    <row r="19413" spans="5:5" x14ac:dyDescent="0.2">
      <c r="E19413" s="2"/>
    </row>
    <row r="19414" spans="5:5" x14ac:dyDescent="0.2">
      <c r="E19414" s="2"/>
    </row>
    <row r="19415" spans="5:5" x14ac:dyDescent="0.2">
      <c r="E19415" s="2"/>
    </row>
    <row r="19416" spans="5:5" x14ac:dyDescent="0.2">
      <c r="E19416" s="2"/>
    </row>
    <row r="19417" spans="5:5" x14ac:dyDescent="0.2">
      <c r="E19417" s="2"/>
    </row>
    <row r="19418" spans="5:5" x14ac:dyDescent="0.2">
      <c r="E19418" s="2"/>
    </row>
    <row r="19419" spans="5:5" x14ac:dyDescent="0.2">
      <c r="E19419" s="2"/>
    </row>
    <row r="19420" spans="5:5" x14ac:dyDescent="0.2">
      <c r="E19420" s="2"/>
    </row>
    <row r="19421" spans="5:5" x14ac:dyDescent="0.2">
      <c r="E19421" s="2"/>
    </row>
    <row r="19422" spans="5:5" x14ac:dyDescent="0.2">
      <c r="E19422" s="2"/>
    </row>
    <row r="19423" spans="5:5" x14ac:dyDescent="0.2">
      <c r="E19423" s="2"/>
    </row>
    <row r="19424" spans="5:5" x14ac:dyDescent="0.2">
      <c r="E19424" s="2"/>
    </row>
    <row r="19425" spans="5:5" x14ac:dyDescent="0.2">
      <c r="E19425" s="2"/>
    </row>
    <row r="19426" spans="5:5" x14ac:dyDescent="0.2">
      <c r="E19426" s="2"/>
    </row>
    <row r="19427" spans="5:5" x14ac:dyDescent="0.2">
      <c r="E19427" s="2"/>
    </row>
    <row r="19428" spans="5:5" x14ac:dyDescent="0.2">
      <c r="E19428" s="2"/>
    </row>
    <row r="19429" spans="5:5" x14ac:dyDescent="0.2">
      <c r="E19429" s="2"/>
    </row>
    <row r="19430" spans="5:5" x14ac:dyDescent="0.2">
      <c r="E19430" s="2"/>
    </row>
    <row r="19431" spans="5:5" x14ac:dyDescent="0.2">
      <c r="E19431" s="2"/>
    </row>
    <row r="19432" spans="5:5" x14ac:dyDescent="0.2">
      <c r="E19432" s="2"/>
    </row>
    <row r="19433" spans="5:5" x14ac:dyDescent="0.2">
      <c r="E19433" s="2"/>
    </row>
    <row r="19434" spans="5:5" x14ac:dyDescent="0.2">
      <c r="E19434" s="2"/>
    </row>
    <row r="19435" spans="5:5" x14ac:dyDescent="0.2">
      <c r="E19435" s="2"/>
    </row>
    <row r="19436" spans="5:5" x14ac:dyDescent="0.2">
      <c r="E19436" s="2"/>
    </row>
    <row r="19437" spans="5:5" x14ac:dyDescent="0.2">
      <c r="E19437" s="2"/>
    </row>
    <row r="19438" spans="5:5" x14ac:dyDescent="0.2">
      <c r="E19438" s="2"/>
    </row>
    <row r="19439" spans="5:5" x14ac:dyDescent="0.2">
      <c r="E19439" s="2"/>
    </row>
    <row r="19440" spans="5:5" x14ac:dyDescent="0.2">
      <c r="E19440" s="2"/>
    </row>
    <row r="19441" spans="5:5" x14ac:dyDescent="0.2">
      <c r="E19441" s="2"/>
    </row>
    <row r="19442" spans="5:5" x14ac:dyDescent="0.2">
      <c r="E19442" s="2"/>
    </row>
    <row r="19443" spans="5:5" x14ac:dyDescent="0.2">
      <c r="E19443" s="2"/>
    </row>
    <row r="19444" spans="5:5" x14ac:dyDescent="0.2">
      <c r="E19444" s="2"/>
    </row>
    <row r="19445" spans="5:5" x14ac:dyDescent="0.2">
      <c r="E19445" s="2"/>
    </row>
    <row r="19446" spans="5:5" x14ac:dyDescent="0.2">
      <c r="E19446" s="2"/>
    </row>
    <row r="19447" spans="5:5" x14ac:dyDescent="0.2">
      <c r="E19447" s="2"/>
    </row>
    <row r="19448" spans="5:5" x14ac:dyDescent="0.2">
      <c r="E19448" s="2"/>
    </row>
    <row r="19449" spans="5:5" x14ac:dyDescent="0.2">
      <c r="E19449" s="2"/>
    </row>
    <row r="19450" spans="5:5" x14ac:dyDescent="0.2">
      <c r="E19450" s="2"/>
    </row>
    <row r="19451" spans="5:5" x14ac:dyDescent="0.2">
      <c r="E19451" s="2"/>
    </row>
    <row r="19452" spans="5:5" x14ac:dyDescent="0.2">
      <c r="E19452" s="2"/>
    </row>
    <row r="19453" spans="5:5" x14ac:dyDescent="0.2">
      <c r="E19453" s="2"/>
    </row>
    <row r="19454" spans="5:5" x14ac:dyDescent="0.2">
      <c r="E19454" s="2"/>
    </row>
    <row r="19455" spans="5:5" x14ac:dyDescent="0.2">
      <c r="E19455" s="2"/>
    </row>
    <row r="19456" spans="5:5" x14ac:dyDescent="0.2">
      <c r="E19456" s="2"/>
    </row>
    <row r="19457" spans="5:5" x14ac:dyDescent="0.2">
      <c r="E19457" s="2"/>
    </row>
    <row r="19458" spans="5:5" x14ac:dyDescent="0.2">
      <c r="E19458" s="2"/>
    </row>
    <row r="19459" spans="5:5" x14ac:dyDescent="0.2">
      <c r="E19459" s="2"/>
    </row>
    <row r="19460" spans="5:5" x14ac:dyDescent="0.2">
      <c r="E19460" s="2"/>
    </row>
    <row r="19461" spans="5:5" x14ac:dyDescent="0.2">
      <c r="E19461" s="2"/>
    </row>
    <row r="19462" spans="5:5" x14ac:dyDescent="0.2">
      <c r="E19462" s="2"/>
    </row>
    <row r="19463" spans="5:5" x14ac:dyDescent="0.2">
      <c r="E19463" s="2"/>
    </row>
    <row r="19464" spans="5:5" x14ac:dyDescent="0.2">
      <c r="E19464" s="2"/>
    </row>
    <row r="19465" spans="5:5" x14ac:dyDescent="0.2">
      <c r="E19465" s="2"/>
    </row>
    <row r="19466" spans="5:5" x14ac:dyDescent="0.2">
      <c r="E19466" s="2"/>
    </row>
    <row r="19467" spans="5:5" x14ac:dyDescent="0.2">
      <c r="E19467" s="2"/>
    </row>
    <row r="19468" spans="5:5" x14ac:dyDescent="0.2">
      <c r="E19468" s="2"/>
    </row>
    <row r="19469" spans="5:5" x14ac:dyDescent="0.2">
      <c r="E19469" s="2"/>
    </row>
    <row r="19470" spans="5:5" x14ac:dyDescent="0.2">
      <c r="E19470" s="2"/>
    </row>
    <row r="19471" spans="5:5" x14ac:dyDescent="0.2">
      <c r="E19471" s="2"/>
    </row>
    <row r="19472" spans="5:5" x14ac:dyDescent="0.2">
      <c r="E19472" s="2"/>
    </row>
    <row r="19473" spans="5:5" x14ac:dyDescent="0.2">
      <c r="E19473" s="2"/>
    </row>
    <row r="19474" spans="5:5" x14ac:dyDescent="0.2">
      <c r="E19474" s="2"/>
    </row>
    <row r="19475" spans="5:5" x14ac:dyDescent="0.2">
      <c r="E19475" s="2"/>
    </row>
    <row r="19476" spans="5:5" x14ac:dyDescent="0.2">
      <c r="E19476" s="2"/>
    </row>
    <row r="19477" spans="5:5" x14ac:dyDescent="0.2">
      <c r="E19477" s="2"/>
    </row>
    <row r="19478" spans="5:5" x14ac:dyDescent="0.2">
      <c r="E19478" s="2"/>
    </row>
    <row r="19479" spans="5:5" x14ac:dyDescent="0.2">
      <c r="E19479" s="2"/>
    </row>
    <row r="19480" spans="5:5" x14ac:dyDescent="0.2">
      <c r="E19480" s="2"/>
    </row>
    <row r="19481" spans="5:5" x14ac:dyDescent="0.2">
      <c r="E19481" s="2"/>
    </row>
    <row r="19482" spans="5:5" x14ac:dyDescent="0.2">
      <c r="E19482" s="2"/>
    </row>
    <row r="19483" spans="5:5" x14ac:dyDescent="0.2">
      <c r="E19483" s="2"/>
    </row>
    <row r="19484" spans="5:5" x14ac:dyDescent="0.2">
      <c r="E19484" s="2"/>
    </row>
    <row r="19485" spans="5:5" x14ac:dyDescent="0.2">
      <c r="E19485" s="2"/>
    </row>
    <row r="19486" spans="5:5" x14ac:dyDescent="0.2">
      <c r="E19486" s="2"/>
    </row>
    <row r="19487" spans="5:5" x14ac:dyDescent="0.2">
      <c r="E19487" s="2"/>
    </row>
    <row r="19488" spans="5:5" x14ac:dyDescent="0.2">
      <c r="E19488" s="2"/>
    </row>
    <row r="19489" spans="5:5" x14ac:dyDescent="0.2">
      <c r="E19489" s="2"/>
    </row>
    <row r="19490" spans="5:5" x14ac:dyDescent="0.2">
      <c r="E19490" s="2"/>
    </row>
    <row r="19491" spans="5:5" x14ac:dyDescent="0.2">
      <c r="E19491" s="2"/>
    </row>
    <row r="19492" spans="5:5" x14ac:dyDescent="0.2">
      <c r="E19492" s="2"/>
    </row>
    <row r="19493" spans="5:5" x14ac:dyDescent="0.2">
      <c r="E19493" s="2"/>
    </row>
    <row r="19494" spans="5:5" x14ac:dyDescent="0.2">
      <c r="E19494" s="2"/>
    </row>
    <row r="19495" spans="5:5" x14ac:dyDescent="0.2">
      <c r="E19495" s="2"/>
    </row>
    <row r="19496" spans="5:5" x14ac:dyDescent="0.2">
      <c r="E19496" s="2"/>
    </row>
    <row r="19497" spans="5:5" x14ac:dyDescent="0.2">
      <c r="E19497" s="2"/>
    </row>
    <row r="19498" spans="5:5" x14ac:dyDescent="0.2">
      <c r="E19498" s="2"/>
    </row>
    <row r="19499" spans="5:5" x14ac:dyDescent="0.2">
      <c r="E19499" s="2"/>
    </row>
    <row r="19500" spans="5:5" x14ac:dyDescent="0.2">
      <c r="E19500" s="2"/>
    </row>
    <row r="19501" spans="5:5" x14ac:dyDescent="0.2">
      <c r="E19501" s="2"/>
    </row>
    <row r="19502" spans="5:5" x14ac:dyDescent="0.2">
      <c r="E19502" s="2"/>
    </row>
    <row r="19503" spans="5:5" x14ac:dyDescent="0.2">
      <c r="E19503" s="2"/>
    </row>
    <row r="19504" spans="5:5" x14ac:dyDescent="0.2">
      <c r="E19504" s="2"/>
    </row>
    <row r="19505" spans="5:5" x14ac:dyDescent="0.2">
      <c r="E19505" s="2"/>
    </row>
    <row r="19506" spans="5:5" x14ac:dyDescent="0.2">
      <c r="E19506" s="2"/>
    </row>
    <row r="19507" spans="5:5" x14ac:dyDescent="0.2">
      <c r="E19507" s="2"/>
    </row>
    <row r="19508" spans="5:5" x14ac:dyDescent="0.2">
      <c r="E19508" s="2"/>
    </row>
    <row r="19509" spans="5:5" x14ac:dyDescent="0.2">
      <c r="E19509" s="2"/>
    </row>
    <row r="19510" spans="5:5" x14ac:dyDescent="0.2">
      <c r="E19510" s="2"/>
    </row>
    <row r="19511" spans="5:5" x14ac:dyDescent="0.2">
      <c r="E19511" s="2"/>
    </row>
    <row r="19512" spans="5:5" x14ac:dyDescent="0.2">
      <c r="E19512" s="2"/>
    </row>
    <row r="19513" spans="5:5" x14ac:dyDescent="0.2">
      <c r="E19513" s="2"/>
    </row>
    <row r="19514" spans="5:5" x14ac:dyDescent="0.2">
      <c r="E19514" s="2"/>
    </row>
    <row r="19515" spans="5:5" x14ac:dyDescent="0.2">
      <c r="E19515" s="2"/>
    </row>
    <row r="19516" spans="5:5" x14ac:dyDescent="0.2">
      <c r="E19516" s="2"/>
    </row>
    <row r="19517" spans="5:5" x14ac:dyDescent="0.2">
      <c r="E19517" s="2"/>
    </row>
    <row r="19518" spans="5:5" x14ac:dyDescent="0.2">
      <c r="E19518" s="2"/>
    </row>
    <row r="19519" spans="5:5" x14ac:dyDescent="0.2">
      <c r="E19519" s="2"/>
    </row>
    <row r="19520" spans="5:5" x14ac:dyDescent="0.2">
      <c r="E19520" s="2"/>
    </row>
    <row r="19521" spans="5:5" x14ac:dyDescent="0.2">
      <c r="E19521" s="2"/>
    </row>
    <row r="19522" spans="5:5" x14ac:dyDescent="0.2">
      <c r="E19522" s="2"/>
    </row>
    <row r="19523" spans="5:5" x14ac:dyDescent="0.2">
      <c r="E19523" s="2"/>
    </row>
    <row r="19524" spans="5:5" x14ac:dyDescent="0.2">
      <c r="E19524" s="2"/>
    </row>
    <row r="19525" spans="5:5" x14ac:dyDescent="0.2">
      <c r="E19525" s="2"/>
    </row>
    <row r="19526" spans="5:5" x14ac:dyDescent="0.2">
      <c r="E19526" s="2"/>
    </row>
    <row r="19527" spans="5:5" x14ac:dyDescent="0.2">
      <c r="E19527" s="2"/>
    </row>
    <row r="19528" spans="5:5" x14ac:dyDescent="0.2">
      <c r="E19528" s="2"/>
    </row>
    <row r="19529" spans="5:5" x14ac:dyDescent="0.2">
      <c r="E19529" s="2"/>
    </row>
    <row r="19530" spans="5:5" x14ac:dyDescent="0.2">
      <c r="E19530" s="2"/>
    </row>
    <row r="19531" spans="5:5" x14ac:dyDescent="0.2">
      <c r="E19531" s="2"/>
    </row>
    <row r="19532" spans="5:5" x14ac:dyDescent="0.2">
      <c r="E19532" s="2"/>
    </row>
    <row r="19533" spans="5:5" x14ac:dyDescent="0.2">
      <c r="E19533" s="2"/>
    </row>
    <row r="19534" spans="5:5" x14ac:dyDescent="0.2">
      <c r="E19534" s="2"/>
    </row>
    <row r="19535" spans="5:5" x14ac:dyDescent="0.2">
      <c r="E19535" s="2"/>
    </row>
    <row r="19536" spans="5:5" x14ac:dyDescent="0.2">
      <c r="E19536" s="2"/>
    </row>
    <row r="19537" spans="5:5" x14ac:dyDescent="0.2">
      <c r="E19537" s="2"/>
    </row>
    <row r="19538" spans="5:5" x14ac:dyDescent="0.2">
      <c r="E19538" s="2"/>
    </row>
    <row r="19539" spans="5:5" x14ac:dyDescent="0.2">
      <c r="E19539" s="2"/>
    </row>
    <row r="19540" spans="5:5" x14ac:dyDescent="0.2">
      <c r="E19540" s="2"/>
    </row>
    <row r="19541" spans="5:5" x14ac:dyDescent="0.2">
      <c r="E19541" s="2"/>
    </row>
    <row r="19542" spans="5:5" x14ac:dyDescent="0.2">
      <c r="E19542" s="2"/>
    </row>
    <row r="19543" spans="5:5" x14ac:dyDescent="0.2">
      <c r="E19543" s="2"/>
    </row>
    <row r="19544" spans="5:5" x14ac:dyDescent="0.2">
      <c r="E19544" s="2"/>
    </row>
    <row r="19545" spans="5:5" x14ac:dyDescent="0.2">
      <c r="E19545" s="2"/>
    </row>
    <row r="19546" spans="5:5" x14ac:dyDescent="0.2">
      <c r="E19546" s="2"/>
    </row>
    <row r="19547" spans="5:5" x14ac:dyDescent="0.2">
      <c r="E19547" s="2"/>
    </row>
    <row r="19548" spans="5:5" x14ac:dyDescent="0.2">
      <c r="E19548" s="2"/>
    </row>
    <row r="19549" spans="5:5" x14ac:dyDescent="0.2">
      <c r="E19549" s="2"/>
    </row>
    <row r="19550" spans="5:5" x14ac:dyDescent="0.2">
      <c r="E19550" s="2"/>
    </row>
    <row r="19551" spans="5:5" x14ac:dyDescent="0.2">
      <c r="E19551" s="2"/>
    </row>
    <row r="19552" spans="5:5" x14ac:dyDescent="0.2">
      <c r="E19552" s="2"/>
    </row>
    <row r="19553" spans="5:5" x14ac:dyDescent="0.2">
      <c r="E19553" s="2"/>
    </row>
    <row r="19554" spans="5:5" x14ac:dyDescent="0.2">
      <c r="E19554" s="2"/>
    </row>
    <row r="19555" spans="5:5" x14ac:dyDescent="0.2">
      <c r="E19555" s="2"/>
    </row>
    <row r="19556" spans="5:5" x14ac:dyDescent="0.2">
      <c r="E19556" s="2"/>
    </row>
    <row r="19557" spans="5:5" x14ac:dyDescent="0.2">
      <c r="E19557" s="2"/>
    </row>
    <row r="19558" spans="5:5" x14ac:dyDescent="0.2">
      <c r="E19558" s="2"/>
    </row>
    <row r="19559" spans="5:5" x14ac:dyDescent="0.2">
      <c r="E19559" s="2"/>
    </row>
    <row r="19560" spans="5:5" x14ac:dyDescent="0.2">
      <c r="E19560" s="2"/>
    </row>
    <row r="19561" spans="5:5" x14ac:dyDescent="0.2">
      <c r="E19561" s="2"/>
    </row>
    <row r="19562" spans="5:5" x14ac:dyDescent="0.2">
      <c r="E19562" s="2"/>
    </row>
    <row r="19563" spans="5:5" x14ac:dyDescent="0.2">
      <c r="E19563" s="2"/>
    </row>
    <row r="19564" spans="5:5" x14ac:dyDescent="0.2">
      <c r="E19564" s="2"/>
    </row>
    <row r="19565" spans="5:5" x14ac:dyDescent="0.2">
      <c r="E19565" s="2"/>
    </row>
    <row r="19566" spans="5:5" x14ac:dyDescent="0.2">
      <c r="E19566" s="2"/>
    </row>
    <row r="19567" spans="5:5" x14ac:dyDescent="0.2">
      <c r="E19567" s="2"/>
    </row>
    <row r="19568" spans="5:5" x14ac:dyDescent="0.2">
      <c r="E19568" s="2"/>
    </row>
    <row r="19569" spans="5:5" x14ac:dyDescent="0.2">
      <c r="E19569" s="2"/>
    </row>
    <row r="19570" spans="5:5" x14ac:dyDescent="0.2">
      <c r="E19570" s="2"/>
    </row>
    <row r="19571" spans="5:5" x14ac:dyDescent="0.2">
      <c r="E19571" s="2"/>
    </row>
    <row r="19572" spans="5:5" x14ac:dyDescent="0.2">
      <c r="E19572" s="2"/>
    </row>
    <row r="19573" spans="5:5" x14ac:dyDescent="0.2">
      <c r="E19573" s="2"/>
    </row>
    <row r="19574" spans="5:5" x14ac:dyDescent="0.2">
      <c r="E19574" s="2"/>
    </row>
    <row r="19575" spans="5:5" x14ac:dyDescent="0.2">
      <c r="E19575" s="2"/>
    </row>
    <row r="19576" spans="5:5" x14ac:dyDescent="0.2">
      <c r="E19576" s="2"/>
    </row>
    <row r="19577" spans="5:5" x14ac:dyDescent="0.2">
      <c r="E19577" s="2"/>
    </row>
    <row r="19578" spans="5:5" x14ac:dyDescent="0.2">
      <c r="E19578" s="2"/>
    </row>
    <row r="19579" spans="5:5" x14ac:dyDescent="0.2">
      <c r="E19579" s="2"/>
    </row>
    <row r="19580" spans="5:5" x14ac:dyDescent="0.2">
      <c r="E19580" s="2"/>
    </row>
    <row r="19581" spans="5:5" x14ac:dyDescent="0.2">
      <c r="E19581" s="2"/>
    </row>
    <row r="19582" spans="5:5" x14ac:dyDescent="0.2">
      <c r="E19582" s="2"/>
    </row>
    <row r="19583" spans="5:5" x14ac:dyDescent="0.2">
      <c r="E19583" s="2"/>
    </row>
    <row r="19584" spans="5:5" x14ac:dyDescent="0.2">
      <c r="E19584" s="2"/>
    </row>
    <row r="19585" spans="5:5" x14ac:dyDescent="0.2">
      <c r="E19585" s="2"/>
    </row>
    <row r="19586" spans="5:5" x14ac:dyDescent="0.2">
      <c r="E19586" s="2"/>
    </row>
    <row r="19587" spans="5:5" x14ac:dyDescent="0.2">
      <c r="E19587" s="2"/>
    </row>
    <row r="19588" spans="5:5" x14ac:dyDescent="0.2">
      <c r="E19588" s="2"/>
    </row>
    <row r="19589" spans="5:5" x14ac:dyDescent="0.2">
      <c r="E19589" s="2"/>
    </row>
    <row r="19590" spans="5:5" x14ac:dyDescent="0.2">
      <c r="E19590" s="2"/>
    </row>
    <row r="19591" spans="5:5" x14ac:dyDescent="0.2">
      <c r="E19591" s="2"/>
    </row>
    <row r="19592" spans="5:5" x14ac:dyDescent="0.2">
      <c r="E19592" s="2"/>
    </row>
    <row r="19593" spans="5:5" x14ac:dyDescent="0.2">
      <c r="E19593" s="2"/>
    </row>
    <row r="19594" spans="5:5" x14ac:dyDescent="0.2">
      <c r="E19594" s="2"/>
    </row>
    <row r="19595" spans="5:5" x14ac:dyDescent="0.2">
      <c r="E19595" s="2"/>
    </row>
    <row r="19596" spans="5:5" x14ac:dyDescent="0.2">
      <c r="E19596" s="2"/>
    </row>
    <row r="19597" spans="5:5" x14ac:dyDescent="0.2">
      <c r="E19597" s="2"/>
    </row>
    <row r="19598" spans="5:5" x14ac:dyDescent="0.2">
      <c r="E19598" s="2"/>
    </row>
    <row r="19599" spans="5:5" x14ac:dyDescent="0.2">
      <c r="E19599" s="2"/>
    </row>
    <row r="19600" spans="5:5" x14ac:dyDescent="0.2">
      <c r="E19600" s="2"/>
    </row>
    <row r="19601" spans="5:5" x14ac:dyDescent="0.2">
      <c r="E19601" s="2"/>
    </row>
    <row r="19602" spans="5:5" x14ac:dyDescent="0.2">
      <c r="E19602" s="2"/>
    </row>
    <row r="19603" spans="5:5" x14ac:dyDescent="0.2">
      <c r="E19603" s="2"/>
    </row>
    <row r="19604" spans="5:5" x14ac:dyDescent="0.2">
      <c r="E19604" s="2"/>
    </row>
    <row r="19605" spans="5:5" x14ac:dyDescent="0.2">
      <c r="E19605" s="2"/>
    </row>
    <row r="19606" spans="5:5" x14ac:dyDescent="0.2">
      <c r="E19606" s="2"/>
    </row>
    <row r="19607" spans="5:5" x14ac:dyDescent="0.2">
      <c r="E19607" s="2"/>
    </row>
    <row r="19608" spans="5:5" x14ac:dyDescent="0.2">
      <c r="E19608" s="2"/>
    </row>
    <row r="19609" spans="5:5" x14ac:dyDescent="0.2">
      <c r="E19609" s="2"/>
    </row>
    <row r="19610" spans="5:5" x14ac:dyDescent="0.2">
      <c r="E19610" s="2"/>
    </row>
    <row r="19611" spans="5:5" x14ac:dyDescent="0.2">
      <c r="E19611" s="2"/>
    </row>
    <row r="19612" spans="5:5" x14ac:dyDescent="0.2">
      <c r="E19612" s="2"/>
    </row>
    <row r="19613" spans="5:5" x14ac:dyDescent="0.2">
      <c r="E19613" s="2"/>
    </row>
    <row r="19614" spans="5:5" x14ac:dyDescent="0.2">
      <c r="E19614" s="2"/>
    </row>
    <row r="19615" spans="5:5" x14ac:dyDescent="0.2">
      <c r="E19615" s="2"/>
    </row>
    <row r="19616" spans="5:5" x14ac:dyDescent="0.2">
      <c r="E19616" s="2"/>
    </row>
    <row r="19617" spans="5:5" x14ac:dyDescent="0.2">
      <c r="E19617" s="2"/>
    </row>
    <row r="19618" spans="5:5" x14ac:dyDescent="0.2">
      <c r="E19618" s="2"/>
    </row>
    <row r="19619" spans="5:5" x14ac:dyDescent="0.2">
      <c r="E19619" s="2"/>
    </row>
    <row r="19620" spans="5:5" x14ac:dyDescent="0.2">
      <c r="E19620" s="2"/>
    </row>
    <row r="19621" spans="5:5" x14ac:dyDescent="0.2">
      <c r="E19621" s="2"/>
    </row>
    <row r="19622" spans="5:5" x14ac:dyDescent="0.2">
      <c r="E19622" s="2"/>
    </row>
    <row r="19623" spans="5:5" x14ac:dyDescent="0.2">
      <c r="E19623" s="2"/>
    </row>
    <row r="19624" spans="5:5" x14ac:dyDescent="0.2">
      <c r="E19624" s="2"/>
    </row>
    <row r="19625" spans="5:5" x14ac:dyDescent="0.2">
      <c r="E19625" s="2"/>
    </row>
    <row r="19626" spans="5:5" x14ac:dyDescent="0.2">
      <c r="E19626" s="2"/>
    </row>
    <row r="19627" spans="5:5" x14ac:dyDescent="0.2">
      <c r="E19627" s="2"/>
    </row>
    <row r="19628" spans="5:5" x14ac:dyDescent="0.2">
      <c r="E19628" s="2"/>
    </row>
    <row r="19629" spans="5:5" x14ac:dyDescent="0.2">
      <c r="E19629" s="2"/>
    </row>
    <row r="19630" spans="5:5" x14ac:dyDescent="0.2">
      <c r="E19630" s="2"/>
    </row>
    <row r="19631" spans="5:5" x14ac:dyDescent="0.2">
      <c r="E19631" s="2"/>
    </row>
    <row r="19632" spans="5:5" x14ac:dyDescent="0.2">
      <c r="E19632" s="2"/>
    </row>
    <row r="19633" spans="5:5" x14ac:dyDescent="0.2">
      <c r="E19633" s="2"/>
    </row>
    <row r="19634" spans="5:5" x14ac:dyDescent="0.2">
      <c r="E19634" s="2"/>
    </row>
    <row r="19635" spans="5:5" x14ac:dyDescent="0.2">
      <c r="E19635" s="2"/>
    </row>
    <row r="19636" spans="5:5" x14ac:dyDescent="0.2">
      <c r="E19636" s="2"/>
    </row>
    <row r="19637" spans="5:5" x14ac:dyDescent="0.2">
      <c r="E19637" s="2"/>
    </row>
    <row r="19638" spans="5:5" x14ac:dyDescent="0.2">
      <c r="E19638" s="2"/>
    </row>
    <row r="19639" spans="5:5" x14ac:dyDescent="0.2">
      <c r="E19639" s="2"/>
    </row>
    <row r="19640" spans="5:5" x14ac:dyDescent="0.2">
      <c r="E19640" s="2"/>
    </row>
    <row r="19641" spans="5:5" x14ac:dyDescent="0.2">
      <c r="E19641" s="2"/>
    </row>
    <row r="19642" spans="5:5" x14ac:dyDescent="0.2">
      <c r="E19642" s="2"/>
    </row>
    <row r="19643" spans="5:5" x14ac:dyDescent="0.2">
      <c r="E19643" s="2"/>
    </row>
    <row r="19644" spans="5:5" x14ac:dyDescent="0.2">
      <c r="E19644" s="2"/>
    </row>
    <row r="19645" spans="5:5" x14ac:dyDescent="0.2">
      <c r="E19645" s="2"/>
    </row>
    <row r="19646" spans="5:5" x14ac:dyDescent="0.2">
      <c r="E19646" s="2"/>
    </row>
    <row r="19647" spans="5:5" x14ac:dyDescent="0.2">
      <c r="E19647" s="2"/>
    </row>
    <row r="19648" spans="5:5" x14ac:dyDescent="0.2">
      <c r="E19648" s="2"/>
    </row>
    <row r="19649" spans="5:5" x14ac:dyDescent="0.2">
      <c r="E19649" s="2"/>
    </row>
    <row r="19650" spans="5:5" x14ac:dyDescent="0.2">
      <c r="E19650" s="2"/>
    </row>
    <row r="19651" spans="5:5" x14ac:dyDescent="0.2">
      <c r="E19651" s="2"/>
    </row>
    <row r="19652" spans="5:5" x14ac:dyDescent="0.2">
      <c r="E19652" s="2"/>
    </row>
    <row r="19653" spans="5:5" x14ac:dyDescent="0.2">
      <c r="E19653" s="2"/>
    </row>
    <row r="19654" spans="5:5" x14ac:dyDescent="0.2">
      <c r="E19654" s="2"/>
    </row>
    <row r="19655" spans="5:5" x14ac:dyDescent="0.2">
      <c r="E19655" s="2"/>
    </row>
    <row r="19656" spans="5:5" x14ac:dyDescent="0.2">
      <c r="E19656" s="2"/>
    </row>
    <row r="19657" spans="5:5" x14ac:dyDescent="0.2">
      <c r="E19657" s="2"/>
    </row>
    <row r="19658" spans="5:5" x14ac:dyDescent="0.2">
      <c r="E19658" s="2"/>
    </row>
    <row r="19659" spans="5:5" x14ac:dyDescent="0.2">
      <c r="E19659" s="2"/>
    </row>
    <row r="19660" spans="5:5" x14ac:dyDescent="0.2">
      <c r="E19660" s="2"/>
    </row>
    <row r="19661" spans="5:5" x14ac:dyDescent="0.2">
      <c r="E19661" s="2"/>
    </row>
    <row r="19662" spans="5:5" x14ac:dyDescent="0.2">
      <c r="E19662" s="2"/>
    </row>
    <row r="19663" spans="5:5" x14ac:dyDescent="0.2">
      <c r="E19663" s="2"/>
    </row>
    <row r="19664" spans="5:5" x14ac:dyDescent="0.2">
      <c r="E19664" s="2"/>
    </row>
    <row r="19665" spans="5:5" x14ac:dyDescent="0.2">
      <c r="E19665" s="2"/>
    </row>
    <row r="19666" spans="5:5" x14ac:dyDescent="0.2">
      <c r="E19666" s="2"/>
    </row>
    <row r="19667" spans="5:5" x14ac:dyDescent="0.2">
      <c r="E19667" s="2"/>
    </row>
    <row r="19668" spans="5:5" x14ac:dyDescent="0.2">
      <c r="E19668" s="2"/>
    </row>
    <row r="19669" spans="5:5" x14ac:dyDescent="0.2">
      <c r="E19669" s="2"/>
    </row>
    <row r="19670" spans="5:5" x14ac:dyDescent="0.2">
      <c r="E19670" s="2"/>
    </row>
    <row r="19671" spans="5:5" x14ac:dyDescent="0.2">
      <c r="E19671" s="2"/>
    </row>
    <row r="19672" spans="5:5" x14ac:dyDescent="0.2">
      <c r="E19672" s="2"/>
    </row>
    <row r="19673" spans="5:5" x14ac:dyDescent="0.2">
      <c r="E19673" s="2"/>
    </row>
    <row r="19674" spans="5:5" x14ac:dyDescent="0.2">
      <c r="E19674" s="2"/>
    </row>
    <row r="19675" spans="5:5" x14ac:dyDescent="0.2">
      <c r="E19675" s="2"/>
    </row>
    <row r="19676" spans="5:5" x14ac:dyDescent="0.2">
      <c r="E19676" s="2"/>
    </row>
    <row r="19677" spans="5:5" x14ac:dyDescent="0.2">
      <c r="E19677" s="2"/>
    </row>
    <row r="19678" spans="5:5" x14ac:dyDescent="0.2">
      <c r="E19678" s="2"/>
    </row>
    <row r="19679" spans="5:5" x14ac:dyDescent="0.2">
      <c r="E19679" s="2"/>
    </row>
    <row r="19680" spans="5:5" x14ac:dyDescent="0.2">
      <c r="E19680" s="2"/>
    </row>
    <row r="19681" spans="5:5" x14ac:dyDescent="0.2">
      <c r="E19681" s="2"/>
    </row>
    <row r="19682" spans="5:5" x14ac:dyDescent="0.2">
      <c r="E19682" s="2"/>
    </row>
    <row r="19683" spans="5:5" x14ac:dyDescent="0.2">
      <c r="E19683" s="2"/>
    </row>
    <row r="19684" spans="5:5" x14ac:dyDescent="0.2">
      <c r="E19684" s="2"/>
    </row>
    <row r="19685" spans="5:5" x14ac:dyDescent="0.2">
      <c r="E19685" s="2"/>
    </row>
    <row r="19686" spans="5:5" x14ac:dyDescent="0.2">
      <c r="E19686" s="2"/>
    </row>
    <row r="19687" spans="5:5" x14ac:dyDescent="0.2">
      <c r="E19687" s="2"/>
    </row>
    <row r="19688" spans="5:5" x14ac:dyDescent="0.2">
      <c r="E19688" s="2"/>
    </row>
    <row r="19689" spans="5:5" x14ac:dyDescent="0.2">
      <c r="E19689" s="2"/>
    </row>
    <row r="19690" spans="5:5" x14ac:dyDescent="0.2">
      <c r="E19690" s="2"/>
    </row>
    <row r="19691" spans="5:5" x14ac:dyDescent="0.2">
      <c r="E19691" s="2"/>
    </row>
    <row r="19692" spans="5:5" x14ac:dyDescent="0.2">
      <c r="E19692" s="2"/>
    </row>
    <row r="19693" spans="5:5" x14ac:dyDescent="0.2">
      <c r="E19693" s="2"/>
    </row>
    <row r="19694" spans="5:5" x14ac:dyDescent="0.2">
      <c r="E19694" s="2"/>
    </row>
    <row r="19695" spans="5:5" x14ac:dyDescent="0.2">
      <c r="E19695" s="2"/>
    </row>
    <row r="19696" spans="5:5" x14ac:dyDescent="0.2">
      <c r="E19696" s="2"/>
    </row>
    <row r="19697" spans="5:5" x14ac:dyDescent="0.2">
      <c r="E19697" s="2"/>
    </row>
    <row r="19698" spans="5:5" x14ac:dyDescent="0.2">
      <c r="E19698" s="2"/>
    </row>
    <row r="19699" spans="5:5" x14ac:dyDescent="0.2">
      <c r="E19699" s="2"/>
    </row>
    <row r="19700" spans="5:5" x14ac:dyDescent="0.2">
      <c r="E19700" s="2"/>
    </row>
    <row r="19701" spans="5:5" x14ac:dyDescent="0.2">
      <c r="E19701" s="2"/>
    </row>
    <row r="19702" spans="5:5" x14ac:dyDescent="0.2">
      <c r="E19702" s="2"/>
    </row>
    <row r="19703" spans="5:5" x14ac:dyDescent="0.2">
      <c r="E19703" s="2"/>
    </row>
    <row r="19704" spans="5:5" x14ac:dyDescent="0.2">
      <c r="E19704" s="2"/>
    </row>
    <row r="19705" spans="5:5" x14ac:dyDescent="0.2">
      <c r="E19705" s="2"/>
    </row>
    <row r="19706" spans="5:5" x14ac:dyDescent="0.2">
      <c r="E19706" s="2"/>
    </row>
    <row r="19707" spans="5:5" x14ac:dyDescent="0.2">
      <c r="E19707" s="2"/>
    </row>
    <row r="19708" spans="5:5" x14ac:dyDescent="0.2">
      <c r="E19708" s="2"/>
    </row>
    <row r="19709" spans="5:5" x14ac:dyDescent="0.2">
      <c r="E19709" s="2"/>
    </row>
    <row r="19710" spans="5:5" x14ac:dyDescent="0.2">
      <c r="E19710" s="2"/>
    </row>
    <row r="19711" spans="5:5" x14ac:dyDescent="0.2">
      <c r="E19711" s="2"/>
    </row>
    <row r="19712" spans="5:5" x14ac:dyDescent="0.2">
      <c r="E19712" s="2"/>
    </row>
    <row r="19713" spans="5:5" x14ac:dyDescent="0.2">
      <c r="E19713" s="2"/>
    </row>
    <row r="19714" spans="5:5" x14ac:dyDescent="0.2">
      <c r="E19714" s="2"/>
    </row>
    <row r="19715" spans="5:5" x14ac:dyDescent="0.2">
      <c r="E19715" s="2"/>
    </row>
    <row r="19716" spans="5:5" x14ac:dyDescent="0.2">
      <c r="E19716" s="2"/>
    </row>
    <row r="19717" spans="5:5" x14ac:dyDescent="0.2">
      <c r="E19717" s="2"/>
    </row>
    <row r="19718" spans="5:5" x14ac:dyDescent="0.2">
      <c r="E19718" s="2"/>
    </row>
    <row r="19719" spans="5:5" x14ac:dyDescent="0.2">
      <c r="E19719" s="2"/>
    </row>
    <row r="19720" spans="5:5" x14ac:dyDescent="0.2">
      <c r="E19720" s="2"/>
    </row>
    <row r="19721" spans="5:5" x14ac:dyDescent="0.2">
      <c r="E19721" s="2"/>
    </row>
    <row r="19722" spans="5:5" x14ac:dyDescent="0.2">
      <c r="E19722" s="2"/>
    </row>
    <row r="19723" spans="5:5" x14ac:dyDescent="0.2">
      <c r="E19723" s="2"/>
    </row>
    <row r="19724" spans="5:5" x14ac:dyDescent="0.2">
      <c r="E19724" s="2"/>
    </row>
    <row r="19725" spans="5:5" x14ac:dyDescent="0.2">
      <c r="E19725" s="2"/>
    </row>
    <row r="19726" spans="5:5" x14ac:dyDescent="0.2">
      <c r="E19726" s="2"/>
    </row>
    <row r="19727" spans="5:5" x14ac:dyDescent="0.2">
      <c r="E19727" s="2"/>
    </row>
    <row r="19728" spans="5:5" x14ac:dyDescent="0.2">
      <c r="E19728" s="2"/>
    </row>
    <row r="19729" spans="5:5" x14ac:dyDescent="0.2">
      <c r="E19729" s="2"/>
    </row>
    <row r="19730" spans="5:5" x14ac:dyDescent="0.2">
      <c r="E19730" s="2"/>
    </row>
    <row r="19731" spans="5:5" x14ac:dyDescent="0.2">
      <c r="E19731" s="2"/>
    </row>
    <row r="19732" spans="5:5" x14ac:dyDescent="0.2">
      <c r="E19732" s="2"/>
    </row>
    <row r="19733" spans="5:5" x14ac:dyDescent="0.2">
      <c r="E19733" s="2"/>
    </row>
    <row r="19734" spans="5:5" x14ac:dyDescent="0.2">
      <c r="E19734" s="2"/>
    </row>
    <row r="19735" spans="5:5" x14ac:dyDescent="0.2">
      <c r="E19735" s="2"/>
    </row>
    <row r="19736" spans="5:5" x14ac:dyDescent="0.2">
      <c r="E19736" s="2"/>
    </row>
    <row r="19737" spans="5:5" x14ac:dyDescent="0.2">
      <c r="E19737" s="2"/>
    </row>
    <row r="19738" spans="5:5" x14ac:dyDescent="0.2">
      <c r="E19738" s="2"/>
    </row>
    <row r="19739" spans="5:5" x14ac:dyDescent="0.2">
      <c r="E19739" s="2"/>
    </row>
    <row r="19740" spans="5:5" x14ac:dyDescent="0.2">
      <c r="E19740" s="2"/>
    </row>
    <row r="19741" spans="5:5" x14ac:dyDescent="0.2">
      <c r="E19741" s="2"/>
    </row>
    <row r="19742" spans="5:5" x14ac:dyDescent="0.2">
      <c r="E19742" s="2"/>
    </row>
    <row r="19743" spans="5:5" x14ac:dyDescent="0.2">
      <c r="E19743" s="2"/>
    </row>
    <row r="19744" spans="5:5" x14ac:dyDescent="0.2">
      <c r="E19744" s="2"/>
    </row>
    <row r="19745" spans="5:5" x14ac:dyDescent="0.2">
      <c r="E19745" s="2"/>
    </row>
    <row r="19746" spans="5:5" x14ac:dyDescent="0.2">
      <c r="E19746" s="2"/>
    </row>
    <row r="19747" spans="5:5" x14ac:dyDescent="0.2">
      <c r="E19747" s="2"/>
    </row>
    <row r="19748" spans="5:5" x14ac:dyDescent="0.2">
      <c r="E19748" s="2"/>
    </row>
    <row r="19749" spans="5:5" x14ac:dyDescent="0.2">
      <c r="E19749" s="2"/>
    </row>
    <row r="19750" spans="5:5" x14ac:dyDescent="0.2">
      <c r="E19750" s="2"/>
    </row>
    <row r="19751" spans="5:5" x14ac:dyDescent="0.2">
      <c r="E19751" s="2"/>
    </row>
    <row r="19752" spans="5:5" x14ac:dyDescent="0.2">
      <c r="E19752" s="2"/>
    </row>
    <row r="19753" spans="5:5" x14ac:dyDescent="0.2">
      <c r="E19753" s="2"/>
    </row>
    <row r="19754" spans="5:5" x14ac:dyDescent="0.2">
      <c r="E19754" s="2"/>
    </row>
    <row r="19755" spans="5:5" x14ac:dyDescent="0.2">
      <c r="E19755" s="2"/>
    </row>
    <row r="19756" spans="5:5" x14ac:dyDescent="0.2">
      <c r="E19756" s="2"/>
    </row>
    <row r="19757" spans="5:5" x14ac:dyDescent="0.2">
      <c r="E19757" s="2"/>
    </row>
    <row r="19758" spans="5:5" x14ac:dyDescent="0.2">
      <c r="E19758" s="2"/>
    </row>
    <row r="19759" spans="5:5" x14ac:dyDescent="0.2">
      <c r="E19759" s="2"/>
    </row>
    <row r="19760" spans="5:5" x14ac:dyDescent="0.2">
      <c r="E19760" s="2"/>
    </row>
    <row r="19761" spans="5:5" x14ac:dyDescent="0.2">
      <c r="E19761" s="2"/>
    </row>
    <row r="19762" spans="5:5" x14ac:dyDescent="0.2">
      <c r="E19762" s="2"/>
    </row>
    <row r="19763" spans="5:5" x14ac:dyDescent="0.2">
      <c r="E19763" s="2"/>
    </row>
    <row r="19764" spans="5:5" x14ac:dyDescent="0.2">
      <c r="E19764" s="2"/>
    </row>
    <row r="19765" spans="5:5" x14ac:dyDescent="0.2">
      <c r="E19765" s="2"/>
    </row>
    <row r="19766" spans="5:5" x14ac:dyDescent="0.2">
      <c r="E19766" s="2"/>
    </row>
    <row r="19767" spans="5:5" x14ac:dyDescent="0.2">
      <c r="E19767" s="2"/>
    </row>
    <row r="19768" spans="5:5" x14ac:dyDescent="0.2">
      <c r="E19768" s="2"/>
    </row>
    <row r="19769" spans="5:5" x14ac:dyDescent="0.2">
      <c r="E19769" s="2"/>
    </row>
    <row r="19770" spans="5:5" x14ac:dyDescent="0.2">
      <c r="E19770" s="2"/>
    </row>
    <row r="19771" spans="5:5" x14ac:dyDescent="0.2">
      <c r="E19771" s="2"/>
    </row>
    <row r="19772" spans="5:5" x14ac:dyDescent="0.2">
      <c r="E19772" s="2"/>
    </row>
    <row r="19773" spans="5:5" x14ac:dyDescent="0.2">
      <c r="E19773" s="2"/>
    </row>
    <row r="19774" spans="5:5" x14ac:dyDescent="0.2">
      <c r="E19774" s="2"/>
    </row>
    <row r="19775" spans="5:5" x14ac:dyDescent="0.2">
      <c r="E19775" s="2"/>
    </row>
    <row r="19776" spans="5:5" x14ac:dyDescent="0.2">
      <c r="E19776" s="2"/>
    </row>
    <row r="19777" spans="5:5" x14ac:dyDescent="0.2">
      <c r="E19777" s="2"/>
    </row>
    <row r="19778" spans="5:5" x14ac:dyDescent="0.2">
      <c r="E19778" s="2"/>
    </row>
    <row r="19779" spans="5:5" x14ac:dyDescent="0.2">
      <c r="E19779" s="2"/>
    </row>
    <row r="19780" spans="5:5" x14ac:dyDescent="0.2">
      <c r="E19780" s="2"/>
    </row>
    <row r="19781" spans="5:5" x14ac:dyDescent="0.2">
      <c r="E19781" s="2"/>
    </row>
    <row r="19782" spans="5:5" x14ac:dyDescent="0.2">
      <c r="E19782" s="2"/>
    </row>
    <row r="19783" spans="5:5" x14ac:dyDescent="0.2">
      <c r="E19783" s="2"/>
    </row>
    <row r="19784" spans="5:5" x14ac:dyDescent="0.2">
      <c r="E19784" s="2"/>
    </row>
    <row r="19785" spans="5:5" x14ac:dyDescent="0.2">
      <c r="E19785" s="2"/>
    </row>
    <row r="19786" spans="5:5" x14ac:dyDescent="0.2">
      <c r="E19786" s="2"/>
    </row>
    <row r="19787" spans="5:5" x14ac:dyDescent="0.2">
      <c r="E19787" s="2"/>
    </row>
    <row r="19788" spans="5:5" x14ac:dyDescent="0.2">
      <c r="E19788" s="2"/>
    </row>
    <row r="19789" spans="5:5" x14ac:dyDescent="0.2">
      <c r="E19789" s="2"/>
    </row>
    <row r="19790" spans="5:5" x14ac:dyDescent="0.2">
      <c r="E19790" s="2"/>
    </row>
    <row r="19791" spans="5:5" x14ac:dyDescent="0.2">
      <c r="E19791" s="2"/>
    </row>
    <row r="19792" spans="5:5" x14ac:dyDescent="0.2">
      <c r="E19792" s="2"/>
    </row>
    <row r="19793" spans="5:5" x14ac:dyDescent="0.2">
      <c r="E19793" s="2"/>
    </row>
    <row r="19794" spans="5:5" x14ac:dyDescent="0.2">
      <c r="E19794" s="2"/>
    </row>
    <row r="19795" spans="5:5" x14ac:dyDescent="0.2">
      <c r="E19795" s="2"/>
    </row>
    <row r="19796" spans="5:5" x14ac:dyDescent="0.2">
      <c r="E19796" s="2"/>
    </row>
    <row r="19797" spans="5:5" x14ac:dyDescent="0.2">
      <c r="E19797" s="2"/>
    </row>
    <row r="19798" spans="5:5" x14ac:dyDescent="0.2">
      <c r="E19798" s="2"/>
    </row>
    <row r="19799" spans="5:5" x14ac:dyDescent="0.2">
      <c r="E19799" s="2"/>
    </row>
    <row r="19800" spans="5:5" x14ac:dyDescent="0.2">
      <c r="E19800" s="2"/>
    </row>
    <row r="19801" spans="5:5" x14ac:dyDescent="0.2">
      <c r="E19801" s="2"/>
    </row>
    <row r="19802" spans="5:5" x14ac:dyDescent="0.2">
      <c r="E19802" s="2"/>
    </row>
    <row r="19803" spans="5:5" x14ac:dyDescent="0.2">
      <c r="E19803" s="2"/>
    </row>
    <row r="19804" spans="5:5" x14ac:dyDescent="0.2">
      <c r="E19804" s="2"/>
    </row>
    <row r="19805" spans="5:5" x14ac:dyDescent="0.2">
      <c r="E19805" s="2"/>
    </row>
    <row r="19806" spans="5:5" x14ac:dyDescent="0.2">
      <c r="E19806" s="2"/>
    </row>
    <row r="19807" spans="5:5" x14ac:dyDescent="0.2">
      <c r="E19807" s="2"/>
    </row>
    <row r="19808" spans="5:5" x14ac:dyDescent="0.2">
      <c r="E19808" s="2"/>
    </row>
    <row r="19809" spans="5:5" x14ac:dyDescent="0.2">
      <c r="E19809" s="2"/>
    </row>
    <row r="19810" spans="5:5" x14ac:dyDescent="0.2">
      <c r="E19810" s="2"/>
    </row>
    <row r="19811" spans="5:5" x14ac:dyDescent="0.2">
      <c r="E19811" s="2"/>
    </row>
    <row r="19812" spans="5:5" x14ac:dyDescent="0.2">
      <c r="E19812" s="2"/>
    </row>
    <row r="19813" spans="5:5" x14ac:dyDescent="0.2">
      <c r="E19813" s="2"/>
    </row>
    <row r="19814" spans="5:5" x14ac:dyDescent="0.2">
      <c r="E19814" s="2"/>
    </row>
    <row r="19815" spans="5:5" x14ac:dyDescent="0.2">
      <c r="E19815" s="2"/>
    </row>
    <row r="19816" spans="5:5" x14ac:dyDescent="0.2">
      <c r="E19816" s="2"/>
    </row>
    <row r="19817" spans="5:5" x14ac:dyDescent="0.2">
      <c r="E19817" s="2"/>
    </row>
    <row r="19818" spans="5:5" x14ac:dyDescent="0.2">
      <c r="E19818" s="2"/>
    </row>
    <row r="19819" spans="5:5" x14ac:dyDescent="0.2">
      <c r="E19819" s="2"/>
    </row>
    <row r="19820" spans="5:5" x14ac:dyDescent="0.2">
      <c r="E19820" s="2"/>
    </row>
    <row r="19821" spans="5:5" x14ac:dyDescent="0.2">
      <c r="E19821" s="2"/>
    </row>
    <row r="19822" spans="5:5" x14ac:dyDescent="0.2">
      <c r="E19822" s="2"/>
    </row>
    <row r="19823" spans="5:5" x14ac:dyDescent="0.2">
      <c r="E19823" s="2"/>
    </row>
    <row r="19824" spans="5:5" x14ac:dyDescent="0.2">
      <c r="E19824" s="2"/>
    </row>
    <row r="19825" spans="5:5" x14ac:dyDescent="0.2">
      <c r="E19825" s="2"/>
    </row>
    <row r="19826" spans="5:5" x14ac:dyDescent="0.2">
      <c r="E19826" s="2"/>
    </row>
    <row r="19827" spans="5:5" x14ac:dyDescent="0.2">
      <c r="E19827" s="2"/>
    </row>
    <row r="19828" spans="5:5" x14ac:dyDescent="0.2">
      <c r="E19828" s="2"/>
    </row>
    <row r="19829" spans="5:5" x14ac:dyDescent="0.2">
      <c r="E19829" s="2"/>
    </row>
    <row r="19830" spans="5:5" x14ac:dyDescent="0.2">
      <c r="E19830" s="2"/>
    </row>
    <row r="19831" spans="5:5" x14ac:dyDescent="0.2">
      <c r="E19831" s="2"/>
    </row>
    <row r="19832" spans="5:5" x14ac:dyDescent="0.2">
      <c r="E19832" s="2"/>
    </row>
    <row r="19833" spans="5:5" x14ac:dyDescent="0.2">
      <c r="E19833" s="2"/>
    </row>
    <row r="19834" spans="5:5" x14ac:dyDescent="0.2">
      <c r="E19834" s="2"/>
    </row>
    <row r="19835" spans="5:5" x14ac:dyDescent="0.2">
      <c r="E19835" s="2"/>
    </row>
    <row r="19836" spans="5:5" x14ac:dyDescent="0.2">
      <c r="E19836" s="2"/>
    </row>
    <row r="19837" spans="5:5" x14ac:dyDescent="0.2">
      <c r="E19837" s="2"/>
    </row>
    <row r="19838" spans="5:5" x14ac:dyDescent="0.2">
      <c r="E19838" s="2"/>
    </row>
    <row r="19839" spans="5:5" x14ac:dyDescent="0.2">
      <c r="E19839" s="2"/>
    </row>
    <row r="19840" spans="5:5" x14ac:dyDescent="0.2">
      <c r="E19840" s="2"/>
    </row>
    <row r="19841" spans="5:5" x14ac:dyDescent="0.2">
      <c r="E19841" s="2"/>
    </row>
    <row r="19842" spans="5:5" x14ac:dyDescent="0.2">
      <c r="E19842" s="2"/>
    </row>
    <row r="19843" spans="5:5" x14ac:dyDescent="0.2">
      <c r="E19843" s="2"/>
    </row>
    <row r="19844" spans="5:5" x14ac:dyDescent="0.2">
      <c r="E19844" s="2"/>
    </row>
    <row r="19845" spans="5:5" x14ac:dyDescent="0.2">
      <c r="E19845" s="2"/>
    </row>
    <row r="19846" spans="5:5" x14ac:dyDescent="0.2">
      <c r="E19846" s="2"/>
    </row>
    <row r="19847" spans="5:5" x14ac:dyDescent="0.2">
      <c r="E19847" s="2"/>
    </row>
    <row r="19848" spans="5:5" x14ac:dyDescent="0.2">
      <c r="E19848" s="2"/>
    </row>
    <row r="19849" spans="5:5" x14ac:dyDescent="0.2">
      <c r="E19849" s="2"/>
    </row>
    <row r="19850" spans="5:5" x14ac:dyDescent="0.2">
      <c r="E19850" s="2"/>
    </row>
    <row r="19851" spans="5:5" x14ac:dyDescent="0.2">
      <c r="E19851" s="2"/>
    </row>
    <row r="19852" spans="5:5" x14ac:dyDescent="0.2">
      <c r="E19852" s="2"/>
    </row>
    <row r="19853" spans="5:5" x14ac:dyDescent="0.2">
      <c r="E19853" s="2"/>
    </row>
    <row r="19854" spans="5:5" x14ac:dyDescent="0.2">
      <c r="E19854" s="2"/>
    </row>
    <row r="19855" spans="5:5" x14ac:dyDescent="0.2">
      <c r="E19855" s="2"/>
    </row>
    <row r="19856" spans="5:5" x14ac:dyDescent="0.2">
      <c r="E19856" s="2"/>
    </row>
    <row r="19857" spans="5:5" x14ac:dyDescent="0.2">
      <c r="E19857" s="2"/>
    </row>
    <row r="19858" spans="5:5" x14ac:dyDescent="0.2">
      <c r="E19858" s="2"/>
    </row>
    <row r="19859" spans="5:5" x14ac:dyDescent="0.2">
      <c r="E19859" s="2"/>
    </row>
    <row r="19860" spans="5:5" x14ac:dyDescent="0.2">
      <c r="E19860" s="2"/>
    </row>
    <row r="19861" spans="5:5" x14ac:dyDescent="0.2">
      <c r="E19861" s="2"/>
    </row>
    <row r="19862" spans="5:5" x14ac:dyDescent="0.2">
      <c r="E19862" s="2"/>
    </row>
    <row r="19863" spans="5:5" x14ac:dyDescent="0.2">
      <c r="E19863" s="2"/>
    </row>
    <row r="19864" spans="5:5" x14ac:dyDescent="0.2">
      <c r="E19864" s="2"/>
    </row>
    <row r="19865" spans="5:5" x14ac:dyDescent="0.2">
      <c r="E19865" s="2"/>
    </row>
    <row r="19866" spans="5:5" x14ac:dyDescent="0.2">
      <c r="E19866" s="2"/>
    </row>
    <row r="19867" spans="5:5" x14ac:dyDescent="0.2">
      <c r="E19867" s="2"/>
    </row>
    <row r="19868" spans="5:5" x14ac:dyDescent="0.2">
      <c r="E19868" s="2"/>
    </row>
    <row r="19869" spans="5:5" x14ac:dyDescent="0.2">
      <c r="E19869" s="2"/>
    </row>
    <row r="19870" spans="5:5" x14ac:dyDescent="0.2">
      <c r="E19870" s="2"/>
    </row>
    <row r="19871" spans="5:5" x14ac:dyDescent="0.2">
      <c r="E19871" s="2"/>
    </row>
    <row r="19872" spans="5:5" x14ac:dyDescent="0.2">
      <c r="E19872" s="2"/>
    </row>
    <row r="19873" spans="5:5" x14ac:dyDescent="0.2">
      <c r="E19873" s="2"/>
    </row>
    <row r="19874" spans="5:5" x14ac:dyDescent="0.2">
      <c r="E19874" s="2"/>
    </row>
    <row r="19875" spans="5:5" x14ac:dyDescent="0.2">
      <c r="E19875" s="2"/>
    </row>
    <row r="19876" spans="5:5" x14ac:dyDescent="0.2">
      <c r="E19876" s="2"/>
    </row>
    <row r="19877" spans="5:5" x14ac:dyDescent="0.2">
      <c r="E19877" s="2"/>
    </row>
    <row r="19878" spans="5:5" x14ac:dyDescent="0.2">
      <c r="E19878" s="2"/>
    </row>
    <row r="19879" spans="5:5" x14ac:dyDescent="0.2">
      <c r="E19879" s="2"/>
    </row>
    <row r="19880" spans="5:5" x14ac:dyDescent="0.2">
      <c r="E19880" s="2"/>
    </row>
    <row r="19881" spans="5:5" x14ac:dyDescent="0.2">
      <c r="E19881" s="2"/>
    </row>
    <row r="19882" spans="5:5" x14ac:dyDescent="0.2">
      <c r="E19882" s="2"/>
    </row>
    <row r="19883" spans="5:5" x14ac:dyDescent="0.2">
      <c r="E19883" s="2"/>
    </row>
    <row r="19884" spans="5:5" x14ac:dyDescent="0.2">
      <c r="E19884" s="2"/>
    </row>
    <row r="19885" spans="5:5" x14ac:dyDescent="0.2">
      <c r="E19885" s="2"/>
    </row>
    <row r="19886" spans="5:5" x14ac:dyDescent="0.2">
      <c r="E19886" s="2"/>
    </row>
    <row r="19887" spans="5:5" x14ac:dyDescent="0.2">
      <c r="E19887" s="2"/>
    </row>
    <row r="19888" spans="5:5" x14ac:dyDescent="0.2">
      <c r="E19888" s="2"/>
    </row>
    <row r="19889" spans="5:5" x14ac:dyDescent="0.2">
      <c r="E19889" s="2"/>
    </row>
    <row r="19890" spans="5:5" x14ac:dyDescent="0.2">
      <c r="E19890" s="2"/>
    </row>
    <row r="19891" spans="5:5" x14ac:dyDescent="0.2">
      <c r="E19891" s="2"/>
    </row>
    <row r="19892" spans="5:5" x14ac:dyDescent="0.2">
      <c r="E19892" s="2"/>
    </row>
    <row r="19893" spans="5:5" x14ac:dyDescent="0.2">
      <c r="E19893" s="2"/>
    </row>
    <row r="19894" spans="5:5" x14ac:dyDescent="0.2">
      <c r="E19894" s="2"/>
    </row>
    <row r="19895" spans="5:5" x14ac:dyDescent="0.2">
      <c r="E19895" s="2"/>
    </row>
    <row r="19896" spans="5:5" x14ac:dyDescent="0.2">
      <c r="E19896" s="2"/>
    </row>
    <row r="19897" spans="5:5" x14ac:dyDescent="0.2">
      <c r="E19897" s="2"/>
    </row>
    <row r="19898" spans="5:5" x14ac:dyDescent="0.2">
      <c r="E19898" s="2"/>
    </row>
    <row r="19899" spans="5:5" x14ac:dyDescent="0.2">
      <c r="E19899" s="2"/>
    </row>
    <row r="19900" spans="5:5" x14ac:dyDescent="0.2">
      <c r="E19900" s="2"/>
    </row>
    <row r="19901" spans="5:5" x14ac:dyDescent="0.2">
      <c r="E19901" s="2"/>
    </row>
    <row r="19902" spans="5:5" x14ac:dyDescent="0.2">
      <c r="E19902" s="2"/>
    </row>
    <row r="19903" spans="5:5" x14ac:dyDescent="0.2">
      <c r="E19903" s="2"/>
    </row>
    <row r="19904" spans="5:5" x14ac:dyDescent="0.2">
      <c r="E19904" s="2"/>
    </row>
    <row r="19905" spans="5:5" x14ac:dyDescent="0.2">
      <c r="E19905" s="2"/>
    </row>
    <row r="19906" spans="5:5" x14ac:dyDescent="0.2">
      <c r="E19906" s="2"/>
    </row>
    <row r="19907" spans="5:5" x14ac:dyDescent="0.2">
      <c r="E19907" s="2"/>
    </row>
    <row r="19908" spans="5:5" x14ac:dyDescent="0.2">
      <c r="E19908" s="2"/>
    </row>
    <row r="19909" spans="5:5" x14ac:dyDescent="0.2">
      <c r="E19909" s="2"/>
    </row>
    <row r="19910" spans="5:5" x14ac:dyDescent="0.2">
      <c r="E19910" s="2"/>
    </row>
    <row r="19911" spans="5:5" x14ac:dyDescent="0.2">
      <c r="E19911" s="2"/>
    </row>
    <row r="19912" spans="5:5" x14ac:dyDescent="0.2">
      <c r="E19912" s="2"/>
    </row>
    <row r="19913" spans="5:5" x14ac:dyDescent="0.2">
      <c r="E19913" s="2"/>
    </row>
    <row r="19914" spans="5:5" x14ac:dyDescent="0.2">
      <c r="E19914" s="2"/>
    </row>
    <row r="19915" spans="5:5" x14ac:dyDescent="0.2">
      <c r="E19915" s="2"/>
    </row>
    <row r="19916" spans="5:5" x14ac:dyDescent="0.2">
      <c r="E19916" s="2"/>
    </row>
    <row r="19917" spans="5:5" x14ac:dyDescent="0.2">
      <c r="E19917" s="2"/>
    </row>
    <row r="19918" spans="5:5" x14ac:dyDescent="0.2">
      <c r="E19918" s="2"/>
    </row>
    <row r="19919" spans="5:5" x14ac:dyDescent="0.2">
      <c r="E19919" s="2"/>
    </row>
    <row r="19920" spans="5:5" x14ac:dyDescent="0.2">
      <c r="E19920" s="2"/>
    </row>
    <row r="19921" spans="5:5" x14ac:dyDescent="0.2">
      <c r="E19921" s="2"/>
    </row>
    <row r="19922" spans="5:5" x14ac:dyDescent="0.2">
      <c r="E19922" s="2"/>
    </row>
    <row r="19923" spans="5:5" x14ac:dyDescent="0.2">
      <c r="E19923" s="2"/>
    </row>
    <row r="19924" spans="5:5" x14ac:dyDescent="0.2">
      <c r="E19924" s="2"/>
    </row>
    <row r="19925" spans="5:5" x14ac:dyDescent="0.2">
      <c r="E19925" s="2"/>
    </row>
    <row r="19926" spans="5:5" x14ac:dyDescent="0.2">
      <c r="E19926" s="2"/>
    </row>
    <row r="19927" spans="5:5" x14ac:dyDescent="0.2">
      <c r="E19927" s="2"/>
    </row>
    <row r="19928" spans="5:5" x14ac:dyDescent="0.2">
      <c r="E19928" s="2"/>
    </row>
    <row r="19929" spans="5:5" x14ac:dyDescent="0.2">
      <c r="E19929" s="2"/>
    </row>
    <row r="19930" spans="5:5" x14ac:dyDescent="0.2">
      <c r="E19930" s="2"/>
    </row>
    <row r="19931" spans="5:5" x14ac:dyDescent="0.2">
      <c r="E19931" s="2"/>
    </row>
    <row r="19932" spans="5:5" x14ac:dyDescent="0.2">
      <c r="E19932" s="2"/>
    </row>
    <row r="19933" spans="5:5" x14ac:dyDescent="0.2">
      <c r="E19933" s="2"/>
    </row>
    <row r="19934" spans="5:5" x14ac:dyDescent="0.2">
      <c r="E19934" s="2"/>
    </row>
    <row r="19935" spans="5:5" x14ac:dyDescent="0.2">
      <c r="E19935" s="2"/>
    </row>
    <row r="19936" spans="5:5" x14ac:dyDescent="0.2">
      <c r="E19936" s="2"/>
    </row>
    <row r="19937" spans="5:5" x14ac:dyDescent="0.2">
      <c r="E19937" s="2"/>
    </row>
    <row r="19938" spans="5:5" x14ac:dyDescent="0.2">
      <c r="E19938" s="2"/>
    </row>
    <row r="19939" spans="5:5" x14ac:dyDescent="0.2">
      <c r="E19939" s="2"/>
    </row>
    <row r="19940" spans="5:5" x14ac:dyDescent="0.2">
      <c r="E19940" s="2"/>
    </row>
    <row r="19941" spans="5:5" x14ac:dyDescent="0.2">
      <c r="E19941" s="2"/>
    </row>
    <row r="19942" spans="5:5" x14ac:dyDescent="0.2">
      <c r="E19942" s="2"/>
    </row>
    <row r="19943" spans="5:5" x14ac:dyDescent="0.2">
      <c r="E19943" s="2"/>
    </row>
    <row r="19944" spans="5:5" x14ac:dyDescent="0.2">
      <c r="E19944" s="2"/>
    </row>
    <row r="19945" spans="5:5" x14ac:dyDescent="0.2">
      <c r="E19945" s="2"/>
    </row>
    <row r="19946" spans="5:5" x14ac:dyDescent="0.2">
      <c r="E19946" s="2"/>
    </row>
    <row r="19947" spans="5:5" x14ac:dyDescent="0.2">
      <c r="E19947" s="2"/>
    </row>
    <row r="19948" spans="5:5" x14ac:dyDescent="0.2">
      <c r="E19948" s="2"/>
    </row>
    <row r="19949" spans="5:5" x14ac:dyDescent="0.2">
      <c r="E19949" s="2"/>
    </row>
    <row r="19950" spans="5:5" x14ac:dyDescent="0.2">
      <c r="E19950" s="2"/>
    </row>
    <row r="19951" spans="5:5" x14ac:dyDescent="0.2">
      <c r="E19951" s="2"/>
    </row>
    <row r="19952" spans="5:5" x14ac:dyDescent="0.2">
      <c r="E19952" s="2"/>
    </row>
    <row r="19953" spans="5:5" x14ac:dyDescent="0.2">
      <c r="E19953" s="2"/>
    </row>
    <row r="19954" spans="5:5" x14ac:dyDescent="0.2">
      <c r="E19954" s="2"/>
    </row>
    <row r="19955" spans="5:5" x14ac:dyDescent="0.2">
      <c r="E19955" s="2"/>
    </row>
    <row r="19956" spans="5:5" x14ac:dyDescent="0.2">
      <c r="E19956" s="2"/>
    </row>
    <row r="19957" spans="5:5" x14ac:dyDescent="0.2">
      <c r="E19957" s="2"/>
    </row>
    <row r="19958" spans="5:5" x14ac:dyDescent="0.2">
      <c r="E19958" s="2"/>
    </row>
    <row r="19959" spans="5:5" x14ac:dyDescent="0.2">
      <c r="E19959" s="2"/>
    </row>
    <row r="19960" spans="5:5" x14ac:dyDescent="0.2">
      <c r="E19960" s="2"/>
    </row>
    <row r="19961" spans="5:5" x14ac:dyDescent="0.2">
      <c r="E19961" s="2"/>
    </row>
    <row r="19962" spans="5:5" x14ac:dyDescent="0.2">
      <c r="E19962" s="2"/>
    </row>
    <row r="19963" spans="5:5" x14ac:dyDescent="0.2">
      <c r="E19963" s="2"/>
    </row>
    <row r="19964" spans="5:5" x14ac:dyDescent="0.2">
      <c r="E19964" s="2"/>
    </row>
    <row r="19965" spans="5:5" x14ac:dyDescent="0.2">
      <c r="E19965" s="2"/>
    </row>
    <row r="19966" spans="5:5" x14ac:dyDescent="0.2">
      <c r="E19966" s="2"/>
    </row>
    <row r="19967" spans="5:5" x14ac:dyDescent="0.2">
      <c r="E19967" s="2"/>
    </row>
    <row r="19968" spans="5:5" x14ac:dyDescent="0.2">
      <c r="E19968" s="2"/>
    </row>
    <row r="19969" spans="5:5" x14ac:dyDescent="0.2">
      <c r="E19969" s="2"/>
    </row>
    <row r="19970" spans="5:5" x14ac:dyDescent="0.2">
      <c r="E19970" s="2"/>
    </row>
    <row r="19971" spans="5:5" x14ac:dyDescent="0.2">
      <c r="E19971" s="2"/>
    </row>
    <row r="19972" spans="5:5" x14ac:dyDescent="0.2">
      <c r="E19972" s="2"/>
    </row>
    <row r="19973" spans="5:5" x14ac:dyDescent="0.2">
      <c r="E19973" s="2"/>
    </row>
    <row r="19974" spans="5:5" x14ac:dyDescent="0.2">
      <c r="E19974" s="2"/>
    </row>
    <row r="19975" spans="5:5" x14ac:dyDescent="0.2">
      <c r="E19975" s="2"/>
    </row>
    <row r="19976" spans="5:5" x14ac:dyDescent="0.2">
      <c r="E19976" s="2"/>
    </row>
    <row r="19977" spans="5:5" x14ac:dyDescent="0.2">
      <c r="E19977" s="2"/>
    </row>
    <row r="19978" spans="5:5" x14ac:dyDescent="0.2">
      <c r="E19978" s="2"/>
    </row>
    <row r="19979" spans="5:5" x14ac:dyDescent="0.2">
      <c r="E19979" s="2"/>
    </row>
    <row r="19980" spans="5:5" x14ac:dyDescent="0.2">
      <c r="E19980" s="2"/>
    </row>
    <row r="19981" spans="5:5" x14ac:dyDescent="0.2">
      <c r="E19981" s="2"/>
    </row>
    <row r="19982" spans="5:5" x14ac:dyDescent="0.2">
      <c r="E19982" s="2"/>
    </row>
    <row r="19983" spans="5:5" x14ac:dyDescent="0.2">
      <c r="E19983" s="2"/>
    </row>
    <row r="19984" spans="5:5" x14ac:dyDescent="0.2">
      <c r="E19984" s="2"/>
    </row>
    <row r="19985" spans="5:5" x14ac:dyDescent="0.2">
      <c r="E19985" s="2"/>
    </row>
    <row r="19986" spans="5:5" x14ac:dyDescent="0.2">
      <c r="E19986" s="2"/>
    </row>
    <row r="19987" spans="5:5" x14ac:dyDescent="0.2">
      <c r="E19987" s="2"/>
    </row>
    <row r="19988" spans="5:5" x14ac:dyDescent="0.2">
      <c r="E19988" s="2"/>
    </row>
    <row r="19989" spans="5:5" x14ac:dyDescent="0.2">
      <c r="E19989" s="2"/>
    </row>
    <row r="19990" spans="5:5" x14ac:dyDescent="0.2">
      <c r="E19990" s="2"/>
    </row>
    <row r="19991" spans="5:5" x14ac:dyDescent="0.2">
      <c r="E19991" s="2"/>
    </row>
    <row r="19992" spans="5:5" x14ac:dyDescent="0.2">
      <c r="E19992" s="2"/>
    </row>
    <row r="19993" spans="5:5" x14ac:dyDescent="0.2">
      <c r="E19993" s="2"/>
    </row>
    <row r="19994" spans="5:5" x14ac:dyDescent="0.2">
      <c r="E19994" s="2"/>
    </row>
    <row r="19995" spans="5:5" x14ac:dyDescent="0.2">
      <c r="E19995" s="2"/>
    </row>
    <row r="19996" spans="5:5" x14ac:dyDescent="0.2">
      <c r="E19996" s="2"/>
    </row>
    <row r="19997" spans="5:5" x14ac:dyDescent="0.2">
      <c r="E19997" s="2"/>
    </row>
    <row r="19998" spans="5:5" x14ac:dyDescent="0.2">
      <c r="E19998" s="2"/>
    </row>
    <row r="19999" spans="5:5" x14ac:dyDescent="0.2">
      <c r="E19999" s="2"/>
    </row>
    <row r="20000" spans="5:5" x14ac:dyDescent="0.2">
      <c r="E20000" s="2"/>
    </row>
    <row r="20001" spans="5:5" x14ac:dyDescent="0.2">
      <c r="E20001" s="2"/>
    </row>
    <row r="20002" spans="5:5" x14ac:dyDescent="0.2">
      <c r="E20002" s="2"/>
    </row>
    <row r="20003" spans="5:5" x14ac:dyDescent="0.2">
      <c r="E20003" s="2"/>
    </row>
    <row r="20004" spans="5:5" x14ac:dyDescent="0.2">
      <c r="E20004" s="2"/>
    </row>
    <row r="20005" spans="5:5" x14ac:dyDescent="0.2">
      <c r="E20005" s="2"/>
    </row>
  </sheetData>
  <conditionalFormatting sqref="AB2:AE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3:Z3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max"/>
        <color rgb="FFFCFCFF"/>
        <color rgb="FFF8696B"/>
      </colorScale>
    </cfRule>
  </conditionalFormatting>
  <conditionalFormatting sqref="W4:Z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5:Z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6:Z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7:Z7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8:Z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W9:Z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Blackbody-Guassian 49</vt:lpstr>
    </vt:vector>
  </TitlesOfParts>
  <Company>UCF School of Optics: CREOL &amp; FPCE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Kinzel</dc:creator>
  <cp:lastModifiedBy>Edward Kinzel</cp:lastModifiedBy>
  <dcterms:created xsi:type="dcterms:W3CDTF">2011-12-06T17:57:51Z</dcterms:created>
  <dcterms:modified xsi:type="dcterms:W3CDTF">2022-10-27T21:39:34Z</dcterms:modified>
</cp:coreProperties>
</file>