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40" windowHeight="101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<sst xmlns="http://schemas.openxmlformats.org/spreadsheetml/2006/main" count="22">
  <si>
    <t>角色基础</t>
  </si>
  <si>
    <t>等级</t>
  </si>
  <si>
    <t>生命</t>
  </si>
  <si>
    <t>攻击小</t>
  </si>
  <si>
    <t>攻击大</t>
  </si>
  <si>
    <t>法攻</t>
  </si>
  <si>
    <t>护甲</t>
  </si>
  <si>
    <t>暴击</t>
  </si>
  <si>
    <t>闪避</t>
  </si>
  <si>
    <t>暴伤</t>
  </si>
  <si>
    <t>法力</t>
  </si>
  <si>
    <t>速度</t>
  </si>
  <si>
    <t>法抗</t>
  </si>
  <si>
    <t>携带技能</t>
  </si>
  <si>
    <t>护甲系数</t>
  </si>
  <si>
    <t>升级所需经验</t>
  </si>
  <si>
    <t>掉落经验</t>
  </si>
  <si>
    <t>战士</t>
  </si>
  <si>
    <t>骑士</t>
  </si>
  <si>
    <t>法师</t>
  </si>
  <si>
    <t>一无所有</t>
  </si>
  <si>
    <t>刺客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</si>
</sst>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_ "/>
  </numFmts>
  <fonts count="20"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5" fillId="21" borderId="4" applyNumberFormat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ont="1" applyFill="1" applyAlignment="1">
      <alignment vertical="center"/>
    </xf>
    <xf numFmtId="177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177" fontId="0" fillId="0" borderId="0" xfId="11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9"/>
  <sheetViews>
    <sheetView tabSelected="1" topLeftCell="C127" workbookViewId="0">
      <selection activeCell="J4" sqref="J4:J153"/>
    </sheetView>
  </sheetViews>
  <sheetFormatPr defaultColWidth="9" defaultRowHeight="14.25"/>
  <cols>
    <col min="1" max="2" width="9" style="1"/>
    <col min="3" max="3" width="10.5" style="1" customWidth="1"/>
    <col min="4" max="6" width="9.75" style="1"/>
    <col min="7" max="9" width="9" style="1"/>
    <col min="10" max="10" width="9.375" style="1"/>
    <col min="11" max="11" width="12.625" style="2"/>
    <col min="12" max="12" width="12.625" style="3"/>
    <col min="13" max="14" width="9" style="1"/>
    <col min="16" max="16" width="9" style="1"/>
    <col min="17" max="17" width="17" style="3" customWidth="1"/>
    <col min="18" max="18" width="12.5" style="1" customWidth="1"/>
    <col min="19" max="19" width="12.625" style="3"/>
    <col min="20" max="20" width="9" style="1"/>
    <col min="21" max="21" width="12.625" style="1"/>
    <col min="22" max="16384" width="9" style="1"/>
  </cols>
  <sheetData>
    <row r="1" s="1" customFormat="1" spans="11:19">
      <c r="K1" s="2"/>
      <c r="L1" s="3"/>
      <c r="Q1" s="3"/>
      <c r="S1" s="3"/>
    </row>
    <row r="2" s="1" customFormat="1" spans="2:19">
      <c r="B2" s="1" t="s">
        <v>0</v>
      </c>
      <c r="C2" s="1">
        <v>1.05</v>
      </c>
      <c r="D2" s="1">
        <v>1.04</v>
      </c>
      <c r="E2" s="1">
        <v>1.04</v>
      </c>
      <c r="F2" s="1">
        <v>1.04</v>
      </c>
      <c r="G2" s="1">
        <v>1.03</v>
      </c>
      <c r="H2" s="1">
        <v>1.02</v>
      </c>
      <c r="I2" s="1">
        <v>1.01</v>
      </c>
      <c r="J2" s="1">
        <v>1.0015</v>
      </c>
      <c r="K2" s="6">
        <v>1.01</v>
      </c>
      <c r="L2" s="6">
        <v>1.005</v>
      </c>
      <c r="M2" s="1">
        <v>1.03</v>
      </c>
      <c r="Q2" s="6">
        <v>1.1</v>
      </c>
      <c r="R2" s="1">
        <v>1.07</v>
      </c>
      <c r="S2" s="3"/>
    </row>
    <row r="3" s="1" customFormat="1" spans="2:19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2" t="s">
        <v>10</v>
      </c>
      <c r="L3" s="3" t="s">
        <v>11</v>
      </c>
      <c r="M3" s="1" t="s">
        <v>12</v>
      </c>
      <c r="N3" s="1" t="s">
        <v>13</v>
      </c>
      <c r="O3" s="1" t="s">
        <v>14</v>
      </c>
      <c r="Q3" s="3" t="s">
        <v>15</v>
      </c>
      <c r="R3" s="1" t="s">
        <v>16</v>
      </c>
      <c r="S3" s="3"/>
    </row>
    <row r="4" s="1" customFormat="1" spans="2:21">
      <c r="B4" s="4">
        <v>1</v>
      </c>
      <c r="C4" s="4">
        <v>110</v>
      </c>
      <c r="D4" s="4">
        <v>21</v>
      </c>
      <c r="E4" s="4">
        <v>23</v>
      </c>
      <c r="F4" s="4">
        <v>10</v>
      </c>
      <c r="G4" s="4">
        <v>15</v>
      </c>
      <c r="H4" s="4">
        <v>100</v>
      </c>
      <c r="I4" s="4">
        <v>100</v>
      </c>
      <c r="J4" s="4">
        <v>1.56</v>
      </c>
      <c r="K4" s="4">
        <v>50</v>
      </c>
      <c r="L4" s="4">
        <v>520</v>
      </c>
      <c r="M4" s="4">
        <v>15</v>
      </c>
      <c r="N4" s="4">
        <v>0</v>
      </c>
      <c r="O4" s="4">
        <v>50</v>
      </c>
      <c r="P4" s="4">
        <v>0.5</v>
      </c>
      <c r="Q4" s="2">
        <v>100</v>
      </c>
      <c r="R4" s="2">
        <v>10</v>
      </c>
      <c r="S4" s="3">
        <f>Q4/R4</f>
        <v>10</v>
      </c>
      <c r="U4" s="1">
        <f>1/(1+10000/H4)</f>
        <v>0.0099009900990099</v>
      </c>
    </row>
    <row r="5" s="1" customFormat="1" spans="2:21">
      <c r="B5" s="1">
        <v>2</v>
      </c>
      <c r="C5" s="5">
        <f>C4*$C$2</f>
        <v>115.5</v>
      </c>
      <c r="D5" s="5">
        <f>D4*$D$2</f>
        <v>21.84</v>
      </c>
      <c r="E5" s="5">
        <f>E4*$D$2</f>
        <v>23.92</v>
      </c>
      <c r="F5" s="5">
        <f>F4*$D$2</f>
        <v>10.4</v>
      </c>
      <c r="G5" s="5">
        <f>G4*$G$2</f>
        <v>15.45</v>
      </c>
      <c r="H5" s="5">
        <f>H4*$H$2</f>
        <v>102</v>
      </c>
      <c r="I5" s="5">
        <f>I4*$I$2</f>
        <v>101</v>
      </c>
      <c r="J5" s="5">
        <f>J4*$J$2</f>
        <v>1.56234</v>
      </c>
      <c r="K5" s="7">
        <f>K4*$K$2</f>
        <v>50.5</v>
      </c>
      <c r="L5" s="3">
        <f>L4*$L$2</f>
        <v>522.6</v>
      </c>
      <c r="M5" s="5">
        <f>M4*$G$2</f>
        <v>15.45</v>
      </c>
      <c r="N5" s="4">
        <v>0</v>
      </c>
      <c r="O5" s="1">
        <v>50</v>
      </c>
      <c r="P5" s="1">
        <v>0.5</v>
      </c>
      <c r="Q5" s="2">
        <f>Q4*$Q$2</f>
        <v>110</v>
      </c>
      <c r="R5" s="2">
        <f>R4*$R$2</f>
        <v>10.7</v>
      </c>
      <c r="S5" s="3">
        <f>Q5/R5</f>
        <v>10.2803738317757</v>
      </c>
      <c r="U5" s="1">
        <f>1/(1+10000/H5)</f>
        <v>0.0100970104929717</v>
      </c>
    </row>
    <row r="6" s="1" customFormat="1" spans="2:21">
      <c r="B6" s="1">
        <v>3</v>
      </c>
      <c r="C6" s="5">
        <f>C5*$C$2</f>
        <v>121.275</v>
      </c>
      <c r="D6" s="5">
        <f>D5*$D$2</f>
        <v>22.7136</v>
      </c>
      <c r="E6" s="5">
        <f>E5*$D$2</f>
        <v>24.8768</v>
      </c>
      <c r="F6" s="5">
        <f>F5*$D$2</f>
        <v>10.816</v>
      </c>
      <c r="G6" s="5">
        <f>G5*$G$2</f>
        <v>15.9135</v>
      </c>
      <c r="H6" s="5">
        <f>H5*$H$2</f>
        <v>104.04</v>
      </c>
      <c r="I6" s="5">
        <f>I5*$I$2</f>
        <v>102.01</v>
      </c>
      <c r="J6" s="5">
        <f t="shared" ref="J6:J37" si="0">J5*$J$2</f>
        <v>1.56468351</v>
      </c>
      <c r="K6" s="7">
        <f t="shared" ref="K6:K69" si="1">K5*$K$2</f>
        <v>51.005</v>
      </c>
      <c r="L6" s="3">
        <f>L5*$L$2</f>
        <v>525.213</v>
      </c>
      <c r="M6" s="5">
        <f>M5*$G$2</f>
        <v>15.9135</v>
      </c>
      <c r="N6" s="4">
        <v>0</v>
      </c>
      <c r="O6" s="1">
        <v>50</v>
      </c>
      <c r="P6" s="4">
        <v>0.5</v>
      </c>
      <c r="Q6" s="2">
        <f t="shared" ref="Q6:Q69" si="2">Q5*$Q$2</f>
        <v>121</v>
      </c>
      <c r="R6" s="2">
        <f t="shared" ref="R6:R69" si="3">R5*$R$2</f>
        <v>11.449</v>
      </c>
      <c r="S6" s="3">
        <f t="shared" ref="S6:S69" si="4">Q6/R6</f>
        <v>10.5686086121059</v>
      </c>
      <c r="U6" s="1">
        <f t="shared" ref="U6:U12" si="5">1/(1+10000/H6)</f>
        <v>0.0102968713504697</v>
      </c>
    </row>
    <row r="7" s="1" customFormat="1" spans="2:21">
      <c r="B7" s="1">
        <v>4</v>
      </c>
      <c r="C7" s="5">
        <f>C6*$C$2</f>
        <v>127.33875</v>
      </c>
      <c r="D7" s="5">
        <f>D6*$D$2</f>
        <v>23.622144</v>
      </c>
      <c r="E7" s="5">
        <f>E6*$D$2</f>
        <v>25.871872</v>
      </c>
      <c r="F7" s="5">
        <f>F6*$D$2</f>
        <v>11.24864</v>
      </c>
      <c r="G7" s="5">
        <f>G6*$G$2</f>
        <v>16.390905</v>
      </c>
      <c r="H7" s="5">
        <f>H6*$H$2</f>
        <v>106.1208</v>
      </c>
      <c r="I7" s="5">
        <f>I6*$I$2</f>
        <v>103.0301</v>
      </c>
      <c r="J7" s="5">
        <f t="shared" si="0"/>
        <v>1.567030535265</v>
      </c>
      <c r="K7" s="7">
        <f t="shared" si="1"/>
        <v>51.51505</v>
      </c>
      <c r="L7" s="3">
        <f>L6*$L$2</f>
        <v>527.839065</v>
      </c>
      <c r="M7" s="5">
        <f>M6*$G$2</f>
        <v>16.390905</v>
      </c>
      <c r="N7" s="4">
        <v>0</v>
      </c>
      <c r="O7" s="1">
        <v>50</v>
      </c>
      <c r="P7" s="1">
        <v>0.5</v>
      </c>
      <c r="Q7" s="2">
        <f t="shared" si="2"/>
        <v>133.1</v>
      </c>
      <c r="R7" s="2">
        <f t="shared" si="3"/>
        <v>12.25043</v>
      </c>
      <c r="S7" s="3">
        <f t="shared" si="4"/>
        <v>10.8649247414172</v>
      </c>
      <c r="U7" s="1">
        <f t="shared" si="5"/>
        <v>0.0105006463013979</v>
      </c>
    </row>
    <row r="8" s="1" customFormat="1" spans="2:21">
      <c r="B8" s="1">
        <v>5</v>
      </c>
      <c r="C8" s="5">
        <f>C7*$C$2</f>
        <v>133.7056875</v>
      </c>
      <c r="D8" s="5">
        <f>D7*$D$2</f>
        <v>24.56702976</v>
      </c>
      <c r="E8" s="5">
        <f>E7*$D$2</f>
        <v>26.90674688</v>
      </c>
      <c r="F8" s="5">
        <f>F7*$D$2</f>
        <v>11.6985856</v>
      </c>
      <c r="G8" s="5">
        <f>G7*$G$2</f>
        <v>16.88263215</v>
      </c>
      <c r="H8" s="5">
        <f>H7*$H$2</f>
        <v>108.243216</v>
      </c>
      <c r="I8" s="5">
        <f>I7*$I$2</f>
        <v>104.060401</v>
      </c>
      <c r="J8" s="5">
        <f t="shared" si="0"/>
        <v>1.5693810810679</v>
      </c>
      <c r="K8" s="7">
        <f t="shared" si="1"/>
        <v>52.0302005</v>
      </c>
      <c r="L8" s="3">
        <f>L7*$L$2</f>
        <v>530.478260325</v>
      </c>
      <c r="M8" s="5">
        <f>M7*$G$2</f>
        <v>16.88263215</v>
      </c>
      <c r="N8" s="4">
        <v>0</v>
      </c>
      <c r="O8" s="1">
        <v>50</v>
      </c>
      <c r="P8" s="4">
        <v>0.5</v>
      </c>
      <c r="Q8" s="2">
        <f t="shared" si="2"/>
        <v>146.41</v>
      </c>
      <c r="R8" s="2">
        <f t="shared" si="3"/>
        <v>13.1079601</v>
      </c>
      <c r="S8" s="3">
        <f t="shared" si="4"/>
        <v>11.1695487995878</v>
      </c>
      <c r="U8" s="1">
        <f t="shared" si="5"/>
        <v>0.0107084103228408</v>
      </c>
    </row>
    <row r="9" s="1" customFormat="1" spans="2:21">
      <c r="B9" s="1">
        <v>6</v>
      </c>
      <c r="C9" s="5">
        <f>C8*$C$2</f>
        <v>140.390971875</v>
      </c>
      <c r="D9" s="5">
        <f>D8*$D$2</f>
        <v>25.5497109504</v>
      </c>
      <c r="E9" s="5">
        <f>E8*$D$2</f>
        <v>27.9830167552</v>
      </c>
      <c r="F9" s="5">
        <f>F8*$D$2</f>
        <v>12.166529024</v>
      </c>
      <c r="G9" s="5">
        <f>G8*$G$2</f>
        <v>17.3891111145</v>
      </c>
      <c r="H9" s="5">
        <f>H8*$H$2</f>
        <v>110.40808032</v>
      </c>
      <c r="I9" s="5">
        <f>I8*$I$2</f>
        <v>105.10100501</v>
      </c>
      <c r="J9" s="5">
        <f t="shared" si="0"/>
        <v>1.5717351526895</v>
      </c>
      <c r="K9" s="7">
        <f t="shared" si="1"/>
        <v>52.550502505</v>
      </c>
      <c r="L9" s="3">
        <f>L8*$L$2</f>
        <v>533.130651626625</v>
      </c>
      <c r="M9" s="5">
        <f>M8*$G$2</f>
        <v>17.3891111145</v>
      </c>
      <c r="N9" s="4">
        <v>0</v>
      </c>
      <c r="O9" s="1">
        <v>50</v>
      </c>
      <c r="P9" s="1">
        <v>0.5</v>
      </c>
      <c r="Q9" s="2">
        <f t="shared" si="2"/>
        <v>161.051</v>
      </c>
      <c r="R9" s="2">
        <f t="shared" si="3"/>
        <v>14.025517307</v>
      </c>
      <c r="S9" s="3">
        <f t="shared" si="4"/>
        <v>11.4827137192024</v>
      </c>
      <c r="U9" s="1">
        <f t="shared" si="5"/>
        <v>0.0109202397611339</v>
      </c>
    </row>
    <row r="10" s="1" customFormat="1" spans="2:21">
      <c r="B10" s="1">
        <v>7</v>
      </c>
      <c r="C10" s="5">
        <f>C9*$C$2</f>
        <v>147.41052046875</v>
      </c>
      <c r="D10" s="5">
        <f>D9*$D$2</f>
        <v>26.571699388416</v>
      </c>
      <c r="E10" s="5">
        <f>E9*$D$2</f>
        <v>29.102337425408</v>
      </c>
      <c r="F10" s="5">
        <f>F9*$D$2</f>
        <v>12.65319018496</v>
      </c>
      <c r="G10" s="5">
        <f>G9*$G$2</f>
        <v>17.910784447935</v>
      </c>
      <c r="H10" s="5">
        <f>H9*$H$2</f>
        <v>112.6162419264</v>
      </c>
      <c r="I10" s="5">
        <f>I9*$I$2</f>
        <v>106.1520150601</v>
      </c>
      <c r="J10" s="5">
        <f t="shared" si="0"/>
        <v>1.57409275541853</v>
      </c>
      <c r="K10" s="7">
        <f t="shared" si="1"/>
        <v>53.07600753005</v>
      </c>
      <c r="L10" s="3">
        <f>L9*$L$2</f>
        <v>535.796304884758</v>
      </c>
      <c r="M10" s="5">
        <f>M9*$G$2</f>
        <v>17.910784447935</v>
      </c>
      <c r="N10" s="4">
        <v>0</v>
      </c>
      <c r="O10" s="1">
        <v>50</v>
      </c>
      <c r="P10" s="4">
        <v>0.5</v>
      </c>
      <c r="Q10" s="2">
        <f t="shared" si="2"/>
        <v>177.1561</v>
      </c>
      <c r="R10" s="2">
        <f t="shared" si="3"/>
        <v>15.00730351849</v>
      </c>
      <c r="S10" s="3">
        <f t="shared" si="4"/>
        <v>11.804658963666</v>
      </c>
      <c r="U10" s="1">
        <f t="shared" si="5"/>
        <v>0.0111362123541778</v>
      </c>
    </row>
    <row r="11" s="1" customFormat="1" spans="2:21">
      <c r="B11" s="1">
        <v>8</v>
      </c>
      <c r="C11" s="5">
        <f>C10*$C$2</f>
        <v>154.781046492188</v>
      </c>
      <c r="D11" s="5">
        <f>D10*$D$2</f>
        <v>27.6345673639526</v>
      </c>
      <c r="E11" s="5">
        <f>E10*$D$2</f>
        <v>30.2664309224243</v>
      </c>
      <c r="F11" s="5">
        <f>F10*$D$2</f>
        <v>13.1593177923584</v>
      </c>
      <c r="G11" s="5">
        <f>G10*$G$2</f>
        <v>18.4481079813731</v>
      </c>
      <c r="H11" s="5">
        <f>H10*$H$2</f>
        <v>114.868566764928</v>
      </c>
      <c r="I11" s="5">
        <f>I10*$I$2</f>
        <v>107.213535210701</v>
      </c>
      <c r="J11" s="5">
        <f t="shared" si="0"/>
        <v>1.57645389455166</v>
      </c>
      <c r="K11" s="7">
        <f t="shared" si="1"/>
        <v>53.6067676053505</v>
      </c>
      <c r="L11" s="3">
        <f>L10*$L$2</f>
        <v>538.475286409181</v>
      </c>
      <c r="M11" s="5">
        <f>M10*$G$2</f>
        <v>18.4481079813731</v>
      </c>
      <c r="N11" s="4">
        <v>0</v>
      </c>
      <c r="O11" s="1">
        <v>50</v>
      </c>
      <c r="P11" s="1">
        <v>0.5</v>
      </c>
      <c r="Q11" s="2">
        <f t="shared" si="2"/>
        <v>194.87171</v>
      </c>
      <c r="R11" s="2">
        <f t="shared" si="3"/>
        <v>16.0578147647843</v>
      </c>
      <c r="S11" s="3">
        <f t="shared" si="4"/>
        <v>12.1356307103109</v>
      </c>
      <c r="U11" s="1">
        <f t="shared" si="5"/>
        <v>0.0113564072540062</v>
      </c>
    </row>
    <row r="12" s="1" customFormat="1" spans="2:21">
      <c r="B12" s="1">
        <v>9</v>
      </c>
      <c r="C12" s="5">
        <f>C11*$C$2</f>
        <v>162.520098816797</v>
      </c>
      <c r="D12" s="5">
        <f>D11*$D$2</f>
        <v>28.7399500585108</v>
      </c>
      <c r="E12" s="5">
        <f>E11*$D$2</f>
        <v>31.4770881593213</v>
      </c>
      <c r="F12" s="5">
        <f>F11*$D$2</f>
        <v>13.6856905040527</v>
      </c>
      <c r="G12" s="5">
        <f>G11*$G$2</f>
        <v>19.0015512208142</v>
      </c>
      <c r="H12" s="5">
        <f>H11*$H$2</f>
        <v>117.165938100227</v>
      </c>
      <c r="I12" s="5">
        <f>I11*$I$2</f>
        <v>108.285670562808</v>
      </c>
      <c r="J12" s="5">
        <f t="shared" si="0"/>
        <v>1.57881857539349</v>
      </c>
      <c r="K12" s="7">
        <f t="shared" si="1"/>
        <v>54.142835281404</v>
      </c>
      <c r="L12" s="3">
        <f>L11*$L$2</f>
        <v>541.167662841227</v>
      </c>
      <c r="M12" s="5">
        <f>M11*$G$2</f>
        <v>19.0015512208142</v>
      </c>
      <c r="N12" s="4">
        <v>0</v>
      </c>
      <c r="O12" s="1">
        <v>50</v>
      </c>
      <c r="P12" s="4">
        <v>0.5</v>
      </c>
      <c r="Q12" s="2">
        <f t="shared" si="2"/>
        <v>214.358881</v>
      </c>
      <c r="R12" s="2">
        <f t="shared" si="3"/>
        <v>17.1818617983192</v>
      </c>
      <c r="S12" s="3">
        <f t="shared" si="4"/>
        <v>12.4758820386374</v>
      </c>
      <c r="U12" s="1">
        <f t="shared" si="5"/>
        <v>0.011580905049604</v>
      </c>
    </row>
    <row r="13" s="1" customFormat="1" spans="2:21">
      <c r="B13" s="1">
        <v>10</v>
      </c>
      <c r="C13" s="5">
        <f>C12*$C$2</f>
        <v>170.646103757637</v>
      </c>
      <c r="D13" s="5">
        <f>D12*$D$2</f>
        <v>29.8895480608512</v>
      </c>
      <c r="E13" s="5">
        <f>E12*$D$2</f>
        <v>32.7361716856942</v>
      </c>
      <c r="F13" s="5">
        <f>F12*$D$2</f>
        <v>14.2331181242149</v>
      </c>
      <c r="G13" s="5">
        <f>G12*$G$2</f>
        <v>19.5715977574387</v>
      </c>
      <c r="H13" s="5">
        <f>H12*$H$2</f>
        <v>119.509256862231</v>
      </c>
      <c r="I13" s="5">
        <f>I12*$I$2</f>
        <v>109.368527268436</v>
      </c>
      <c r="J13" s="5">
        <f t="shared" si="0"/>
        <v>1.58118680325658</v>
      </c>
      <c r="K13" s="7">
        <f t="shared" si="1"/>
        <v>54.684263634218</v>
      </c>
      <c r="L13" s="3">
        <f>L12*$L$2</f>
        <v>543.873501155433</v>
      </c>
      <c r="M13" s="5">
        <f>M12*$G$2</f>
        <v>19.5715977574387</v>
      </c>
      <c r="N13" s="4">
        <v>0</v>
      </c>
      <c r="O13" s="1">
        <v>50</v>
      </c>
      <c r="P13" s="1">
        <v>0.5</v>
      </c>
      <c r="Q13" s="2">
        <f t="shared" si="2"/>
        <v>235.7947691</v>
      </c>
      <c r="R13" s="2">
        <f t="shared" si="3"/>
        <v>18.3845921242016</v>
      </c>
      <c r="S13" s="3">
        <f t="shared" si="4"/>
        <v>12.8256731238328</v>
      </c>
      <c r="U13" s="1">
        <f t="shared" ref="U13:U76" si="6">1/(1+10000/H13)</f>
        <v>0.0118097877899751</v>
      </c>
    </row>
    <row r="14" s="1" customFormat="1" spans="2:21">
      <c r="B14" s="1">
        <v>11</v>
      </c>
      <c r="C14" s="5">
        <f>C13*$C$2</f>
        <v>179.178408945519</v>
      </c>
      <c r="D14" s="5">
        <f>D13*$D$2</f>
        <v>31.0851299832852</v>
      </c>
      <c r="E14" s="5">
        <f>E13*$D$2</f>
        <v>34.0456185531219</v>
      </c>
      <c r="F14" s="5">
        <f>F13*$D$2</f>
        <v>14.8024428491834</v>
      </c>
      <c r="G14" s="5">
        <f>G13*$G$2</f>
        <v>20.1587456901618</v>
      </c>
      <c r="H14" s="5">
        <f>H13*$H$2</f>
        <v>121.899441999476</v>
      </c>
      <c r="I14" s="5">
        <f>I13*$I$2</f>
        <v>110.46221254112</v>
      </c>
      <c r="J14" s="5">
        <f t="shared" si="0"/>
        <v>1.58355858346147</v>
      </c>
      <c r="K14" s="7">
        <f t="shared" si="1"/>
        <v>55.2311062705602</v>
      </c>
      <c r="L14" s="3">
        <f>L13*$L$2</f>
        <v>546.59286866121</v>
      </c>
      <c r="M14" s="5">
        <f>M13*$G$2</f>
        <v>20.1587456901618</v>
      </c>
      <c r="N14" s="4">
        <v>0</v>
      </c>
      <c r="O14" s="1">
        <v>50</v>
      </c>
      <c r="P14" s="4">
        <v>0.5</v>
      </c>
      <c r="Q14" s="2">
        <f t="shared" si="2"/>
        <v>259.37424601</v>
      </c>
      <c r="R14" s="2">
        <f t="shared" si="3"/>
        <v>19.6715135728957</v>
      </c>
      <c r="S14" s="3">
        <f t="shared" si="4"/>
        <v>13.185271435716</v>
      </c>
      <c r="U14" s="1">
        <f t="shared" si="6"/>
        <v>0.0120431390074545</v>
      </c>
    </row>
    <row r="15" s="1" customFormat="1" spans="2:21">
      <c r="B15" s="1">
        <v>12</v>
      </c>
      <c r="C15" s="5">
        <f>C14*$C$2</f>
        <v>188.137329392795</v>
      </c>
      <c r="D15" s="5">
        <f>D14*$D$2</f>
        <v>32.3285351826166</v>
      </c>
      <c r="E15" s="5">
        <f>E14*$D$2</f>
        <v>35.4074432952468</v>
      </c>
      <c r="F15" s="5">
        <f>F14*$D$2</f>
        <v>15.3945405631508</v>
      </c>
      <c r="G15" s="5">
        <f>G14*$G$2</f>
        <v>20.7635080608667</v>
      </c>
      <c r="H15" s="5">
        <f>H14*$H$2</f>
        <v>124.337430839465</v>
      </c>
      <c r="I15" s="5">
        <f>I14*$I$2</f>
        <v>111.566834666532</v>
      </c>
      <c r="J15" s="5">
        <f t="shared" si="0"/>
        <v>1.58593392133666</v>
      </c>
      <c r="K15" s="7">
        <f t="shared" si="1"/>
        <v>55.7834173332658</v>
      </c>
      <c r="L15" s="3">
        <f>L14*$L$2</f>
        <v>549.325833004516</v>
      </c>
      <c r="M15" s="5">
        <f>M14*$G$2</f>
        <v>20.7635080608667</v>
      </c>
      <c r="N15" s="4">
        <v>0</v>
      </c>
      <c r="O15" s="1">
        <v>50</v>
      </c>
      <c r="P15" s="1">
        <v>0.5</v>
      </c>
      <c r="Q15" s="2">
        <f t="shared" si="2"/>
        <v>285.311670611</v>
      </c>
      <c r="R15" s="2">
        <f t="shared" si="3"/>
        <v>21.0485195229984</v>
      </c>
      <c r="S15" s="3">
        <f t="shared" si="4"/>
        <v>13.5549519432594</v>
      </c>
      <c r="U15" s="1">
        <f t="shared" si="6"/>
        <v>0.0122810437412649</v>
      </c>
    </row>
    <row r="16" s="1" customFormat="1" spans="2:21">
      <c r="B16" s="1">
        <v>13</v>
      </c>
      <c r="C16" s="5">
        <f>C15*$C$2</f>
        <v>197.544195862434</v>
      </c>
      <c r="D16" s="5">
        <f>D15*$D$2</f>
        <v>33.6216765899213</v>
      </c>
      <c r="E16" s="5">
        <f>E15*$D$2</f>
        <v>36.8237410270567</v>
      </c>
      <c r="F16" s="5">
        <f>F15*$D$2</f>
        <v>16.0103221856768</v>
      </c>
      <c r="G16" s="5">
        <f>G15*$G$2</f>
        <v>21.3864133026927</v>
      </c>
      <c r="H16" s="5">
        <f>H15*$H$2</f>
        <v>126.824179456255</v>
      </c>
      <c r="I16" s="5">
        <f>I15*$I$2</f>
        <v>112.682503013197</v>
      </c>
      <c r="J16" s="5">
        <f t="shared" si="0"/>
        <v>1.58831282221866</v>
      </c>
      <c r="K16" s="7">
        <f t="shared" si="1"/>
        <v>56.3412515065985</v>
      </c>
      <c r="L16" s="3">
        <f>L15*$L$2</f>
        <v>552.072462169539</v>
      </c>
      <c r="M16" s="5">
        <f>M15*$G$2</f>
        <v>21.3864133026927</v>
      </c>
      <c r="N16" s="4">
        <v>0</v>
      </c>
      <c r="O16" s="1">
        <v>50</v>
      </c>
      <c r="P16" s="4">
        <v>0.5</v>
      </c>
      <c r="Q16" s="2">
        <f t="shared" si="2"/>
        <v>313.8428376721</v>
      </c>
      <c r="R16" s="2">
        <f t="shared" si="3"/>
        <v>22.5219158896083</v>
      </c>
      <c r="S16" s="3">
        <f t="shared" si="4"/>
        <v>13.9349973248461</v>
      </c>
      <c r="U16" s="1">
        <f t="shared" si="6"/>
        <v>0.0125235885613118</v>
      </c>
    </row>
    <row r="17" s="1" customFormat="1" spans="2:21">
      <c r="B17" s="1">
        <v>14</v>
      </c>
      <c r="C17" s="5">
        <f>C16*$C$2</f>
        <v>207.421405655556</v>
      </c>
      <c r="D17" s="5">
        <f>D16*$D$2</f>
        <v>34.9665436535182</v>
      </c>
      <c r="E17" s="5">
        <f>E16*$D$2</f>
        <v>38.2966906681389</v>
      </c>
      <c r="F17" s="5">
        <f>F16*$D$2</f>
        <v>16.6507350731039</v>
      </c>
      <c r="G17" s="5">
        <f>G16*$G$2</f>
        <v>22.0280057017735</v>
      </c>
      <c r="H17" s="5">
        <f>H16*$H$2</f>
        <v>129.36066304538</v>
      </c>
      <c r="I17" s="5">
        <f>I16*$I$2</f>
        <v>113.809328043329</v>
      </c>
      <c r="J17" s="5">
        <f t="shared" si="0"/>
        <v>1.59069529145199</v>
      </c>
      <c r="K17" s="7">
        <f t="shared" si="1"/>
        <v>56.9046640216645</v>
      </c>
      <c r="L17" s="3">
        <f>L16*$L$2</f>
        <v>554.832824480387</v>
      </c>
      <c r="M17" s="5">
        <f>M16*$G$2</f>
        <v>22.0280057017735</v>
      </c>
      <c r="N17" s="4">
        <v>0</v>
      </c>
      <c r="O17" s="1">
        <v>50</v>
      </c>
      <c r="P17" s="1">
        <v>0.5</v>
      </c>
      <c r="Q17" s="2">
        <f t="shared" si="2"/>
        <v>345.22712143931</v>
      </c>
      <c r="R17" s="2">
        <f t="shared" si="3"/>
        <v>24.0984500018808</v>
      </c>
      <c r="S17" s="3">
        <f t="shared" si="4"/>
        <v>14.3256981844212</v>
      </c>
      <c r="U17" s="1">
        <f t="shared" si="6"/>
        <v>0.012770861592215</v>
      </c>
    </row>
    <row r="18" s="1" customFormat="1" spans="2:21">
      <c r="B18" s="1">
        <v>15</v>
      </c>
      <c r="C18" s="5">
        <f>C17*$C$2</f>
        <v>217.792475938334</v>
      </c>
      <c r="D18" s="5">
        <f>D17*$D$2</f>
        <v>36.3652053996589</v>
      </c>
      <c r="E18" s="5">
        <f>E17*$D$2</f>
        <v>39.8285582948645</v>
      </c>
      <c r="F18" s="5">
        <f>F17*$D$2</f>
        <v>17.316764476028</v>
      </c>
      <c r="G18" s="5">
        <f>G17*$G$2</f>
        <v>22.6888458728267</v>
      </c>
      <c r="H18" s="5">
        <f>H17*$H$2</f>
        <v>131.947876306287</v>
      </c>
      <c r="I18" s="5">
        <f>I17*$I$2</f>
        <v>114.947421323762</v>
      </c>
      <c r="J18" s="5">
        <f t="shared" si="0"/>
        <v>1.59308133438917</v>
      </c>
      <c r="K18" s="7">
        <f t="shared" si="1"/>
        <v>57.4737106618811</v>
      </c>
      <c r="L18" s="3">
        <f>L17*$L$2</f>
        <v>557.606988602789</v>
      </c>
      <c r="M18" s="5">
        <f>M17*$G$2</f>
        <v>22.6888458728267</v>
      </c>
      <c r="N18" s="4">
        <v>0</v>
      </c>
      <c r="O18" s="1">
        <v>50</v>
      </c>
      <c r="P18" s="4">
        <v>0.5</v>
      </c>
      <c r="Q18" s="2">
        <f t="shared" si="2"/>
        <v>379.749833583241</v>
      </c>
      <c r="R18" s="2">
        <f t="shared" si="3"/>
        <v>25.7853415020125</v>
      </c>
      <c r="S18" s="3">
        <f t="shared" si="4"/>
        <v>14.7273532737041</v>
      </c>
      <c r="U18" s="1">
        <f t="shared" si="6"/>
        <v>0.0130229525375717</v>
      </c>
    </row>
    <row r="19" s="1" customFormat="1" spans="2:21">
      <c r="B19" s="1">
        <v>16</v>
      </c>
      <c r="C19" s="5">
        <f>C18*$C$2</f>
        <v>228.682099735251</v>
      </c>
      <c r="D19" s="5">
        <f>D18*$D$2</f>
        <v>37.8198136156452</v>
      </c>
      <c r="E19" s="5">
        <f>E18*$D$2</f>
        <v>41.4217006266591</v>
      </c>
      <c r="F19" s="5">
        <f>F18*$D$2</f>
        <v>18.0094350550692</v>
      </c>
      <c r="G19" s="5">
        <f>G18*$G$2</f>
        <v>23.3695112490115</v>
      </c>
      <c r="H19" s="5">
        <f>H18*$H$2</f>
        <v>134.586833832413</v>
      </c>
      <c r="I19" s="5">
        <f>I18*$I$2</f>
        <v>116.096895537</v>
      </c>
      <c r="J19" s="5">
        <f t="shared" si="0"/>
        <v>1.59547095639075</v>
      </c>
      <c r="K19" s="7">
        <f t="shared" si="1"/>
        <v>58.0484477684999</v>
      </c>
      <c r="L19" s="3">
        <f>L18*$L$2</f>
        <v>560.395023545802</v>
      </c>
      <c r="M19" s="5">
        <f>M18*$G$2</f>
        <v>23.3695112490115</v>
      </c>
      <c r="N19" s="4">
        <v>0</v>
      </c>
      <c r="O19" s="1">
        <v>50</v>
      </c>
      <c r="P19" s="1">
        <v>0.5</v>
      </c>
      <c r="Q19" s="2">
        <f t="shared" si="2"/>
        <v>417.724816941566</v>
      </c>
      <c r="R19" s="2">
        <f t="shared" si="3"/>
        <v>27.5903154071534</v>
      </c>
      <c r="S19" s="3">
        <f t="shared" si="4"/>
        <v>15.1402697206304</v>
      </c>
      <c r="U19" s="1">
        <f t="shared" si="6"/>
        <v>0.0132799527044477</v>
      </c>
    </row>
    <row r="20" s="1" customFormat="1" spans="2:21">
      <c r="B20" s="1">
        <v>17</v>
      </c>
      <c r="C20" s="5">
        <f>C19*$C$2</f>
        <v>240.116204722013</v>
      </c>
      <c r="D20" s="5">
        <f>D19*$D$2</f>
        <v>39.332606160271</v>
      </c>
      <c r="E20" s="5">
        <f>E19*$D$2</f>
        <v>43.0785686517254</v>
      </c>
      <c r="F20" s="5">
        <f>F19*$D$2</f>
        <v>18.7298124572719</v>
      </c>
      <c r="G20" s="5">
        <f>G19*$G$2</f>
        <v>24.0705965864818</v>
      </c>
      <c r="H20" s="5">
        <f>H19*$H$2</f>
        <v>137.278570509061</v>
      </c>
      <c r="I20" s="5">
        <f>I19*$I$2</f>
        <v>117.25786449237</v>
      </c>
      <c r="J20" s="5">
        <f t="shared" si="0"/>
        <v>1.59786416282534</v>
      </c>
      <c r="K20" s="7">
        <f t="shared" si="1"/>
        <v>58.6289322461849</v>
      </c>
      <c r="L20" s="3">
        <f>L19*$L$2</f>
        <v>563.196998663531</v>
      </c>
      <c r="M20" s="5">
        <f>M19*$G$2</f>
        <v>24.0705965864818</v>
      </c>
      <c r="N20" s="4">
        <v>0</v>
      </c>
      <c r="O20" s="1">
        <v>50</v>
      </c>
      <c r="P20" s="4">
        <v>0.5</v>
      </c>
      <c r="Q20" s="2">
        <f t="shared" si="2"/>
        <v>459.497298635722</v>
      </c>
      <c r="R20" s="2">
        <f t="shared" si="3"/>
        <v>29.5216374856541</v>
      </c>
      <c r="S20" s="3">
        <f t="shared" si="4"/>
        <v>15.5647632641994</v>
      </c>
      <c r="U20" s="1">
        <f t="shared" si="6"/>
        <v>0.0135419550280907</v>
      </c>
    </row>
    <row r="21" s="1" customFormat="1" spans="2:21">
      <c r="B21" s="1">
        <v>18</v>
      </c>
      <c r="C21" s="5">
        <f>C20*$C$2</f>
        <v>252.122014958114</v>
      </c>
      <c r="D21" s="5">
        <f>D20*$D$2</f>
        <v>40.9059104066819</v>
      </c>
      <c r="E21" s="5">
        <f>E20*$D$2</f>
        <v>44.8017113977945</v>
      </c>
      <c r="F21" s="5">
        <f>F20*$D$2</f>
        <v>19.4790049555628</v>
      </c>
      <c r="G21" s="5">
        <f>G20*$G$2</f>
        <v>24.7927144840763</v>
      </c>
      <c r="H21" s="5">
        <f>H20*$H$2</f>
        <v>140.024141919243</v>
      </c>
      <c r="I21" s="5">
        <f>I20*$I$2</f>
        <v>118.430443137294</v>
      </c>
      <c r="J21" s="5">
        <f t="shared" si="0"/>
        <v>1.60026095906958</v>
      </c>
      <c r="K21" s="7">
        <f t="shared" si="1"/>
        <v>59.2152215686468</v>
      </c>
      <c r="L21" s="3">
        <f>L20*$L$2</f>
        <v>566.012983656849</v>
      </c>
      <c r="M21" s="5">
        <f>M20*$G$2</f>
        <v>24.7927144840763</v>
      </c>
      <c r="N21" s="4">
        <v>0</v>
      </c>
      <c r="O21" s="1">
        <v>50</v>
      </c>
      <c r="P21" s="1">
        <v>0.5</v>
      </c>
      <c r="Q21" s="2">
        <f t="shared" si="2"/>
        <v>505.447028499295</v>
      </c>
      <c r="R21" s="2">
        <f t="shared" si="3"/>
        <v>31.5881521096499</v>
      </c>
      <c r="S21" s="3">
        <f t="shared" si="4"/>
        <v>16.001158495906</v>
      </c>
      <c r="U21" s="1">
        <f t="shared" si="6"/>
        <v>0.0138090540968613</v>
      </c>
    </row>
    <row r="22" s="1" customFormat="1" spans="2:21">
      <c r="B22" s="1">
        <v>19</v>
      </c>
      <c r="C22" s="5">
        <f>C21*$C$2</f>
        <v>264.72811570602</v>
      </c>
      <c r="D22" s="5">
        <f>D21*$D$2</f>
        <v>42.5421468229492</v>
      </c>
      <c r="E22" s="5">
        <f>E21*$D$2</f>
        <v>46.5937798537062</v>
      </c>
      <c r="F22" s="5">
        <f>F21*$D$2</f>
        <v>20.2581651537853</v>
      </c>
      <c r="G22" s="5">
        <f>G21*$G$2</f>
        <v>25.5364959185986</v>
      </c>
      <c r="H22" s="5">
        <f>H21*$H$2</f>
        <v>142.824624757627</v>
      </c>
      <c r="I22" s="5">
        <f>I21*$I$2</f>
        <v>119.614747568667</v>
      </c>
      <c r="J22" s="5">
        <f t="shared" si="0"/>
        <v>1.60266135050818</v>
      </c>
      <c r="K22" s="7">
        <f t="shared" si="1"/>
        <v>59.8073737843333</v>
      </c>
      <c r="L22" s="3">
        <f>L21*$L$2</f>
        <v>568.843048575133</v>
      </c>
      <c r="M22" s="5">
        <f>M21*$G$2</f>
        <v>25.5364959185986</v>
      </c>
      <c r="N22" s="4">
        <v>0</v>
      </c>
      <c r="O22" s="1">
        <v>50</v>
      </c>
      <c r="P22" s="4">
        <v>0.5</v>
      </c>
      <c r="Q22" s="2">
        <f t="shared" si="2"/>
        <v>555.991731349224</v>
      </c>
      <c r="R22" s="2">
        <f t="shared" si="3"/>
        <v>33.7993227573254</v>
      </c>
      <c r="S22" s="3">
        <f t="shared" si="4"/>
        <v>16.4497891079407</v>
      </c>
      <c r="U22" s="1">
        <f t="shared" si="6"/>
        <v>0.0140813461773761</v>
      </c>
    </row>
    <row r="23" s="1" customFormat="1" spans="2:21">
      <c r="B23" s="1">
        <v>20</v>
      </c>
      <c r="C23" s="5">
        <f>C22*$C$2</f>
        <v>277.964521491321</v>
      </c>
      <c r="D23" s="5">
        <f>D22*$D$2</f>
        <v>44.2438326958671</v>
      </c>
      <c r="E23" s="5">
        <f>E22*$D$2</f>
        <v>48.4575310478545</v>
      </c>
      <c r="F23" s="5">
        <f>F22*$D$2</f>
        <v>21.0684917599367</v>
      </c>
      <c r="G23" s="5">
        <f>G22*$G$2</f>
        <v>26.3025907961565</v>
      </c>
      <c r="H23" s="5">
        <f>H22*$H$2</f>
        <v>145.68111725278</v>
      </c>
      <c r="I23" s="5">
        <f>I22*$I$2</f>
        <v>120.810895044353</v>
      </c>
      <c r="J23" s="5">
        <f t="shared" si="0"/>
        <v>1.60506534253394</v>
      </c>
      <c r="K23" s="7">
        <f t="shared" si="1"/>
        <v>60.4054475221766</v>
      </c>
      <c r="L23" s="3">
        <f>L22*$L$2</f>
        <v>571.687263818009</v>
      </c>
      <c r="M23" s="5">
        <f>M22*$G$2</f>
        <v>26.3025907961565</v>
      </c>
      <c r="N23" s="4">
        <v>0</v>
      </c>
      <c r="O23" s="1">
        <v>50</v>
      </c>
      <c r="P23" s="1">
        <v>0.5</v>
      </c>
      <c r="Q23" s="2">
        <f t="shared" si="2"/>
        <v>611.590904484146</v>
      </c>
      <c r="R23" s="2">
        <f t="shared" si="3"/>
        <v>36.1652753503382</v>
      </c>
      <c r="S23" s="3">
        <f t="shared" si="4"/>
        <v>16.9109981483503</v>
      </c>
      <c r="U23" s="1">
        <f t="shared" si="6"/>
        <v>0.0143589292398564</v>
      </c>
    </row>
    <row r="24" s="1" customFormat="1" spans="2:21">
      <c r="B24" s="1">
        <v>21</v>
      </c>
      <c r="C24" s="5">
        <f>C23*$C$2</f>
        <v>291.862747565887</v>
      </c>
      <c r="D24" s="5">
        <f>D23*$D$2</f>
        <v>46.0135860037018</v>
      </c>
      <c r="E24" s="5">
        <f>E23*$D$2</f>
        <v>50.3958322897687</v>
      </c>
      <c r="F24" s="5">
        <f>F23*$D$2</f>
        <v>21.9112314303342</v>
      </c>
      <c r="G24" s="5">
        <f>G23*$G$2</f>
        <v>27.0916685200412</v>
      </c>
      <c r="H24" s="5">
        <f>H23*$H$2</f>
        <v>148.594739597836</v>
      </c>
      <c r="I24" s="5">
        <f>I23*$I$2</f>
        <v>122.019003994797</v>
      </c>
      <c r="J24" s="5">
        <f t="shared" si="0"/>
        <v>1.60747294054774</v>
      </c>
      <c r="K24" s="7">
        <f t="shared" si="1"/>
        <v>61.0095019973984</v>
      </c>
      <c r="L24" s="3">
        <f>L23*$L$2</f>
        <v>574.545700137099</v>
      </c>
      <c r="M24" s="5">
        <f>M23*$G$2</f>
        <v>27.0916685200412</v>
      </c>
      <c r="N24" s="4">
        <v>0</v>
      </c>
      <c r="O24" s="1">
        <v>50</v>
      </c>
      <c r="P24" s="4">
        <v>0.5</v>
      </c>
      <c r="Q24" s="2">
        <f t="shared" si="2"/>
        <v>672.749994932561</v>
      </c>
      <c r="R24" s="2">
        <f t="shared" si="3"/>
        <v>38.6968446248619</v>
      </c>
      <c r="S24" s="3">
        <f t="shared" si="4"/>
        <v>17.3851382833507</v>
      </c>
      <c r="U24" s="1">
        <f t="shared" si="6"/>
        <v>0.0146419029836759</v>
      </c>
    </row>
    <row r="25" s="1" customFormat="1" spans="2:21">
      <c r="B25" s="1">
        <v>22</v>
      </c>
      <c r="C25" s="5">
        <f>C24*$C$2</f>
        <v>306.455884944181</v>
      </c>
      <c r="D25" s="5">
        <f>D24*$D$2</f>
        <v>47.8541294438499</v>
      </c>
      <c r="E25" s="5">
        <f>E24*$D$2</f>
        <v>52.4116655813594</v>
      </c>
      <c r="F25" s="5">
        <f>F24*$D$2</f>
        <v>22.7876806875476</v>
      </c>
      <c r="G25" s="5">
        <f>G24*$G$2</f>
        <v>27.9044185756425</v>
      </c>
      <c r="H25" s="5">
        <f>H24*$H$2</f>
        <v>151.566634389792</v>
      </c>
      <c r="I25" s="5">
        <f>I24*$I$2</f>
        <v>123.239194034745</v>
      </c>
      <c r="J25" s="5">
        <f t="shared" si="0"/>
        <v>1.60988414995857</v>
      </c>
      <c r="K25" s="7">
        <f t="shared" si="1"/>
        <v>61.6195970173723</v>
      </c>
      <c r="L25" s="3">
        <f>L24*$L$2</f>
        <v>577.418428637784</v>
      </c>
      <c r="M25" s="5">
        <f>M24*$G$2</f>
        <v>27.9044185756425</v>
      </c>
      <c r="N25" s="4">
        <v>0</v>
      </c>
      <c r="O25" s="1">
        <v>50</v>
      </c>
      <c r="P25" s="1">
        <v>0.5</v>
      </c>
      <c r="Q25" s="2">
        <f t="shared" si="2"/>
        <v>740.024994425817</v>
      </c>
      <c r="R25" s="2">
        <f t="shared" si="3"/>
        <v>41.4056237486022</v>
      </c>
      <c r="S25" s="3">
        <f t="shared" si="4"/>
        <v>17.8725720669961</v>
      </c>
      <c r="U25" s="1">
        <f t="shared" si="6"/>
        <v>0.0149303688631014</v>
      </c>
    </row>
    <row r="26" s="1" customFormat="1" spans="2:21">
      <c r="B26" s="1">
        <v>23</v>
      </c>
      <c r="C26" s="5">
        <f>C25*$C$2</f>
        <v>321.77867919139</v>
      </c>
      <c r="D26" s="5">
        <f>D25*$D$2</f>
        <v>49.7682946216039</v>
      </c>
      <c r="E26" s="5">
        <f>E25*$D$2</f>
        <v>54.5081322046138</v>
      </c>
      <c r="F26" s="5">
        <f>F25*$D$2</f>
        <v>23.6991879150495</v>
      </c>
      <c r="G26" s="5">
        <f>G25*$G$2</f>
        <v>28.7415511329117</v>
      </c>
      <c r="H26" s="5">
        <f>H25*$H$2</f>
        <v>154.597967077588</v>
      </c>
      <c r="I26" s="5">
        <f>I25*$I$2</f>
        <v>124.471585975092</v>
      </c>
      <c r="J26" s="5">
        <f t="shared" si="0"/>
        <v>1.6122989761835</v>
      </c>
      <c r="K26" s="7">
        <f t="shared" si="1"/>
        <v>62.2357929875461</v>
      </c>
      <c r="L26" s="3">
        <f>L25*$L$2</f>
        <v>580.305520780973</v>
      </c>
      <c r="M26" s="5">
        <f>M25*$G$2</f>
        <v>28.7415511329117</v>
      </c>
      <c r="N26" s="4">
        <v>0</v>
      </c>
      <c r="O26" s="1">
        <v>50</v>
      </c>
      <c r="P26" s="4">
        <v>0.5</v>
      </c>
      <c r="Q26" s="2">
        <f t="shared" si="2"/>
        <v>814.027493868399</v>
      </c>
      <c r="R26" s="2">
        <f t="shared" si="3"/>
        <v>44.3040174110043</v>
      </c>
      <c r="S26" s="3">
        <f t="shared" si="4"/>
        <v>18.3736722184072</v>
      </c>
      <c r="U26" s="1">
        <f t="shared" si="6"/>
        <v>0.015224430113217</v>
      </c>
    </row>
    <row r="27" s="1" customFormat="1" spans="2:21">
      <c r="B27" s="1">
        <v>24</v>
      </c>
      <c r="C27" s="5">
        <f>C26*$C$2</f>
        <v>337.867613150959</v>
      </c>
      <c r="D27" s="5">
        <f>D26*$D$2</f>
        <v>51.7590264064681</v>
      </c>
      <c r="E27" s="5">
        <f>E26*$D$2</f>
        <v>56.6884574927983</v>
      </c>
      <c r="F27" s="5">
        <f>F26*$D$2</f>
        <v>24.6471554316515</v>
      </c>
      <c r="G27" s="5">
        <f>G26*$G$2</f>
        <v>29.6037976668991</v>
      </c>
      <c r="H27" s="5">
        <f>H26*$H$2</f>
        <v>157.68992641914</v>
      </c>
      <c r="I27" s="5">
        <f>I26*$I$2</f>
        <v>125.716301834843</v>
      </c>
      <c r="J27" s="5">
        <f t="shared" si="0"/>
        <v>1.61471742464778</v>
      </c>
      <c r="K27" s="7">
        <f t="shared" si="1"/>
        <v>62.8581509174215</v>
      </c>
      <c r="L27" s="3">
        <f>L26*$L$2</f>
        <v>583.207048384878</v>
      </c>
      <c r="M27" s="5">
        <f>M26*$G$2</f>
        <v>29.6037976668991</v>
      </c>
      <c r="N27" s="4">
        <v>0</v>
      </c>
      <c r="O27" s="1">
        <v>50</v>
      </c>
      <c r="P27" s="1">
        <v>0.5</v>
      </c>
      <c r="Q27" s="2">
        <f t="shared" si="2"/>
        <v>895.430243255239</v>
      </c>
      <c r="R27" s="2">
        <f t="shared" si="3"/>
        <v>47.4052986297746</v>
      </c>
      <c r="S27" s="3">
        <f t="shared" si="4"/>
        <v>18.8888219067737</v>
      </c>
      <c r="U27" s="1">
        <f t="shared" si="6"/>
        <v>0.0155241917760262</v>
      </c>
    </row>
    <row r="28" s="1" customFormat="1" spans="2:21">
      <c r="B28" s="1">
        <v>25</v>
      </c>
      <c r="C28" s="5">
        <f>C27*$C$2</f>
        <v>354.760993808507</v>
      </c>
      <c r="D28" s="5">
        <f>D27*$D$2</f>
        <v>53.8293874627268</v>
      </c>
      <c r="E28" s="5">
        <f>E27*$D$2</f>
        <v>58.9559957925103</v>
      </c>
      <c r="F28" s="5">
        <f>F27*$D$2</f>
        <v>25.6330416489175</v>
      </c>
      <c r="G28" s="5">
        <f>G27*$G$2</f>
        <v>30.4919115969061</v>
      </c>
      <c r="H28" s="5">
        <f>H27*$H$2</f>
        <v>160.843724947523</v>
      </c>
      <c r="I28" s="5">
        <f>I27*$I$2</f>
        <v>126.973464853191</v>
      </c>
      <c r="J28" s="5">
        <f t="shared" si="0"/>
        <v>1.61713950078475</v>
      </c>
      <c r="K28" s="7">
        <f t="shared" si="1"/>
        <v>63.4867324265957</v>
      </c>
      <c r="L28" s="3">
        <f>L27*$L$2</f>
        <v>586.123083626802</v>
      </c>
      <c r="M28" s="5">
        <f>M27*$G$2</f>
        <v>30.4919115969061</v>
      </c>
      <c r="N28" s="4">
        <v>0</v>
      </c>
      <c r="O28" s="1">
        <v>50</v>
      </c>
      <c r="P28" s="4">
        <v>0.5</v>
      </c>
      <c r="Q28" s="2">
        <f t="shared" si="2"/>
        <v>984.973267580763</v>
      </c>
      <c r="R28" s="2">
        <f t="shared" si="3"/>
        <v>50.7236695338589</v>
      </c>
      <c r="S28" s="3">
        <f t="shared" si="4"/>
        <v>19.4184150443468</v>
      </c>
      <c r="U28" s="1">
        <f t="shared" si="6"/>
        <v>0.0158297607267209</v>
      </c>
    </row>
    <row r="29" s="1" customFormat="1" spans="2:21">
      <c r="B29" s="1">
        <v>26</v>
      </c>
      <c r="C29" s="5">
        <f>C28*$C$2</f>
        <v>372.499043498933</v>
      </c>
      <c r="D29" s="5">
        <f>D28*$D$2</f>
        <v>55.9825629612359</v>
      </c>
      <c r="E29" s="5">
        <f>E28*$D$2</f>
        <v>61.3142356242107</v>
      </c>
      <c r="F29" s="5">
        <f>F28*$D$2</f>
        <v>26.6583633148742</v>
      </c>
      <c r="G29" s="5">
        <f>G28*$G$2</f>
        <v>31.4066689448132</v>
      </c>
      <c r="H29" s="5">
        <f>H28*$H$2</f>
        <v>164.060599446473</v>
      </c>
      <c r="I29" s="5">
        <f>I28*$I$2</f>
        <v>128.243199501723</v>
      </c>
      <c r="J29" s="5">
        <f t="shared" si="0"/>
        <v>1.61956521003593</v>
      </c>
      <c r="K29" s="7">
        <f t="shared" si="1"/>
        <v>64.1215997508617</v>
      </c>
      <c r="L29" s="3">
        <f>L28*$L$2</f>
        <v>589.053699044936</v>
      </c>
      <c r="M29" s="5">
        <f>M28*$G$2</f>
        <v>31.4066689448132</v>
      </c>
      <c r="N29" s="4">
        <v>0</v>
      </c>
      <c r="O29" s="1">
        <v>50</v>
      </c>
      <c r="P29" s="1">
        <v>0.5</v>
      </c>
      <c r="Q29" s="2">
        <f t="shared" si="2"/>
        <v>1083.47059433884</v>
      </c>
      <c r="R29" s="2">
        <f t="shared" si="3"/>
        <v>54.274326401229</v>
      </c>
      <c r="S29" s="3">
        <f t="shared" si="4"/>
        <v>19.9628565876463</v>
      </c>
      <c r="U29" s="1">
        <f t="shared" si="6"/>
        <v>0.01614124570011</v>
      </c>
    </row>
    <row r="30" s="1" customFormat="1" spans="2:21">
      <c r="B30" s="1">
        <v>27</v>
      </c>
      <c r="C30" s="5">
        <f>C29*$C$2</f>
        <v>391.123995673879</v>
      </c>
      <c r="D30" s="5">
        <f>D29*$D$2</f>
        <v>58.2218654796853</v>
      </c>
      <c r="E30" s="5">
        <f>E29*$D$2</f>
        <v>63.7668050491791</v>
      </c>
      <c r="F30" s="5">
        <f>F29*$D$2</f>
        <v>27.7246978474692</v>
      </c>
      <c r="G30" s="5">
        <f>G29*$G$2</f>
        <v>32.3488690131576</v>
      </c>
      <c r="H30" s="5">
        <f>H29*$H$2</f>
        <v>167.341811435403</v>
      </c>
      <c r="I30" s="5">
        <f>I29*$I$2</f>
        <v>129.525631496741</v>
      </c>
      <c r="J30" s="5">
        <f t="shared" si="0"/>
        <v>1.62199455785098</v>
      </c>
      <c r="K30" s="7">
        <f t="shared" si="1"/>
        <v>64.7628157483703</v>
      </c>
      <c r="L30" s="3">
        <f>L29*$L$2</f>
        <v>591.99896754016</v>
      </c>
      <c r="M30" s="5">
        <f>M29*$G$2</f>
        <v>32.3488690131576</v>
      </c>
      <c r="N30" s="4">
        <v>0</v>
      </c>
      <c r="O30" s="1">
        <v>50</v>
      </c>
      <c r="P30" s="4">
        <v>0.5</v>
      </c>
      <c r="Q30" s="2">
        <f t="shared" si="2"/>
        <v>1191.81765377272</v>
      </c>
      <c r="R30" s="2">
        <f t="shared" si="3"/>
        <v>58.073529249315</v>
      </c>
      <c r="S30" s="3">
        <f t="shared" si="4"/>
        <v>20.522562847113</v>
      </c>
      <c r="U30" s="1">
        <f t="shared" si="6"/>
        <v>0.0164587573171967</v>
      </c>
    </row>
    <row r="31" s="1" customFormat="1" spans="2:21">
      <c r="B31" s="1">
        <v>28</v>
      </c>
      <c r="C31" s="5">
        <f>C30*$C$2</f>
        <v>410.680195457573</v>
      </c>
      <c r="D31" s="5">
        <f>D30*$D$2</f>
        <v>60.5507400988727</v>
      </c>
      <c r="E31" s="5">
        <f>E30*$D$2</f>
        <v>66.3174772511463</v>
      </c>
      <c r="F31" s="5">
        <f>F30*$D$2</f>
        <v>28.833685761368</v>
      </c>
      <c r="G31" s="5">
        <f>G30*$G$2</f>
        <v>33.3193350835524</v>
      </c>
      <c r="H31" s="5">
        <f>H30*$H$2</f>
        <v>170.688647664111</v>
      </c>
      <c r="I31" s="5">
        <f>I30*$I$2</f>
        <v>130.820887811708</v>
      </c>
      <c r="J31" s="5">
        <f t="shared" si="0"/>
        <v>1.62442754968776</v>
      </c>
      <c r="K31" s="7">
        <f t="shared" si="1"/>
        <v>65.410443905854</v>
      </c>
      <c r="L31" s="3">
        <f>L30*$L$2</f>
        <v>594.958962377861</v>
      </c>
      <c r="M31" s="5">
        <f>M30*$G$2</f>
        <v>33.3193350835524</v>
      </c>
      <c r="N31" s="4">
        <v>0</v>
      </c>
      <c r="O31" s="1">
        <v>50</v>
      </c>
      <c r="P31" s="1">
        <v>0.5</v>
      </c>
      <c r="Q31" s="2">
        <f t="shared" si="2"/>
        <v>1310.99941915</v>
      </c>
      <c r="R31" s="2">
        <f t="shared" si="3"/>
        <v>62.1386762967671</v>
      </c>
      <c r="S31" s="3">
        <f t="shared" si="4"/>
        <v>21.0979618054433</v>
      </c>
      <c r="U31" s="1">
        <f t="shared" si="6"/>
        <v>0.0167824081118944</v>
      </c>
    </row>
    <row r="32" s="1" customFormat="1" spans="2:21">
      <c r="B32" s="1">
        <v>29</v>
      </c>
      <c r="C32" s="5">
        <f>C31*$C$2</f>
        <v>431.214205230452</v>
      </c>
      <c r="D32" s="5">
        <f>D31*$D$2</f>
        <v>62.9727697028276</v>
      </c>
      <c r="E32" s="5">
        <f>E31*$D$2</f>
        <v>68.9701763411922</v>
      </c>
      <c r="F32" s="5">
        <f>F31*$D$2</f>
        <v>29.9870331918227</v>
      </c>
      <c r="G32" s="5">
        <f>G31*$G$2</f>
        <v>34.3189151360589</v>
      </c>
      <c r="H32" s="5">
        <f>H31*$H$2</f>
        <v>174.102420617393</v>
      </c>
      <c r="I32" s="5">
        <f>I31*$I$2</f>
        <v>132.129096689825</v>
      </c>
      <c r="J32" s="5">
        <f t="shared" si="0"/>
        <v>1.62686419101229</v>
      </c>
      <c r="K32" s="7">
        <f t="shared" si="1"/>
        <v>66.0645483449126</v>
      </c>
      <c r="L32" s="3">
        <f>L31*$L$2</f>
        <v>597.933757189751</v>
      </c>
      <c r="M32" s="5">
        <f>M31*$G$2</f>
        <v>34.3189151360589</v>
      </c>
      <c r="N32" s="4">
        <v>0</v>
      </c>
      <c r="O32" s="1">
        <v>50</v>
      </c>
      <c r="P32" s="4">
        <v>0.5</v>
      </c>
      <c r="Q32" s="2">
        <f t="shared" si="2"/>
        <v>1442.099361065</v>
      </c>
      <c r="R32" s="2">
        <f t="shared" si="3"/>
        <v>66.4883836375408</v>
      </c>
      <c r="S32" s="3">
        <f t="shared" si="4"/>
        <v>21.6894934448482</v>
      </c>
      <c r="U32" s="1">
        <f t="shared" si="6"/>
        <v>0.0171123125578706</v>
      </c>
    </row>
    <row r="33" s="1" customFormat="1" spans="2:21">
      <c r="B33" s="1">
        <v>30</v>
      </c>
      <c r="C33" s="5">
        <f>C32*$C$2</f>
        <v>452.774915491975</v>
      </c>
      <c r="D33" s="5">
        <f>D32*$D$2</f>
        <v>65.4916804909407</v>
      </c>
      <c r="E33" s="5">
        <f>E32*$D$2</f>
        <v>71.7289833948398</v>
      </c>
      <c r="F33" s="5">
        <f>F32*$D$2</f>
        <v>31.1865145194956</v>
      </c>
      <c r="G33" s="5">
        <f>G32*$G$2</f>
        <v>35.3484825901407</v>
      </c>
      <c r="H33" s="5">
        <f>H32*$H$2</f>
        <v>177.584469029741</v>
      </c>
      <c r="I33" s="5">
        <f>I32*$I$2</f>
        <v>133.450387656723</v>
      </c>
      <c r="J33" s="5">
        <f t="shared" si="0"/>
        <v>1.62930448729881</v>
      </c>
      <c r="K33" s="7">
        <f t="shared" si="1"/>
        <v>66.7251938283617</v>
      </c>
      <c r="L33" s="3">
        <f>L32*$L$2</f>
        <v>600.923425975699</v>
      </c>
      <c r="M33" s="5">
        <f>M32*$G$2</f>
        <v>35.3484825901407</v>
      </c>
      <c r="N33" s="4">
        <v>0</v>
      </c>
      <c r="O33" s="1">
        <v>50</v>
      </c>
      <c r="P33" s="1">
        <v>0.5</v>
      </c>
      <c r="Q33" s="2">
        <f t="shared" si="2"/>
        <v>1586.3092971715</v>
      </c>
      <c r="R33" s="2">
        <f t="shared" si="3"/>
        <v>71.1425704921687</v>
      </c>
      <c r="S33" s="3">
        <f t="shared" si="4"/>
        <v>22.2976100834888</v>
      </c>
      <c r="U33" s="1">
        <f t="shared" si="6"/>
        <v>0.0174485870955066</v>
      </c>
    </row>
    <row r="34" s="1" customFormat="1" spans="2:21">
      <c r="B34" s="1">
        <v>31</v>
      </c>
      <c r="C34" s="5">
        <f>C33*$C$2</f>
        <v>475.413661266574</v>
      </c>
      <c r="D34" s="5">
        <f>D33*$D$2</f>
        <v>68.1113477105784</v>
      </c>
      <c r="E34" s="5">
        <f>E33*$D$2</f>
        <v>74.5981427306334</v>
      </c>
      <c r="F34" s="5">
        <f>F33*$D$2</f>
        <v>32.4339751002754</v>
      </c>
      <c r="G34" s="5">
        <f>G33*$G$2</f>
        <v>36.4089370678449</v>
      </c>
      <c r="H34" s="5">
        <f>H33*$H$2</f>
        <v>181.136158410335</v>
      </c>
      <c r="I34" s="5">
        <f>I33*$I$2</f>
        <v>134.784891533291</v>
      </c>
      <c r="J34" s="5">
        <f t="shared" si="0"/>
        <v>1.63174844402976</v>
      </c>
      <c r="K34" s="7">
        <f t="shared" si="1"/>
        <v>67.3924457666453</v>
      </c>
      <c r="L34" s="3">
        <f>L33*$L$2</f>
        <v>603.928043105578</v>
      </c>
      <c r="M34" s="5">
        <f>M33*$G$2</f>
        <v>36.4089370678449</v>
      </c>
      <c r="N34" s="4">
        <v>0</v>
      </c>
      <c r="O34" s="1">
        <v>50</v>
      </c>
      <c r="P34" s="4">
        <v>0.5</v>
      </c>
      <c r="Q34" s="2">
        <f t="shared" si="2"/>
        <v>1744.94022688865</v>
      </c>
      <c r="R34" s="2">
        <f t="shared" si="3"/>
        <v>76.1225504266205</v>
      </c>
      <c r="S34" s="3">
        <f t="shared" si="4"/>
        <v>22.9227767213437</v>
      </c>
      <c r="U34" s="1">
        <f t="shared" si="6"/>
        <v>0.0177913501589608</v>
      </c>
    </row>
    <row r="35" s="1" customFormat="1" spans="2:21">
      <c r="B35" s="1">
        <v>32</v>
      </c>
      <c r="C35" s="5">
        <f>C34*$C$2</f>
        <v>499.184344329902</v>
      </c>
      <c r="D35" s="5">
        <f>D34*$D$2</f>
        <v>70.8358016190015</v>
      </c>
      <c r="E35" s="5">
        <f>E34*$D$2</f>
        <v>77.5820684398588</v>
      </c>
      <c r="F35" s="5">
        <f>F34*$D$2</f>
        <v>33.7313341042864</v>
      </c>
      <c r="G35" s="5">
        <f>G34*$G$2</f>
        <v>37.5012051798803</v>
      </c>
      <c r="H35" s="5">
        <f>H34*$H$2</f>
        <v>184.758881578542</v>
      </c>
      <c r="I35" s="5">
        <f>I34*$I$2</f>
        <v>136.132740448624</v>
      </c>
      <c r="J35" s="5">
        <f t="shared" si="0"/>
        <v>1.6341960666958</v>
      </c>
      <c r="K35" s="7">
        <f t="shared" si="1"/>
        <v>68.0663702243118</v>
      </c>
      <c r="L35" s="3">
        <f>L34*$L$2</f>
        <v>606.947683321105</v>
      </c>
      <c r="M35" s="5">
        <f>M34*$G$2</f>
        <v>37.5012051798803</v>
      </c>
      <c r="N35" s="4">
        <v>0</v>
      </c>
      <c r="O35" s="1">
        <v>50</v>
      </c>
      <c r="P35" s="1">
        <v>0.5</v>
      </c>
      <c r="Q35" s="2">
        <f t="shared" si="2"/>
        <v>1919.43424957751</v>
      </c>
      <c r="R35" s="2">
        <f t="shared" si="3"/>
        <v>81.4511289564839</v>
      </c>
      <c r="S35" s="3">
        <f t="shared" si="4"/>
        <v>23.5654713957739</v>
      </c>
      <c r="U35" s="1">
        <f t="shared" si="6"/>
        <v>0.0181407222033229</v>
      </c>
    </row>
    <row r="36" s="1" customFormat="1" spans="2:21">
      <c r="B36" s="1">
        <v>33</v>
      </c>
      <c r="C36" s="5">
        <f>C35*$C$2</f>
        <v>524.143561546397</v>
      </c>
      <c r="D36" s="5">
        <f>D35*$D$2</f>
        <v>73.6692336837616</v>
      </c>
      <c r="E36" s="5">
        <f>E35*$D$2</f>
        <v>80.6853511774531</v>
      </c>
      <c r="F36" s="5">
        <f>F35*$D$2</f>
        <v>35.0805874684579</v>
      </c>
      <c r="G36" s="5">
        <f>G35*$G$2</f>
        <v>38.6262413352767</v>
      </c>
      <c r="H36" s="5">
        <f>H35*$H$2</f>
        <v>188.454059210113</v>
      </c>
      <c r="I36" s="5">
        <f>I35*$I$2</f>
        <v>137.49406785311</v>
      </c>
      <c r="J36" s="5">
        <f t="shared" si="0"/>
        <v>1.63664736079585</v>
      </c>
      <c r="K36" s="7">
        <f t="shared" si="1"/>
        <v>68.7470339265549</v>
      </c>
      <c r="L36" s="3">
        <f>L35*$L$2</f>
        <v>609.982421737711</v>
      </c>
      <c r="M36" s="5">
        <f>M35*$G$2</f>
        <v>38.6262413352767</v>
      </c>
      <c r="N36" s="4">
        <v>0</v>
      </c>
      <c r="O36" s="1">
        <v>50</v>
      </c>
      <c r="P36" s="4">
        <v>0.5</v>
      </c>
      <c r="Q36" s="2">
        <f t="shared" si="2"/>
        <v>2111.37767453526</v>
      </c>
      <c r="R36" s="2">
        <f t="shared" si="3"/>
        <v>87.1527079834378</v>
      </c>
      <c r="S36" s="3">
        <f t="shared" si="4"/>
        <v>24.2261855470572</v>
      </c>
      <c r="U36" s="1">
        <f t="shared" si="6"/>
        <v>0.0184968257318445</v>
      </c>
    </row>
    <row r="37" s="1" customFormat="1" spans="2:21">
      <c r="B37" s="1">
        <v>34</v>
      </c>
      <c r="C37" s="5">
        <f>C36*$C$2</f>
        <v>550.350739623717</v>
      </c>
      <c r="D37" s="5">
        <f>D36*$D$2</f>
        <v>76.616003031112</v>
      </c>
      <c r="E37" s="5">
        <f>E36*$D$2</f>
        <v>83.9127652245513</v>
      </c>
      <c r="F37" s="5">
        <f>F36*$D$2</f>
        <v>36.4838109671962</v>
      </c>
      <c r="G37" s="5">
        <f>G36*$G$2</f>
        <v>39.785028575335</v>
      </c>
      <c r="H37" s="5">
        <f>H36*$H$2</f>
        <v>192.223140394315</v>
      </c>
      <c r="I37" s="5">
        <f>I36*$I$2</f>
        <v>138.869008531641</v>
      </c>
      <c r="J37" s="5">
        <f t="shared" si="0"/>
        <v>1.63910233183704</v>
      </c>
      <c r="K37" s="7">
        <f t="shared" si="1"/>
        <v>69.4345042658205</v>
      </c>
      <c r="L37" s="3">
        <f>L36*$L$2</f>
        <v>613.032333846399</v>
      </c>
      <c r="M37" s="5">
        <f>M36*$G$2</f>
        <v>39.785028575335</v>
      </c>
      <c r="N37" s="4">
        <v>0</v>
      </c>
      <c r="O37" s="1">
        <v>50</v>
      </c>
      <c r="P37" s="1">
        <v>0.5</v>
      </c>
      <c r="Q37" s="2">
        <f t="shared" si="2"/>
        <v>2322.51544198879</v>
      </c>
      <c r="R37" s="2">
        <f t="shared" si="3"/>
        <v>93.2533975422784</v>
      </c>
      <c r="S37" s="3">
        <f t="shared" si="4"/>
        <v>24.905424394171</v>
      </c>
      <c r="U37" s="1">
        <f t="shared" si="6"/>
        <v>0.0188597853232321</v>
      </c>
    </row>
    <row r="38" s="1" customFormat="1" spans="2:21">
      <c r="B38" s="1">
        <v>35</v>
      </c>
      <c r="C38" s="5">
        <f>C37*$C$2</f>
        <v>577.868276604903</v>
      </c>
      <c r="D38" s="5">
        <f>D37*$D$2</f>
        <v>79.6806431523565</v>
      </c>
      <c r="E38" s="5">
        <f>E37*$D$2</f>
        <v>87.2692758335333</v>
      </c>
      <c r="F38" s="5">
        <f>F37*$D$2</f>
        <v>37.9431634058841</v>
      </c>
      <c r="G38" s="5">
        <f>G37*$G$2</f>
        <v>40.978579432595</v>
      </c>
      <c r="H38" s="5">
        <f>H37*$H$2</f>
        <v>196.067603202202</v>
      </c>
      <c r="I38" s="5">
        <f>I37*$I$2</f>
        <v>140.257698616957</v>
      </c>
      <c r="J38" s="5">
        <f t="shared" ref="J38:J69" si="7">J37*$J$2</f>
        <v>1.6415609853348</v>
      </c>
      <c r="K38" s="7">
        <f t="shared" si="1"/>
        <v>70.1288493084786</v>
      </c>
      <c r="L38" s="3">
        <f>L37*$L$2</f>
        <v>616.097495515631</v>
      </c>
      <c r="M38" s="5">
        <f>M37*$G$2</f>
        <v>40.978579432595</v>
      </c>
      <c r="N38" s="4">
        <v>0</v>
      </c>
      <c r="O38" s="1">
        <v>50</v>
      </c>
      <c r="P38" s="4">
        <v>0.5</v>
      </c>
      <c r="Q38" s="2">
        <f t="shared" si="2"/>
        <v>2554.76698618767</v>
      </c>
      <c r="R38" s="2">
        <f t="shared" si="3"/>
        <v>99.7811353702379</v>
      </c>
      <c r="S38" s="3">
        <f t="shared" si="4"/>
        <v>25.6037073211104</v>
      </c>
      <c r="U38" s="1">
        <f t="shared" si="6"/>
        <v>0.0192297276589873</v>
      </c>
    </row>
    <row r="39" s="1" customFormat="1" spans="2:21">
      <c r="B39" s="1">
        <v>36</v>
      </c>
      <c r="C39" s="5">
        <f>C38*$C$2</f>
        <v>606.761690435148</v>
      </c>
      <c r="D39" s="5">
        <f>D38*$D$2</f>
        <v>82.8678688784508</v>
      </c>
      <c r="E39" s="5">
        <f>E38*$D$2</f>
        <v>90.7600468668746</v>
      </c>
      <c r="F39" s="5">
        <f>F38*$D$2</f>
        <v>39.4608899421194</v>
      </c>
      <c r="G39" s="5">
        <f>G38*$G$2</f>
        <v>42.2079368155729</v>
      </c>
      <c r="H39" s="5">
        <f>H38*$H$2</f>
        <v>199.988955266246</v>
      </c>
      <c r="I39" s="5">
        <f>I38*$I$2</f>
        <v>141.660275603127</v>
      </c>
      <c r="J39" s="5">
        <f t="shared" si="7"/>
        <v>1.6440233268128</v>
      </c>
      <c r="K39" s="7">
        <f t="shared" si="1"/>
        <v>70.8301378015634</v>
      </c>
      <c r="L39" s="3">
        <f>L38*$L$2</f>
        <v>619.177982993209</v>
      </c>
      <c r="M39" s="5">
        <f>M38*$G$2</f>
        <v>42.2079368155729</v>
      </c>
      <c r="N39" s="4">
        <v>0</v>
      </c>
      <c r="O39" s="1">
        <v>50</v>
      </c>
      <c r="P39" s="1">
        <v>0.5</v>
      </c>
      <c r="Q39" s="2">
        <f t="shared" si="2"/>
        <v>2810.24368480643</v>
      </c>
      <c r="R39" s="2">
        <f t="shared" si="3"/>
        <v>106.765814846155</v>
      </c>
      <c r="S39" s="3">
        <f t="shared" si="4"/>
        <v>26.3215682740387</v>
      </c>
      <c r="U39" s="1">
        <f t="shared" si="6"/>
        <v>0.0196067815507772</v>
      </c>
    </row>
    <row r="40" s="1" customFormat="1" spans="2:21">
      <c r="B40" s="1">
        <v>37</v>
      </c>
      <c r="C40" s="5">
        <f>C39*$C$2</f>
        <v>637.099774956906</v>
      </c>
      <c r="D40" s="5">
        <f>D39*$D$2</f>
        <v>86.1825836335888</v>
      </c>
      <c r="E40" s="5">
        <f>E39*$D$2</f>
        <v>94.3904487415496</v>
      </c>
      <c r="F40" s="5">
        <f>F39*$D$2</f>
        <v>41.0393255398042</v>
      </c>
      <c r="G40" s="5">
        <f>G39*$G$2</f>
        <v>43.4741749200401</v>
      </c>
      <c r="H40" s="5">
        <f>H39*$H$2</f>
        <v>203.988734371571</v>
      </c>
      <c r="I40" s="5">
        <f>I39*$I$2</f>
        <v>143.076878359158</v>
      </c>
      <c r="J40" s="5">
        <f t="shared" si="7"/>
        <v>1.64648936180302</v>
      </c>
      <c r="K40" s="7">
        <f t="shared" si="1"/>
        <v>71.5384391795791</v>
      </c>
      <c r="L40" s="3">
        <f>L39*$L$2</f>
        <v>622.273872908175</v>
      </c>
      <c r="M40" s="5">
        <f>M39*$G$2</f>
        <v>43.4741749200401</v>
      </c>
      <c r="N40" s="4">
        <v>0</v>
      </c>
      <c r="O40" s="1">
        <v>50</v>
      </c>
      <c r="P40" s="4">
        <v>0.5</v>
      </c>
      <c r="Q40" s="2">
        <f t="shared" si="2"/>
        <v>3091.26805328708</v>
      </c>
      <c r="R40" s="2">
        <f t="shared" si="3"/>
        <v>114.239421885385</v>
      </c>
      <c r="S40" s="3">
        <f t="shared" si="4"/>
        <v>27.0595561695725</v>
      </c>
      <c r="U40" s="1">
        <f t="shared" si="6"/>
        <v>0.0199910779678192</v>
      </c>
    </row>
    <row r="41" s="1" customFormat="1" spans="2:21">
      <c r="B41" s="1">
        <v>38</v>
      </c>
      <c r="C41" s="5">
        <f>C40*$C$2</f>
        <v>668.954763704751</v>
      </c>
      <c r="D41" s="5">
        <f>D40*$D$2</f>
        <v>89.6298869789324</v>
      </c>
      <c r="E41" s="5">
        <f>E40*$D$2</f>
        <v>98.1660666912116</v>
      </c>
      <c r="F41" s="5">
        <f>F40*$D$2</f>
        <v>42.6808985613964</v>
      </c>
      <c r="G41" s="5">
        <f>G40*$G$2</f>
        <v>44.7784001676413</v>
      </c>
      <c r="H41" s="5">
        <f>H40*$H$2</f>
        <v>208.068509059002</v>
      </c>
      <c r="I41" s="5">
        <f>I40*$I$2</f>
        <v>144.50764714275</v>
      </c>
      <c r="J41" s="5">
        <f t="shared" si="7"/>
        <v>1.64895909584572</v>
      </c>
      <c r="K41" s="7">
        <f t="shared" si="1"/>
        <v>72.2538235713749</v>
      </c>
      <c r="L41" s="3">
        <f>L40*$L$2</f>
        <v>625.385242272716</v>
      </c>
      <c r="M41" s="5">
        <f>M40*$G$2</f>
        <v>44.7784001676413</v>
      </c>
      <c r="N41" s="4">
        <v>0</v>
      </c>
      <c r="O41" s="1">
        <v>50</v>
      </c>
      <c r="P41" s="1">
        <v>0.5</v>
      </c>
      <c r="Q41" s="2">
        <f t="shared" si="2"/>
        <v>3400.39485861578</v>
      </c>
      <c r="R41" s="2">
        <f t="shared" si="3"/>
        <v>122.236181417362</v>
      </c>
      <c r="S41" s="3">
        <f t="shared" si="4"/>
        <v>27.8182353145138</v>
      </c>
      <c r="U41" s="1">
        <f t="shared" si="6"/>
        <v>0.0203827500642609</v>
      </c>
    </row>
    <row r="42" s="1" customFormat="1" spans="2:21">
      <c r="B42" s="1">
        <v>39</v>
      </c>
      <c r="C42" s="5">
        <f>C41*$C$2</f>
        <v>702.402501889989</v>
      </c>
      <c r="D42" s="5">
        <f>D41*$D$2</f>
        <v>93.2150824580897</v>
      </c>
      <c r="E42" s="5">
        <f>E41*$D$2</f>
        <v>102.09270935886</v>
      </c>
      <c r="F42" s="5">
        <f>F41*$D$2</f>
        <v>44.3881345038523</v>
      </c>
      <c r="G42" s="5">
        <f>G41*$G$2</f>
        <v>46.1217521726705</v>
      </c>
      <c r="H42" s="5">
        <f>H41*$H$2</f>
        <v>212.229879240182</v>
      </c>
      <c r="I42" s="5">
        <f>I41*$I$2</f>
        <v>145.952723614177</v>
      </c>
      <c r="J42" s="5">
        <f t="shared" si="7"/>
        <v>1.65143253448949</v>
      </c>
      <c r="K42" s="7">
        <f t="shared" si="1"/>
        <v>72.9763618070886</v>
      </c>
      <c r="L42" s="3">
        <f>L41*$L$2</f>
        <v>628.51216848408</v>
      </c>
      <c r="M42" s="5">
        <f>M41*$G$2</f>
        <v>46.1217521726705</v>
      </c>
      <c r="N42" s="4">
        <v>0</v>
      </c>
      <c r="O42" s="1">
        <v>50</v>
      </c>
      <c r="P42" s="4">
        <v>0.5</v>
      </c>
      <c r="Q42" s="2">
        <f t="shared" si="2"/>
        <v>3740.43434447736</v>
      </c>
      <c r="R42" s="2">
        <f t="shared" si="3"/>
        <v>130.792714116578</v>
      </c>
      <c r="S42" s="3">
        <f t="shared" si="4"/>
        <v>28.5981858373506</v>
      </c>
      <c r="U42" s="1">
        <f t="shared" si="6"/>
        <v>0.0207819332065381</v>
      </c>
    </row>
    <row r="43" s="1" customFormat="1" spans="2:21">
      <c r="B43" s="1">
        <v>40</v>
      </c>
      <c r="C43" s="5">
        <f>C42*$C$2</f>
        <v>737.522626984488</v>
      </c>
      <c r="D43" s="5">
        <f>D42*$D$2</f>
        <v>96.9436857564133</v>
      </c>
      <c r="E43" s="5">
        <f>E42*$D$2</f>
        <v>106.176417733214</v>
      </c>
      <c r="F43" s="5">
        <f>F42*$D$2</f>
        <v>46.1636598840063</v>
      </c>
      <c r="G43" s="5">
        <f>G42*$G$2</f>
        <v>47.5054047378506</v>
      </c>
      <c r="H43" s="5">
        <f>H42*$H$2</f>
        <v>216.474476824986</v>
      </c>
      <c r="I43" s="5">
        <f>I42*$I$2</f>
        <v>147.412250850319</v>
      </c>
      <c r="J43" s="5">
        <f t="shared" si="7"/>
        <v>1.65390968329122</v>
      </c>
      <c r="K43" s="7">
        <f t="shared" si="1"/>
        <v>73.7061254251595</v>
      </c>
      <c r="L43" s="3">
        <f>L42*$L$2</f>
        <v>631.6547293265</v>
      </c>
      <c r="M43" s="5">
        <f>M42*$G$2</f>
        <v>47.5054047378506</v>
      </c>
      <c r="N43" s="4">
        <v>0</v>
      </c>
      <c r="O43" s="1">
        <v>50</v>
      </c>
      <c r="P43" s="1">
        <v>0.5</v>
      </c>
      <c r="Q43" s="2">
        <f t="shared" si="2"/>
        <v>4114.4777789251</v>
      </c>
      <c r="R43" s="2">
        <f t="shared" si="3"/>
        <v>139.948204104738</v>
      </c>
      <c r="S43" s="3">
        <f t="shared" si="4"/>
        <v>29.4000041318558</v>
      </c>
      <c r="U43" s="1">
        <f t="shared" si="6"/>
        <v>0.0211887650006894</v>
      </c>
    </row>
    <row r="44" s="1" customFormat="1" spans="2:21">
      <c r="B44" s="1">
        <v>41</v>
      </c>
      <c r="C44" s="5">
        <f>C43*$C$2</f>
        <v>774.398758333713</v>
      </c>
      <c r="D44" s="5">
        <f>D43*$D$2</f>
        <v>100.82143318667</v>
      </c>
      <c r="E44" s="5">
        <f>E43*$D$2</f>
        <v>110.423474442543</v>
      </c>
      <c r="F44" s="5">
        <f>F43*$D$2</f>
        <v>48.0102062793666</v>
      </c>
      <c r="G44" s="5">
        <f>G43*$G$2</f>
        <v>48.9305668799862</v>
      </c>
      <c r="H44" s="5">
        <f>H43*$H$2</f>
        <v>220.803966361485</v>
      </c>
      <c r="I44" s="5">
        <f>I43*$I$2</f>
        <v>148.886373358822</v>
      </c>
      <c r="J44" s="5">
        <f t="shared" si="7"/>
        <v>1.65639054781616</v>
      </c>
      <c r="K44" s="7">
        <f t="shared" si="1"/>
        <v>74.4431866794111</v>
      </c>
      <c r="L44" s="3">
        <f>L43*$L$2</f>
        <v>634.813002973132</v>
      </c>
      <c r="M44" s="5">
        <f>M43*$G$2</f>
        <v>48.9305668799862</v>
      </c>
      <c r="N44" s="4">
        <v>0</v>
      </c>
      <c r="O44" s="1">
        <v>50</v>
      </c>
      <c r="P44" s="4">
        <v>0.5</v>
      </c>
      <c r="Q44" s="2">
        <f t="shared" si="2"/>
        <v>4525.92555681761</v>
      </c>
      <c r="R44" s="2">
        <f t="shared" si="3"/>
        <v>149.74457839207</v>
      </c>
      <c r="S44" s="3">
        <f t="shared" si="4"/>
        <v>30.2243033131228</v>
      </c>
      <c r="U44" s="1">
        <f t="shared" si="6"/>
        <v>0.021603385319608</v>
      </c>
    </row>
    <row r="45" s="1" customFormat="1" spans="2:21">
      <c r="B45" s="1">
        <v>42</v>
      </c>
      <c r="C45" s="5">
        <f>C44*$C$2</f>
        <v>813.118696250398</v>
      </c>
      <c r="D45" s="5">
        <f>D44*$D$2</f>
        <v>104.854290514137</v>
      </c>
      <c r="E45" s="5">
        <f>E44*$D$2</f>
        <v>114.840413420245</v>
      </c>
      <c r="F45" s="5">
        <f>F44*$D$2</f>
        <v>49.9306145305413</v>
      </c>
      <c r="G45" s="5">
        <f>G44*$G$2</f>
        <v>50.3984838863857</v>
      </c>
      <c r="H45" s="5">
        <f>H44*$H$2</f>
        <v>225.220045688715</v>
      </c>
      <c r="I45" s="5">
        <f>I44*$I$2</f>
        <v>150.37523709241</v>
      </c>
      <c r="J45" s="5">
        <f t="shared" si="7"/>
        <v>1.65887513363789</v>
      </c>
      <c r="K45" s="7">
        <f t="shared" si="1"/>
        <v>75.1876185462052</v>
      </c>
      <c r="L45" s="3">
        <f>L44*$L$2</f>
        <v>637.987067987998</v>
      </c>
      <c r="M45" s="5">
        <f>M44*$G$2</f>
        <v>50.3984838863857</v>
      </c>
      <c r="N45" s="4">
        <v>0</v>
      </c>
      <c r="O45" s="1">
        <v>50</v>
      </c>
      <c r="P45" s="1">
        <v>0.5</v>
      </c>
      <c r="Q45" s="2">
        <f t="shared" si="2"/>
        <v>4978.51811249937</v>
      </c>
      <c r="R45" s="2">
        <f t="shared" si="3"/>
        <v>160.226698879515</v>
      </c>
      <c r="S45" s="3">
        <f t="shared" si="4"/>
        <v>31.0717136863879</v>
      </c>
      <c r="U45" s="1">
        <f t="shared" si="6"/>
        <v>0.0220259363302089</v>
      </c>
    </row>
    <row r="46" s="1" customFormat="1" spans="2:21">
      <c r="B46" s="1">
        <v>43</v>
      </c>
      <c r="C46" s="5">
        <f>C45*$C$2</f>
        <v>853.774631062918</v>
      </c>
      <c r="D46" s="5">
        <f>D45*$D$2</f>
        <v>109.048462134702</v>
      </c>
      <c r="E46" s="5">
        <f>E45*$D$2</f>
        <v>119.434029957055</v>
      </c>
      <c r="F46" s="5">
        <f>F45*$D$2</f>
        <v>51.9278391117629</v>
      </c>
      <c r="G46" s="5">
        <f>G45*$G$2</f>
        <v>51.9104384029773</v>
      </c>
      <c r="H46" s="5">
        <f>H45*$H$2</f>
        <v>229.724446602489</v>
      </c>
      <c r="I46" s="5">
        <f>I45*$I$2</f>
        <v>151.878989463335</v>
      </c>
      <c r="J46" s="5">
        <f t="shared" si="7"/>
        <v>1.66136344633834</v>
      </c>
      <c r="K46" s="7">
        <f t="shared" si="1"/>
        <v>75.9394947316673</v>
      </c>
      <c r="L46" s="3">
        <f>L45*$L$2</f>
        <v>641.177003327938</v>
      </c>
      <c r="M46" s="5">
        <f>M45*$G$2</f>
        <v>51.9104384029773</v>
      </c>
      <c r="N46" s="4">
        <v>0</v>
      </c>
      <c r="O46" s="1">
        <v>50</v>
      </c>
      <c r="P46" s="4">
        <v>0.5</v>
      </c>
      <c r="Q46" s="2">
        <f t="shared" si="2"/>
        <v>5476.36992374931</v>
      </c>
      <c r="R46" s="2">
        <f t="shared" si="3"/>
        <v>171.442567801081</v>
      </c>
      <c r="S46" s="3">
        <f t="shared" si="4"/>
        <v>31.9428832289969</v>
      </c>
      <c r="U46" s="1">
        <f t="shared" si="6"/>
        <v>0.0224565625204876</v>
      </c>
    </row>
    <row r="47" s="1" customFormat="1" spans="2:21">
      <c r="B47" s="1">
        <v>44</v>
      </c>
      <c r="C47" s="5">
        <f>C46*$C$2</f>
        <v>896.463362616064</v>
      </c>
      <c r="D47" s="5">
        <f>D46*$D$2</f>
        <v>113.41040062009</v>
      </c>
      <c r="E47" s="5">
        <f>E46*$D$2</f>
        <v>124.211391155337</v>
      </c>
      <c r="F47" s="5">
        <f>F46*$D$2</f>
        <v>54.0049526762334</v>
      </c>
      <c r="G47" s="5">
        <f>G46*$G$2</f>
        <v>53.4677515550666</v>
      </c>
      <c r="H47" s="5">
        <f>H46*$H$2</f>
        <v>234.318935534539</v>
      </c>
      <c r="I47" s="5">
        <f>I46*$I$2</f>
        <v>153.397779357968</v>
      </c>
      <c r="J47" s="5">
        <f t="shared" si="7"/>
        <v>1.66385549150785</v>
      </c>
      <c r="K47" s="7">
        <f t="shared" si="1"/>
        <v>76.698889678984</v>
      </c>
      <c r="L47" s="3">
        <f>L46*$L$2</f>
        <v>644.382888344578</v>
      </c>
      <c r="M47" s="5">
        <f>M46*$G$2</f>
        <v>53.4677515550666</v>
      </c>
      <c r="N47" s="4">
        <v>0</v>
      </c>
      <c r="O47" s="1">
        <v>50</v>
      </c>
      <c r="P47" s="1">
        <v>0.5</v>
      </c>
      <c r="Q47" s="2">
        <f t="shared" si="2"/>
        <v>6024.00691612424</v>
      </c>
      <c r="R47" s="2">
        <f t="shared" si="3"/>
        <v>183.443547547157</v>
      </c>
      <c r="S47" s="3">
        <f t="shared" si="4"/>
        <v>32.8384780858847</v>
      </c>
      <c r="U47" s="1">
        <f t="shared" si="6"/>
        <v>0.0228954107264492</v>
      </c>
    </row>
    <row r="48" s="1" customFormat="1" spans="2:21">
      <c r="B48" s="1">
        <v>45</v>
      </c>
      <c r="C48" s="5">
        <f>C47*$C$2</f>
        <v>941.286530746868</v>
      </c>
      <c r="D48" s="5">
        <f>D47*$D$2</f>
        <v>117.946816644894</v>
      </c>
      <c r="E48" s="5">
        <f>E47*$D$2</f>
        <v>129.17984680155</v>
      </c>
      <c r="F48" s="5">
        <f>F47*$D$2</f>
        <v>56.1651507832828</v>
      </c>
      <c r="G48" s="5">
        <f>G47*$G$2</f>
        <v>55.0717841017186</v>
      </c>
      <c r="H48" s="5">
        <f>H47*$H$2</f>
        <v>239.00531424523</v>
      </c>
      <c r="I48" s="5">
        <f>I47*$I$2</f>
        <v>154.931757151548</v>
      </c>
      <c r="J48" s="5">
        <f t="shared" si="7"/>
        <v>1.66635127474511</v>
      </c>
      <c r="K48" s="7">
        <f t="shared" si="1"/>
        <v>77.4658785757738</v>
      </c>
      <c r="L48" s="3">
        <f>L47*$L$2</f>
        <v>647.6048027863</v>
      </c>
      <c r="M48" s="5">
        <f>M47*$G$2</f>
        <v>55.0717841017186</v>
      </c>
      <c r="N48" s="4">
        <v>0</v>
      </c>
      <c r="O48" s="1">
        <v>50</v>
      </c>
      <c r="P48" s="4">
        <v>0.5</v>
      </c>
      <c r="Q48" s="2">
        <f t="shared" si="2"/>
        <v>6626.40760773666</v>
      </c>
      <c r="R48" s="2">
        <f t="shared" si="3"/>
        <v>196.284595875458</v>
      </c>
      <c r="S48" s="3">
        <f t="shared" si="4"/>
        <v>33.7591830789468</v>
      </c>
      <c r="U48" s="1">
        <f t="shared" si="6"/>
        <v>0.0233426301588797</v>
      </c>
    </row>
    <row r="49" s="1" customFormat="1" spans="2:21">
      <c r="B49" s="1">
        <v>46</v>
      </c>
      <c r="C49" s="5">
        <f>C48*$C$2</f>
        <v>988.350857284211</v>
      </c>
      <c r="D49" s="5">
        <f>D48*$D$2</f>
        <v>122.66468931069</v>
      </c>
      <c r="E49" s="5">
        <f>E48*$D$2</f>
        <v>134.347040673612</v>
      </c>
      <c r="F49" s="5">
        <f>F48*$D$2</f>
        <v>58.4117568146141</v>
      </c>
      <c r="G49" s="5">
        <f>G48*$G$2</f>
        <v>56.7239376247702</v>
      </c>
      <c r="H49" s="5">
        <f>H48*$H$2</f>
        <v>243.785420530135</v>
      </c>
      <c r="I49" s="5">
        <f>I48*$I$2</f>
        <v>156.481074723063</v>
      </c>
      <c r="J49" s="5">
        <f t="shared" si="7"/>
        <v>1.66885080165723</v>
      </c>
      <c r="K49" s="7">
        <f t="shared" si="1"/>
        <v>78.2405373615315</v>
      </c>
      <c r="L49" s="3">
        <f>L48*$L$2</f>
        <v>650.842826800232</v>
      </c>
      <c r="M49" s="5">
        <f>M48*$G$2</f>
        <v>56.7239376247702</v>
      </c>
      <c r="N49" s="4">
        <v>0</v>
      </c>
      <c r="O49" s="1">
        <v>50</v>
      </c>
      <c r="P49" s="1">
        <v>0.5</v>
      </c>
      <c r="Q49" s="2">
        <f t="shared" si="2"/>
        <v>7289.04836851033</v>
      </c>
      <c r="R49" s="2">
        <f t="shared" si="3"/>
        <v>210.02451758674</v>
      </c>
      <c r="S49" s="3">
        <f t="shared" si="4"/>
        <v>34.705702230693</v>
      </c>
      <c r="U49" s="1">
        <f t="shared" si="6"/>
        <v>0.023798372429937</v>
      </c>
    </row>
    <row r="50" s="1" customFormat="1" spans="2:21">
      <c r="B50" s="1">
        <v>47</v>
      </c>
      <c r="C50" s="5">
        <f>C49*$C$2</f>
        <v>1037.76840014842</v>
      </c>
      <c r="D50" s="5">
        <f>D49*$D$2</f>
        <v>127.571276883117</v>
      </c>
      <c r="E50" s="5">
        <f>E49*$D$2</f>
        <v>139.720922300557</v>
      </c>
      <c r="F50" s="5">
        <f>F49*$D$2</f>
        <v>60.7482270871987</v>
      </c>
      <c r="G50" s="5">
        <f>G49*$G$2</f>
        <v>58.4256557535133</v>
      </c>
      <c r="H50" s="5">
        <f>H49*$H$2</f>
        <v>248.661128940737</v>
      </c>
      <c r="I50" s="5">
        <f>I49*$I$2</f>
        <v>158.045885470294</v>
      </c>
      <c r="J50" s="5">
        <f t="shared" si="7"/>
        <v>1.67135407785972</v>
      </c>
      <c r="K50" s="7">
        <f t="shared" si="1"/>
        <v>79.0229427351469</v>
      </c>
      <c r="L50" s="3">
        <f>L49*$L$2</f>
        <v>654.097040934233</v>
      </c>
      <c r="M50" s="5">
        <f>M49*$G$2</f>
        <v>58.4256557535133</v>
      </c>
      <c r="N50" s="4">
        <v>0</v>
      </c>
      <c r="O50" s="1">
        <v>50</v>
      </c>
      <c r="P50" s="4">
        <v>0.5</v>
      </c>
      <c r="Q50" s="2">
        <f t="shared" si="2"/>
        <v>8017.95320536137</v>
      </c>
      <c r="R50" s="2">
        <f t="shared" si="3"/>
        <v>224.726233817811</v>
      </c>
      <c r="S50" s="3">
        <f t="shared" si="4"/>
        <v>35.6787593025816</v>
      </c>
      <c r="U50" s="1">
        <f t="shared" si="6"/>
        <v>0.0242627915795317</v>
      </c>
    </row>
    <row r="51" s="1" customFormat="1" spans="2:21">
      <c r="B51" s="1">
        <v>48</v>
      </c>
      <c r="C51" s="5">
        <f>C50*$C$2</f>
        <v>1089.65682015584</v>
      </c>
      <c r="D51" s="5">
        <f>D50*$D$2</f>
        <v>132.674127958442</v>
      </c>
      <c r="E51" s="5">
        <f>E50*$D$2</f>
        <v>145.309759192579</v>
      </c>
      <c r="F51" s="5">
        <f>F50*$D$2</f>
        <v>63.1781561706866</v>
      </c>
      <c r="G51" s="5">
        <f>G50*$G$2</f>
        <v>60.1784254261187</v>
      </c>
      <c r="H51" s="5">
        <f>H50*$H$2</f>
        <v>253.634351519552</v>
      </c>
      <c r="I51" s="5">
        <f>I50*$I$2</f>
        <v>159.626344324997</v>
      </c>
      <c r="J51" s="5">
        <f t="shared" si="7"/>
        <v>1.67386110897651</v>
      </c>
      <c r="K51" s="7">
        <f t="shared" si="1"/>
        <v>79.8131721624983</v>
      </c>
      <c r="L51" s="3">
        <f>L50*$L$2</f>
        <v>657.367526138904</v>
      </c>
      <c r="M51" s="5">
        <f>M50*$G$2</f>
        <v>60.1784254261187</v>
      </c>
      <c r="N51" s="4">
        <v>0</v>
      </c>
      <c r="O51" s="1">
        <v>50</v>
      </c>
      <c r="P51" s="1">
        <v>0.5</v>
      </c>
      <c r="Q51" s="2">
        <f t="shared" si="2"/>
        <v>8819.7485258975</v>
      </c>
      <c r="R51" s="2">
        <f t="shared" si="3"/>
        <v>240.457070185058</v>
      </c>
      <c r="S51" s="3">
        <f t="shared" si="4"/>
        <v>36.6790983484484</v>
      </c>
      <c r="U51" s="1">
        <f t="shared" si="6"/>
        <v>0.0247360441014716</v>
      </c>
    </row>
    <row r="52" s="1" customFormat="1" spans="2:21">
      <c r="B52" s="1">
        <v>49</v>
      </c>
      <c r="C52" s="5">
        <f>C51*$C$2</f>
        <v>1144.13966116363</v>
      </c>
      <c r="D52" s="5">
        <f>D51*$D$2</f>
        <v>137.981093076779</v>
      </c>
      <c r="E52" s="5">
        <f>E51*$D$2</f>
        <v>151.122149560282</v>
      </c>
      <c r="F52" s="5">
        <f>F51*$D$2</f>
        <v>65.7052824175141</v>
      </c>
      <c r="G52" s="5">
        <f>G51*$G$2</f>
        <v>61.9837781889023</v>
      </c>
      <c r="H52" s="5">
        <f>H51*$H$2</f>
        <v>258.707038549943</v>
      </c>
      <c r="I52" s="5">
        <f>I51*$I$2</f>
        <v>161.222607768247</v>
      </c>
      <c r="J52" s="5">
        <f t="shared" si="7"/>
        <v>1.67637190063997</v>
      </c>
      <c r="K52" s="7">
        <f t="shared" si="1"/>
        <v>80.6113038841233</v>
      </c>
      <c r="L52" s="3">
        <f>L51*$L$2</f>
        <v>660.654363769598</v>
      </c>
      <c r="M52" s="5">
        <f>M51*$G$2</f>
        <v>61.9837781889023</v>
      </c>
      <c r="N52" s="4">
        <v>0</v>
      </c>
      <c r="O52" s="1">
        <v>50</v>
      </c>
      <c r="P52" s="4">
        <v>0.5</v>
      </c>
      <c r="Q52" s="2">
        <f t="shared" si="2"/>
        <v>9701.72337848725</v>
      </c>
      <c r="R52" s="2">
        <f t="shared" si="3"/>
        <v>257.289065098012</v>
      </c>
      <c r="S52" s="3">
        <f t="shared" si="4"/>
        <v>37.7074842834516</v>
      </c>
      <c r="U52" s="1">
        <f t="shared" si="6"/>
        <v>0.0252182889693389</v>
      </c>
    </row>
    <row r="53" s="1" customFormat="1" spans="2:21">
      <c r="B53" s="1">
        <v>50</v>
      </c>
      <c r="C53" s="5">
        <f>C52*$C$2</f>
        <v>1201.34664422182</v>
      </c>
      <c r="D53" s="5">
        <f>D52*$D$2</f>
        <v>143.500336799851</v>
      </c>
      <c r="E53" s="5">
        <f>E52*$D$2</f>
        <v>157.167035542694</v>
      </c>
      <c r="F53" s="5">
        <f>F52*$D$2</f>
        <v>68.3334937142146</v>
      </c>
      <c r="G53" s="5">
        <f>G52*$G$2</f>
        <v>63.8432915345693</v>
      </c>
      <c r="H53" s="5">
        <f>H52*$H$2</f>
        <v>263.881179320942</v>
      </c>
      <c r="I53" s="5">
        <f>I52*$I$2</f>
        <v>162.834833845929</v>
      </c>
      <c r="J53" s="5">
        <f t="shared" si="7"/>
        <v>1.67888645849093</v>
      </c>
      <c r="K53" s="7">
        <f t="shared" si="1"/>
        <v>81.4174169229645</v>
      </c>
      <c r="L53" s="3">
        <f>L52*$L$2</f>
        <v>663.957635588446</v>
      </c>
      <c r="M53" s="5">
        <f>M52*$G$2</f>
        <v>63.8432915345693</v>
      </c>
      <c r="N53" s="4">
        <v>0</v>
      </c>
      <c r="O53" s="1">
        <v>50</v>
      </c>
      <c r="P53" s="1">
        <v>0.5</v>
      </c>
      <c r="Q53" s="2">
        <f t="shared" si="2"/>
        <v>10671.895716336</v>
      </c>
      <c r="R53" s="2">
        <f t="shared" si="3"/>
        <v>275.299299654873</v>
      </c>
      <c r="S53" s="3">
        <f t="shared" si="4"/>
        <v>38.7647034689689</v>
      </c>
      <c r="U53" s="1">
        <f t="shared" si="6"/>
        <v>0.0257096876620702</v>
      </c>
    </row>
    <row r="54" s="1" customFormat="1" spans="2:21">
      <c r="B54" s="1">
        <v>51</v>
      </c>
      <c r="C54" s="5">
        <f>C53*$C$2</f>
        <v>1261.41397643291</v>
      </c>
      <c r="D54" s="5">
        <f>D53*$D$2</f>
        <v>149.240350271845</v>
      </c>
      <c r="E54" s="5">
        <f>E53*$D$2</f>
        <v>163.453716964401</v>
      </c>
      <c r="F54" s="5">
        <f>F53*$D$2</f>
        <v>71.0668334627832</v>
      </c>
      <c r="G54" s="5">
        <f>G53*$G$2</f>
        <v>65.7585902806064</v>
      </c>
      <c r="H54" s="5">
        <f>H53*$H$2</f>
        <v>269.158802907361</v>
      </c>
      <c r="I54" s="5">
        <f>I53*$I$2</f>
        <v>164.463182184388</v>
      </c>
      <c r="J54" s="5">
        <f t="shared" si="7"/>
        <v>1.68140478817867</v>
      </c>
      <c r="K54" s="7">
        <f t="shared" si="1"/>
        <v>82.2315910921942</v>
      </c>
      <c r="L54" s="3">
        <f>L53*$L$2</f>
        <v>667.277423766389</v>
      </c>
      <c r="M54" s="5">
        <f>M53*$G$2</f>
        <v>65.7585902806064</v>
      </c>
      <c r="N54" s="4">
        <v>0</v>
      </c>
      <c r="O54" s="1">
        <v>50</v>
      </c>
      <c r="P54" s="4">
        <v>0.5</v>
      </c>
      <c r="Q54" s="2">
        <f t="shared" si="2"/>
        <v>11739.0852879696</v>
      </c>
      <c r="R54" s="2">
        <f t="shared" si="3"/>
        <v>294.570250630714</v>
      </c>
      <c r="S54" s="3">
        <f t="shared" si="4"/>
        <v>39.8515643138933</v>
      </c>
      <c r="U54" s="1">
        <f t="shared" si="6"/>
        <v>0.0262104041892076</v>
      </c>
    </row>
    <row r="55" s="1" customFormat="1" spans="2:21">
      <c r="B55" s="1">
        <v>52</v>
      </c>
      <c r="C55" s="5">
        <f>C54*$C$2</f>
        <v>1324.48467525455</v>
      </c>
      <c r="D55" s="5">
        <f>D54*$D$2</f>
        <v>155.209964282718</v>
      </c>
      <c r="E55" s="5">
        <f>E54*$D$2</f>
        <v>169.991865642977</v>
      </c>
      <c r="F55" s="5">
        <f>F54*$D$2</f>
        <v>73.9095068012946</v>
      </c>
      <c r="G55" s="5">
        <f>G54*$G$2</f>
        <v>67.7313479890246</v>
      </c>
      <c r="H55" s="5">
        <f>H54*$H$2</f>
        <v>274.541978965508</v>
      </c>
      <c r="I55" s="5">
        <f>I54*$I$2</f>
        <v>166.107814006232</v>
      </c>
      <c r="J55" s="5">
        <f t="shared" si="7"/>
        <v>1.68392689536093</v>
      </c>
      <c r="K55" s="7">
        <f t="shared" si="1"/>
        <v>83.0539070031161</v>
      </c>
      <c r="L55" s="3">
        <f>L54*$L$2</f>
        <v>670.613810885221</v>
      </c>
      <c r="M55" s="5">
        <f>M54*$G$2</f>
        <v>67.7313479890246</v>
      </c>
      <c r="N55" s="4">
        <v>0</v>
      </c>
      <c r="O55" s="1">
        <v>50</v>
      </c>
      <c r="P55" s="1">
        <v>0.5</v>
      </c>
      <c r="Q55" s="2">
        <f t="shared" si="2"/>
        <v>12912.9938167665</v>
      </c>
      <c r="R55" s="2">
        <f t="shared" si="3"/>
        <v>315.190168174864</v>
      </c>
      <c r="S55" s="3">
        <f t="shared" si="4"/>
        <v>40.9688978927875</v>
      </c>
      <c r="U55" s="1">
        <f t="shared" si="6"/>
        <v>0.0267206051157864</v>
      </c>
    </row>
    <row r="56" s="1" customFormat="1" spans="2:21">
      <c r="B56" s="1">
        <v>53</v>
      </c>
      <c r="C56" s="5">
        <f>C55*$C$2</f>
        <v>1390.70890901728</v>
      </c>
      <c r="D56" s="5">
        <f>D55*$D$2</f>
        <v>161.418362854027</v>
      </c>
      <c r="E56" s="5">
        <f>E55*$D$2</f>
        <v>176.791540268696</v>
      </c>
      <c r="F56" s="5">
        <f>F55*$D$2</f>
        <v>76.8658870733463</v>
      </c>
      <c r="G56" s="5">
        <f>G55*$G$2</f>
        <v>69.7632884286954</v>
      </c>
      <c r="H56" s="5">
        <f>H55*$H$2</f>
        <v>280.032818544818</v>
      </c>
      <c r="I56" s="5">
        <f>I55*$I$2</f>
        <v>167.768892146295</v>
      </c>
      <c r="J56" s="5">
        <f t="shared" si="7"/>
        <v>1.68645278570398</v>
      </c>
      <c r="K56" s="7">
        <f t="shared" si="1"/>
        <v>83.8844460731473</v>
      </c>
      <c r="L56" s="3">
        <f>L55*$L$2</f>
        <v>673.966879939647</v>
      </c>
      <c r="M56" s="5">
        <f>M55*$G$2</f>
        <v>69.7632884286954</v>
      </c>
      <c r="N56" s="4">
        <v>0</v>
      </c>
      <c r="O56" s="1">
        <v>50</v>
      </c>
      <c r="P56" s="4">
        <v>0.5</v>
      </c>
      <c r="Q56" s="2">
        <f t="shared" si="2"/>
        <v>14204.2931984432</v>
      </c>
      <c r="R56" s="2">
        <f t="shared" si="3"/>
        <v>337.253479947105</v>
      </c>
      <c r="S56" s="3">
        <f t="shared" si="4"/>
        <v>42.1175585813703</v>
      </c>
      <c r="U56" s="1">
        <f t="shared" si="6"/>
        <v>0.0272404595868263</v>
      </c>
    </row>
    <row r="57" s="1" customFormat="1" spans="2:21">
      <c r="B57" s="1">
        <v>54</v>
      </c>
      <c r="C57" s="5">
        <f>C56*$C$2</f>
        <v>1460.24435446814</v>
      </c>
      <c r="D57" s="5">
        <f>D56*$D$2</f>
        <v>167.875097368188</v>
      </c>
      <c r="E57" s="5">
        <f>E56*$D$2</f>
        <v>183.863201879444</v>
      </c>
      <c r="F57" s="5">
        <f>F56*$D$2</f>
        <v>79.9405225562802</v>
      </c>
      <c r="G57" s="5">
        <f>G56*$G$2</f>
        <v>71.8561870815562</v>
      </c>
      <c r="H57" s="5">
        <f>H56*$H$2</f>
        <v>285.633474915714</v>
      </c>
      <c r="I57" s="5">
        <f>I56*$I$2</f>
        <v>169.446581067758</v>
      </c>
      <c r="J57" s="5">
        <f t="shared" si="7"/>
        <v>1.68898246488253</v>
      </c>
      <c r="K57" s="7">
        <f t="shared" si="1"/>
        <v>84.7232905338788</v>
      </c>
      <c r="L57" s="3">
        <f>L56*$L$2</f>
        <v>677.336714339345</v>
      </c>
      <c r="M57" s="5">
        <f>M56*$G$2</f>
        <v>71.8561870815562</v>
      </c>
      <c r="N57" s="4">
        <v>0</v>
      </c>
      <c r="O57" s="1">
        <v>50</v>
      </c>
      <c r="P57" s="1">
        <v>0.5</v>
      </c>
      <c r="Q57" s="2">
        <f t="shared" si="2"/>
        <v>15624.7225182875</v>
      </c>
      <c r="R57" s="2">
        <f t="shared" si="3"/>
        <v>360.861223543402</v>
      </c>
      <c r="S57" s="3">
        <f t="shared" si="4"/>
        <v>43.29842470982</v>
      </c>
      <c r="U57" s="1">
        <f t="shared" si="6"/>
        <v>0.0277701393513884</v>
      </c>
    </row>
    <row r="58" s="1" customFormat="1" spans="2:21">
      <c r="B58" s="1">
        <v>55</v>
      </c>
      <c r="C58" s="5">
        <f>C57*$C$2</f>
        <v>1533.25657219155</v>
      </c>
      <c r="D58" s="5">
        <f>D57*$D$2</f>
        <v>174.590101262916</v>
      </c>
      <c r="E58" s="5">
        <f>E57*$D$2</f>
        <v>191.217729954622</v>
      </c>
      <c r="F58" s="5">
        <f>F57*$D$2</f>
        <v>83.1381434585314</v>
      </c>
      <c r="G58" s="5">
        <f>G57*$G$2</f>
        <v>74.0118726940029</v>
      </c>
      <c r="H58" s="5">
        <f>H57*$H$2</f>
        <v>291.346144414029</v>
      </c>
      <c r="I58" s="5">
        <f>I57*$I$2</f>
        <v>171.141046878435</v>
      </c>
      <c r="J58" s="5">
        <f t="shared" si="7"/>
        <v>1.69151593857986</v>
      </c>
      <c r="K58" s="7">
        <f t="shared" si="1"/>
        <v>85.5705234392176</v>
      </c>
      <c r="L58" s="3">
        <f>L57*$L$2</f>
        <v>680.723397911041</v>
      </c>
      <c r="M58" s="5">
        <f>M57*$G$2</f>
        <v>74.0118726940029</v>
      </c>
      <c r="N58" s="4">
        <v>0</v>
      </c>
      <c r="O58" s="1">
        <v>50</v>
      </c>
      <c r="P58" s="4">
        <v>0.5</v>
      </c>
      <c r="Q58" s="2">
        <f t="shared" si="2"/>
        <v>17187.1947701163</v>
      </c>
      <c r="R58" s="2">
        <f t="shared" si="3"/>
        <v>386.12150919144</v>
      </c>
      <c r="S58" s="3">
        <f t="shared" si="4"/>
        <v>44.5123992343944</v>
      </c>
      <c r="U58" s="1">
        <f t="shared" si="6"/>
        <v>0.0283098187861621</v>
      </c>
    </row>
    <row r="59" s="1" customFormat="1" spans="2:21">
      <c r="B59" s="1">
        <v>56</v>
      </c>
      <c r="C59" s="5">
        <f>C58*$C$2</f>
        <v>1609.91940080113</v>
      </c>
      <c r="D59" s="5">
        <f>D58*$D$2</f>
        <v>181.573705313432</v>
      </c>
      <c r="E59" s="5">
        <f>E58*$D$2</f>
        <v>198.866439152807</v>
      </c>
      <c r="F59" s="5">
        <f>F58*$D$2</f>
        <v>86.4636691968727</v>
      </c>
      <c r="G59" s="5">
        <f>G58*$G$2</f>
        <v>76.232228874823</v>
      </c>
      <c r="H59" s="5">
        <f>H58*$H$2</f>
        <v>297.173067302309</v>
      </c>
      <c r="I59" s="5">
        <f>I58*$I$2</f>
        <v>172.852457347219</v>
      </c>
      <c r="J59" s="5">
        <f t="shared" si="7"/>
        <v>1.69405321248773</v>
      </c>
      <c r="K59" s="7">
        <f t="shared" si="1"/>
        <v>86.4262286736097</v>
      </c>
      <c r="L59" s="3">
        <f>L58*$L$2</f>
        <v>684.127014900596</v>
      </c>
      <c r="M59" s="5">
        <f>M58*$G$2</f>
        <v>76.232228874823</v>
      </c>
      <c r="N59" s="4">
        <v>0</v>
      </c>
      <c r="O59" s="1">
        <v>50</v>
      </c>
      <c r="P59" s="1">
        <v>0.5</v>
      </c>
      <c r="Q59" s="2">
        <f t="shared" si="2"/>
        <v>18905.9142471279</v>
      </c>
      <c r="R59" s="2">
        <f t="shared" si="3"/>
        <v>413.150014834841</v>
      </c>
      <c r="S59" s="3">
        <f t="shared" si="4"/>
        <v>45.7604104278821</v>
      </c>
      <c r="U59" s="1">
        <f t="shared" si="6"/>
        <v>0.0288596749185419</v>
      </c>
    </row>
    <row r="60" s="1" customFormat="1" spans="2:21">
      <c r="B60" s="1">
        <v>57</v>
      </c>
      <c r="C60" s="5">
        <f>C59*$C$2</f>
        <v>1690.41537084119</v>
      </c>
      <c r="D60" s="5">
        <f>D59*$D$2</f>
        <v>188.83665352597</v>
      </c>
      <c r="E60" s="5">
        <f>E59*$D$2</f>
        <v>206.821096718919</v>
      </c>
      <c r="F60" s="5">
        <f>F59*$D$2</f>
        <v>89.9222159647476</v>
      </c>
      <c r="G60" s="5">
        <f>G59*$G$2</f>
        <v>78.5191957410677</v>
      </c>
      <c r="H60" s="5">
        <f>H59*$H$2</f>
        <v>303.116528648356</v>
      </c>
      <c r="I60" s="5">
        <f>I59*$I$2</f>
        <v>174.580981920692</v>
      </c>
      <c r="J60" s="5">
        <f t="shared" si="7"/>
        <v>1.69659429230646</v>
      </c>
      <c r="K60" s="7">
        <f t="shared" si="1"/>
        <v>87.2904909603458</v>
      </c>
      <c r="L60" s="3">
        <f>L59*$L$2</f>
        <v>687.547649975099</v>
      </c>
      <c r="M60" s="5">
        <f>M59*$G$2</f>
        <v>78.5191957410677</v>
      </c>
      <c r="N60" s="4">
        <v>0</v>
      </c>
      <c r="O60" s="1">
        <v>50</v>
      </c>
      <c r="P60" s="4">
        <v>0.5</v>
      </c>
      <c r="Q60" s="2">
        <f t="shared" si="2"/>
        <v>20796.5056718407</v>
      </c>
      <c r="R60" s="2">
        <f t="shared" si="3"/>
        <v>442.07051587328</v>
      </c>
      <c r="S60" s="3">
        <f t="shared" si="4"/>
        <v>47.0434125894115</v>
      </c>
      <c r="U60" s="1">
        <f t="shared" si="6"/>
        <v>0.0294198874491543</v>
      </c>
    </row>
    <row r="61" s="1" customFormat="1" spans="2:21">
      <c r="B61" s="1">
        <v>58</v>
      </c>
      <c r="C61" s="5">
        <f>C60*$C$2</f>
        <v>1774.93613938325</v>
      </c>
      <c r="D61" s="5">
        <f>D60*$D$2</f>
        <v>196.390119667009</v>
      </c>
      <c r="E61" s="5">
        <f>E60*$D$2</f>
        <v>215.093940587676</v>
      </c>
      <c r="F61" s="5">
        <f>F60*$D$2</f>
        <v>93.5191046033375</v>
      </c>
      <c r="G61" s="5">
        <f>G60*$G$2</f>
        <v>80.8747716132997</v>
      </c>
      <c r="H61" s="5">
        <f>H60*$H$2</f>
        <v>309.178859221323</v>
      </c>
      <c r="I61" s="5">
        <f>I60*$I$2</f>
        <v>176.326791739899</v>
      </c>
      <c r="J61" s="5">
        <f t="shared" si="7"/>
        <v>1.69913918374492</v>
      </c>
      <c r="K61" s="7">
        <f t="shared" si="1"/>
        <v>88.1633958699493</v>
      </c>
      <c r="L61" s="3">
        <f>L60*$L$2</f>
        <v>690.985388224975</v>
      </c>
      <c r="M61" s="5">
        <f>M60*$G$2</f>
        <v>80.8747716132997</v>
      </c>
      <c r="N61" s="4">
        <v>0</v>
      </c>
      <c r="O61" s="1">
        <v>50</v>
      </c>
      <c r="P61" s="1">
        <v>0.5</v>
      </c>
      <c r="Q61" s="2">
        <f t="shared" si="2"/>
        <v>22876.1562390248</v>
      </c>
      <c r="R61" s="2">
        <f t="shared" si="3"/>
        <v>473.01545198441</v>
      </c>
      <c r="S61" s="3">
        <f t="shared" si="4"/>
        <v>48.3623867741613</v>
      </c>
      <c r="U61" s="1">
        <f t="shared" si="6"/>
        <v>0.0299906387737923</v>
      </c>
    </row>
    <row r="62" s="1" customFormat="1" spans="2:21">
      <c r="B62" s="1">
        <v>59</v>
      </c>
      <c r="C62" s="5">
        <f>C61*$C$2</f>
        <v>1863.68294635241</v>
      </c>
      <c r="D62" s="5">
        <f>D61*$D$2</f>
        <v>204.245724453689</v>
      </c>
      <c r="E62" s="5">
        <f>E61*$D$2</f>
        <v>223.697698211183</v>
      </c>
      <c r="F62" s="5">
        <f>F61*$D$2</f>
        <v>97.259868787471</v>
      </c>
      <c r="G62" s="5">
        <f>G61*$G$2</f>
        <v>83.3010147616987</v>
      </c>
      <c r="H62" s="5">
        <f>H61*$H$2</f>
        <v>315.362436405749</v>
      </c>
      <c r="I62" s="5">
        <f>I61*$I$2</f>
        <v>178.090059657298</v>
      </c>
      <c r="J62" s="5">
        <f t="shared" si="7"/>
        <v>1.70168789252054</v>
      </c>
      <c r="K62" s="7">
        <f t="shared" si="1"/>
        <v>89.0450298286488</v>
      </c>
      <c r="L62" s="3">
        <f>L61*$L$2</f>
        <v>694.4403151661</v>
      </c>
      <c r="M62" s="5">
        <f>M61*$G$2</f>
        <v>83.3010147616987</v>
      </c>
      <c r="N62" s="4">
        <v>0</v>
      </c>
      <c r="O62" s="1">
        <v>50</v>
      </c>
      <c r="P62" s="4">
        <v>0.5</v>
      </c>
      <c r="Q62" s="2">
        <f t="shared" si="2"/>
        <v>25163.7718629272</v>
      </c>
      <c r="R62" s="2">
        <f t="shared" si="3"/>
        <v>506.126533623318</v>
      </c>
      <c r="S62" s="3">
        <f t="shared" si="4"/>
        <v>49.7183415435303</v>
      </c>
      <c r="U62" s="1">
        <f t="shared" si="6"/>
        <v>0.0305721140047148</v>
      </c>
    </row>
    <row r="63" s="1" customFormat="1" spans="2:21">
      <c r="B63" s="1">
        <v>60</v>
      </c>
      <c r="C63" s="5">
        <f>C62*$C$2</f>
        <v>1956.86709367003</v>
      </c>
      <c r="D63" s="5">
        <f>D62*$D$2</f>
        <v>212.415553431837</v>
      </c>
      <c r="E63" s="5">
        <f>E62*$D$2</f>
        <v>232.64560613963</v>
      </c>
      <c r="F63" s="5">
        <f>F62*$D$2</f>
        <v>101.15026353897</v>
      </c>
      <c r="G63" s="5">
        <f>G62*$G$2</f>
        <v>85.8000452045497</v>
      </c>
      <c r="H63" s="5">
        <f>H62*$H$2</f>
        <v>321.669685133864</v>
      </c>
      <c r="I63" s="5">
        <f>I62*$I$2</f>
        <v>179.870960253871</v>
      </c>
      <c r="J63" s="5">
        <f t="shared" si="7"/>
        <v>1.70424042435932</v>
      </c>
      <c r="K63" s="7">
        <f t="shared" si="1"/>
        <v>89.9354801269353</v>
      </c>
      <c r="L63" s="3">
        <f>L62*$L$2</f>
        <v>697.91251674193</v>
      </c>
      <c r="M63" s="5">
        <f>M62*$G$2</f>
        <v>85.8000452045497</v>
      </c>
      <c r="N63" s="4">
        <v>0</v>
      </c>
      <c r="O63" s="1">
        <v>50</v>
      </c>
      <c r="P63" s="1">
        <v>0.5</v>
      </c>
      <c r="Q63" s="2">
        <f t="shared" si="2"/>
        <v>27680.14904922</v>
      </c>
      <c r="R63" s="2">
        <f t="shared" si="3"/>
        <v>541.555390976951</v>
      </c>
      <c r="S63" s="3">
        <f t="shared" si="4"/>
        <v>51.1123137363396</v>
      </c>
      <c r="U63" s="1">
        <f t="shared" si="6"/>
        <v>0.031164500991265</v>
      </c>
    </row>
    <row r="64" s="1" customFormat="1" spans="2:21">
      <c r="B64" s="1">
        <v>61</v>
      </c>
      <c r="C64" s="5">
        <f>C63*$C$2</f>
        <v>2054.71044835353</v>
      </c>
      <c r="D64" s="5">
        <f>D63*$D$2</f>
        <v>220.91217556911</v>
      </c>
      <c r="E64" s="5">
        <f>E63*$D$2</f>
        <v>241.951430385216</v>
      </c>
      <c r="F64" s="5">
        <f>F63*$D$2</f>
        <v>105.196274080529</v>
      </c>
      <c r="G64" s="5">
        <f>G63*$G$2</f>
        <v>88.3740465606862</v>
      </c>
      <c r="H64" s="5">
        <f>H63*$H$2</f>
        <v>328.103078836541</v>
      </c>
      <c r="I64" s="5">
        <f>I63*$I$2</f>
        <v>181.669669856409</v>
      </c>
      <c r="J64" s="5">
        <f t="shared" si="7"/>
        <v>1.70679678499586</v>
      </c>
      <c r="K64" s="7">
        <f t="shared" si="1"/>
        <v>90.8348349282046</v>
      </c>
      <c r="L64" s="3">
        <f>L63*$L$2</f>
        <v>701.40207932564</v>
      </c>
      <c r="M64" s="5">
        <f>M63*$G$2</f>
        <v>88.3740465606862</v>
      </c>
      <c r="N64" s="4">
        <v>0</v>
      </c>
      <c r="O64" s="1">
        <v>50</v>
      </c>
      <c r="P64" s="4">
        <v>0.5</v>
      </c>
      <c r="Q64" s="2">
        <f t="shared" si="2"/>
        <v>30448.163954142</v>
      </c>
      <c r="R64" s="2">
        <f t="shared" si="3"/>
        <v>579.464268345337</v>
      </c>
      <c r="S64" s="3">
        <f t="shared" si="4"/>
        <v>52.5453692616575</v>
      </c>
      <c r="U64" s="1">
        <f t="shared" si="6"/>
        <v>0.0317679903397616</v>
      </c>
    </row>
    <row r="65" s="1" customFormat="1" spans="2:21">
      <c r="B65" s="1">
        <v>62</v>
      </c>
      <c r="C65" s="5">
        <f>C64*$C$2</f>
        <v>2157.44597077121</v>
      </c>
      <c r="D65" s="5">
        <f>D64*$D$2</f>
        <v>229.748662591874</v>
      </c>
      <c r="E65" s="5">
        <f>E64*$D$2</f>
        <v>251.629487600624</v>
      </c>
      <c r="F65" s="5">
        <f>F64*$D$2</f>
        <v>109.40412504375</v>
      </c>
      <c r="G65" s="5">
        <f>G64*$G$2</f>
        <v>91.0252679575068</v>
      </c>
      <c r="H65" s="5">
        <f>H64*$H$2</f>
        <v>334.665140413272</v>
      </c>
      <c r="I65" s="5">
        <f>I64*$I$2</f>
        <v>183.486366554973</v>
      </c>
      <c r="J65" s="5">
        <f t="shared" si="7"/>
        <v>1.70935698017335</v>
      </c>
      <c r="K65" s="7">
        <f t="shared" si="1"/>
        <v>91.7431832774867</v>
      </c>
      <c r="L65" s="3">
        <f>L64*$L$2</f>
        <v>704.909089722268</v>
      </c>
      <c r="M65" s="5">
        <f>M64*$G$2</f>
        <v>91.0252679575068</v>
      </c>
      <c r="N65" s="4">
        <v>0</v>
      </c>
      <c r="O65" s="1">
        <v>50</v>
      </c>
      <c r="P65" s="1">
        <v>0.5</v>
      </c>
      <c r="Q65" s="2">
        <f t="shared" si="2"/>
        <v>33492.9803495562</v>
      </c>
      <c r="R65" s="2">
        <f t="shared" si="3"/>
        <v>620.026767129511</v>
      </c>
      <c r="S65" s="3">
        <f t="shared" si="4"/>
        <v>54.0186039138536</v>
      </c>
      <c r="U65" s="1">
        <f t="shared" si="6"/>
        <v>0.0323827754326145</v>
      </c>
    </row>
    <row r="66" s="1" customFormat="1" spans="2:21">
      <c r="B66" s="1">
        <v>63</v>
      </c>
      <c r="C66" s="5">
        <f>C65*$C$2</f>
        <v>2265.31826930977</v>
      </c>
      <c r="D66" s="5">
        <f>D65*$D$2</f>
        <v>238.938609095549</v>
      </c>
      <c r="E66" s="5">
        <f>E65*$D$2</f>
        <v>261.694667104649</v>
      </c>
      <c r="F66" s="5">
        <f>F65*$D$2</f>
        <v>113.7802900455</v>
      </c>
      <c r="G66" s="5">
        <f>G65*$G$2</f>
        <v>93.756025996232</v>
      </c>
      <c r="H66" s="5">
        <f>H65*$H$2</f>
        <v>341.358443221538</v>
      </c>
      <c r="I66" s="5">
        <f>I65*$I$2</f>
        <v>185.321230220523</v>
      </c>
      <c r="J66" s="5">
        <f t="shared" si="7"/>
        <v>1.71192101564361</v>
      </c>
      <c r="K66" s="7">
        <f t="shared" si="1"/>
        <v>92.6606151102615</v>
      </c>
      <c r="L66" s="3">
        <f>L65*$L$2</f>
        <v>708.433635170879</v>
      </c>
      <c r="M66" s="5">
        <f>M65*$G$2</f>
        <v>93.756025996232</v>
      </c>
      <c r="N66" s="4">
        <v>0</v>
      </c>
      <c r="O66" s="1">
        <v>50</v>
      </c>
      <c r="P66" s="4">
        <v>0.5</v>
      </c>
      <c r="Q66" s="2">
        <f t="shared" si="2"/>
        <v>36842.2783845118</v>
      </c>
      <c r="R66" s="2">
        <f t="shared" si="3"/>
        <v>663.428640828577</v>
      </c>
      <c r="S66" s="3">
        <f t="shared" si="4"/>
        <v>55.5331442105037</v>
      </c>
      <c r="U66" s="1">
        <f t="shared" si="6"/>
        <v>0.0330090524466143</v>
      </c>
    </row>
    <row r="67" s="1" customFormat="1" spans="2:21">
      <c r="B67" s="1">
        <v>64</v>
      </c>
      <c r="C67" s="5">
        <f>C66*$C$2</f>
        <v>2378.58418277525</v>
      </c>
      <c r="D67" s="5">
        <f>D66*$D$2</f>
        <v>248.496153459371</v>
      </c>
      <c r="E67" s="5">
        <f>E66*$D$2</f>
        <v>272.162453788835</v>
      </c>
      <c r="F67" s="5">
        <f>F66*$D$2</f>
        <v>118.33150164732</v>
      </c>
      <c r="G67" s="5">
        <f>G66*$G$2</f>
        <v>96.568706776119</v>
      </c>
      <c r="H67" s="5">
        <f>H66*$H$2</f>
        <v>348.185612085969</v>
      </c>
      <c r="I67" s="5">
        <f>I66*$I$2</f>
        <v>187.174442522728</v>
      </c>
      <c r="J67" s="5">
        <f t="shared" si="7"/>
        <v>1.71448889716707</v>
      </c>
      <c r="K67" s="7">
        <f t="shared" si="1"/>
        <v>93.5872212613642</v>
      </c>
      <c r="L67" s="3">
        <f>L66*$L$2</f>
        <v>711.975803346733</v>
      </c>
      <c r="M67" s="5">
        <f>M66*$G$2</f>
        <v>96.568706776119</v>
      </c>
      <c r="N67" s="4">
        <v>0</v>
      </c>
      <c r="O67" s="1">
        <v>50</v>
      </c>
      <c r="P67" s="1">
        <v>0.5</v>
      </c>
      <c r="Q67" s="2">
        <f t="shared" si="2"/>
        <v>40526.506222963</v>
      </c>
      <c r="R67" s="2">
        <f t="shared" si="3"/>
        <v>709.868645686577</v>
      </c>
      <c r="S67" s="3">
        <f t="shared" si="4"/>
        <v>57.0901482537888</v>
      </c>
      <c r="U67" s="1">
        <f t="shared" si="6"/>
        <v>0.0336470203703451</v>
      </c>
    </row>
    <row r="68" s="1" customFormat="1" spans="2:21">
      <c r="B68" s="1">
        <v>65</v>
      </c>
      <c r="C68" s="5">
        <f>C67*$C$2</f>
        <v>2497.51339191402</v>
      </c>
      <c r="D68" s="5">
        <f>D67*$D$2</f>
        <v>258.435999597746</v>
      </c>
      <c r="E68" s="5">
        <f>E67*$D$2</f>
        <v>283.048951940389</v>
      </c>
      <c r="F68" s="5">
        <f>F67*$D$2</f>
        <v>123.064761713213</v>
      </c>
      <c r="G68" s="5">
        <f>G67*$G$2</f>
        <v>99.4657679794025</v>
      </c>
      <c r="H68" s="5">
        <f>H67*$H$2</f>
        <v>355.149324327688</v>
      </c>
      <c r="I68" s="5">
        <f>I67*$I$2</f>
        <v>189.046186947956</v>
      </c>
      <c r="J68" s="5">
        <f t="shared" si="7"/>
        <v>1.71706063051283</v>
      </c>
      <c r="K68" s="7">
        <f t="shared" si="1"/>
        <v>94.5230934739778</v>
      </c>
      <c r="L68" s="3">
        <f>L67*$L$2</f>
        <v>715.535682363467</v>
      </c>
      <c r="M68" s="5">
        <f>M67*$G$2</f>
        <v>99.4657679794025</v>
      </c>
      <c r="N68" s="4">
        <v>0</v>
      </c>
      <c r="O68" s="1">
        <v>50</v>
      </c>
      <c r="P68" s="4">
        <v>0.5</v>
      </c>
      <c r="Q68" s="2">
        <f t="shared" si="2"/>
        <v>44579.1568452593</v>
      </c>
      <c r="R68" s="2">
        <f t="shared" si="3"/>
        <v>759.559450884638</v>
      </c>
      <c r="S68" s="3">
        <f t="shared" si="4"/>
        <v>58.6908066160446</v>
      </c>
      <c r="U68" s="1">
        <f t="shared" si="6"/>
        <v>0.0342968810206652</v>
      </c>
    </row>
    <row r="69" s="1" customFormat="1" spans="2:21">
      <c r="B69" s="1">
        <v>66</v>
      </c>
      <c r="C69" s="5">
        <f>C68*$C$2</f>
        <v>2622.38906150972</v>
      </c>
      <c r="D69" s="5">
        <f>D68*$D$2</f>
        <v>268.773439581656</v>
      </c>
      <c r="E69" s="5">
        <f>E68*$D$2</f>
        <v>294.370910018004</v>
      </c>
      <c r="F69" s="5">
        <f>F68*$D$2</f>
        <v>127.987352181741</v>
      </c>
      <c r="G69" s="5">
        <f>G68*$G$2</f>
        <v>102.449741018785</v>
      </c>
      <c r="H69" s="5">
        <f>H68*$H$2</f>
        <v>362.252310814242</v>
      </c>
      <c r="I69" s="5">
        <f>I68*$I$2</f>
        <v>190.936648817435</v>
      </c>
      <c r="J69" s="5">
        <f t="shared" si="7"/>
        <v>1.71963622145859</v>
      </c>
      <c r="K69" s="7">
        <f t="shared" si="1"/>
        <v>95.4683244087176</v>
      </c>
      <c r="L69" s="3">
        <f>L68*$L$2</f>
        <v>719.113360775284</v>
      </c>
      <c r="M69" s="5">
        <f>M68*$G$2</f>
        <v>102.449741018785</v>
      </c>
      <c r="N69" s="4">
        <v>0</v>
      </c>
      <c r="O69" s="1">
        <v>50</v>
      </c>
      <c r="P69" s="1">
        <v>0.5</v>
      </c>
      <c r="Q69" s="2">
        <f t="shared" si="2"/>
        <v>49037.0725297852</v>
      </c>
      <c r="R69" s="2">
        <f t="shared" si="3"/>
        <v>812.728612446562</v>
      </c>
      <c r="S69" s="3">
        <f t="shared" si="4"/>
        <v>60.3363432501393</v>
      </c>
      <c r="U69" s="1">
        <f t="shared" si="6"/>
        <v>0.0349588390582025</v>
      </c>
    </row>
    <row r="70" s="1" customFormat="1" spans="2:21">
      <c r="B70" s="1">
        <v>67</v>
      </c>
      <c r="C70" s="5">
        <f>C69*$C$2</f>
        <v>2753.5085145852</v>
      </c>
      <c r="D70" s="5">
        <f>D69*$D$2</f>
        <v>279.524377164922</v>
      </c>
      <c r="E70" s="5">
        <f>E69*$D$2</f>
        <v>306.145746418724</v>
      </c>
      <c r="F70" s="5">
        <f>F69*$D$2</f>
        <v>133.106846269011</v>
      </c>
      <c r="G70" s="5">
        <f>G69*$G$2</f>
        <v>105.523233249348</v>
      </c>
      <c r="H70" s="5">
        <f>H69*$H$2</f>
        <v>369.497357030526</v>
      </c>
      <c r="I70" s="5">
        <f>I69*$I$2</f>
        <v>192.84601530561</v>
      </c>
      <c r="J70" s="5">
        <f t="shared" ref="J70:J101" si="8">J69*$J$2</f>
        <v>1.72221567579078</v>
      </c>
      <c r="K70" s="7">
        <f t="shared" ref="K70:K133" si="9">K69*$K$2</f>
        <v>96.4230076528048</v>
      </c>
      <c r="L70" s="3">
        <f>L69*$L$2</f>
        <v>722.708927579161</v>
      </c>
      <c r="M70" s="5">
        <f>M69*$G$2</f>
        <v>105.523233249348</v>
      </c>
      <c r="N70" s="4">
        <v>0</v>
      </c>
      <c r="O70" s="1">
        <v>50</v>
      </c>
      <c r="P70" s="4">
        <v>0.5</v>
      </c>
      <c r="Q70" s="2">
        <f t="shared" ref="Q70:Q133" si="10">Q69*$Q$2</f>
        <v>53940.7797827637</v>
      </c>
      <c r="R70" s="2">
        <f t="shared" ref="R70:R133" si="11">R69*$R$2</f>
        <v>869.619615317822</v>
      </c>
      <c r="S70" s="3">
        <f t="shared" ref="S70:S133" si="12">Q70/R70</f>
        <v>62.0280164253768</v>
      </c>
      <c r="U70" s="1">
        <f t="shared" si="6"/>
        <v>0.035633102001806</v>
      </c>
    </row>
    <row r="71" s="1" customFormat="1" spans="2:21">
      <c r="B71" s="1">
        <v>68</v>
      </c>
      <c r="C71" s="5">
        <f>C70*$C$2</f>
        <v>2891.18394031446</v>
      </c>
      <c r="D71" s="5">
        <f>D70*$D$2</f>
        <v>290.705352251519</v>
      </c>
      <c r="E71" s="5">
        <f>E70*$D$2</f>
        <v>318.391576275473</v>
      </c>
      <c r="F71" s="5">
        <f>F70*$D$2</f>
        <v>138.431120119771</v>
      </c>
      <c r="G71" s="5">
        <f>G70*$G$2</f>
        <v>108.688930246829</v>
      </c>
      <c r="H71" s="5">
        <f>H70*$H$2</f>
        <v>376.887304171137</v>
      </c>
      <c r="I71" s="5">
        <f>I70*$I$2</f>
        <v>194.774475458666</v>
      </c>
      <c r="J71" s="5">
        <f t="shared" si="8"/>
        <v>1.72479899930447</v>
      </c>
      <c r="K71" s="7">
        <f t="shared" si="9"/>
        <v>97.3872377293328</v>
      </c>
      <c r="L71" s="3">
        <f>L70*$L$2</f>
        <v>726.322472217056</v>
      </c>
      <c r="M71" s="5">
        <f>M70*$G$2</f>
        <v>108.688930246829</v>
      </c>
      <c r="N71" s="4">
        <v>0</v>
      </c>
      <c r="O71" s="1">
        <v>50</v>
      </c>
      <c r="P71" s="1">
        <v>0.5</v>
      </c>
      <c r="Q71" s="2">
        <f t="shared" si="10"/>
        <v>59334.8577610401</v>
      </c>
      <c r="R71" s="2">
        <f t="shared" si="11"/>
        <v>930.492988390069</v>
      </c>
      <c r="S71" s="3">
        <f t="shared" si="12"/>
        <v>63.7671196896397</v>
      </c>
      <c r="U71" s="1">
        <f t="shared" si="6"/>
        <v>0.0363198802418951</v>
      </c>
    </row>
    <row r="72" s="1" customFormat="1" spans="2:21">
      <c r="B72" s="1">
        <v>69</v>
      </c>
      <c r="C72" s="5">
        <f>C71*$C$2</f>
        <v>3035.74313733019</v>
      </c>
      <c r="D72" s="5">
        <f>D71*$D$2</f>
        <v>302.33356634158</v>
      </c>
      <c r="E72" s="5">
        <f>E71*$D$2</f>
        <v>331.127239326492</v>
      </c>
      <c r="F72" s="5">
        <f>F71*$D$2</f>
        <v>143.968364924562</v>
      </c>
      <c r="G72" s="5">
        <f>G71*$G$2</f>
        <v>111.949598154233</v>
      </c>
      <c r="H72" s="5">
        <f>H71*$H$2</f>
        <v>384.42505025456</v>
      </c>
      <c r="I72" s="5">
        <f>I71*$I$2</f>
        <v>196.722220213252</v>
      </c>
      <c r="J72" s="5">
        <f t="shared" si="8"/>
        <v>1.72738619780343</v>
      </c>
      <c r="K72" s="7">
        <f t="shared" si="9"/>
        <v>98.3611101066262</v>
      </c>
      <c r="L72" s="3">
        <f>L71*$L$2</f>
        <v>729.954084578142</v>
      </c>
      <c r="M72" s="5">
        <f>M71*$G$2</f>
        <v>111.949598154233</v>
      </c>
      <c r="N72" s="4">
        <v>0</v>
      </c>
      <c r="O72" s="1">
        <v>50</v>
      </c>
      <c r="P72" s="4">
        <v>0.5</v>
      </c>
      <c r="Q72" s="2">
        <f t="shared" si="10"/>
        <v>65268.3435371441</v>
      </c>
      <c r="R72" s="2">
        <f t="shared" si="11"/>
        <v>995.627497577374</v>
      </c>
      <c r="S72" s="3">
        <f t="shared" si="12"/>
        <v>65.5549828585081</v>
      </c>
      <c r="U72" s="1">
        <f t="shared" si="6"/>
        <v>0.0370193870526454</v>
      </c>
    </row>
    <row r="73" s="1" customFormat="1" spans="2:21">
      <c r="B73" s="1">
        <v>70</v>
      </c>
      <c r="C73" s="5">
        <f>C72*$C$2</f>
        <v>3187.5302941967</v>
      </c>
      <c r="D73" s="5">
        <f>D72*$D$2</f>
        <v>314.426908995243</v>
      </c>
      <c r="E73" s="5">
        <f>E72*$D$2</f>
        <v>344.372328899552</v>
      </c>
      <c r="F73" s="5">
        <f>F72*$D$2</f>
        <v>149.727099521544</v>
      </c>
      <c r="G73" s="5">
        <f>G72*$G$2</f>
        <v>115.30808609886</v>
      </c>
      <c r="H73" s="5">
        <f>H72*$H$2</f>
        <v>392.113551259651</v>
      </c>
      <c r="I73" s="5">
        <f>I72*$I$2</f>
        <v>198.689442415385</v>
      </c>
      <c r="J73" s="5">
        <f t="shared" si="8"/>
        <v>1.72997727710013</v>
      </c>
      <c r="K73" s="7">
        <f t="shared" si="9"/>
        <v>99.3447212076924</v>
      </c>
      <c r="L73" s="3">
        <f>L72*$L$2</f>
        <v>733.603855001032</v>
      </c>
      <c r="M73" s="5">
        <f>M72*$G$2</f>
        <v>115.30808609886</v>
      </c>
      <c r="N73" s="4">
        <v>0</v>
      </c>
      <c r="O73" s="1">
        <v>50</v>
      </c>
      <c r="P73" s="1">
        <v>0.5</v>
      </c>
      <c r="Q73" s="2">
        <f t="shared" si="10"/>
        <v>71795.1778908585</v>
      </c>
      <c r="R73" s="2">
        <f t="shared" si="11"/>
        <v>1065.32142240779</v>
      </c>
      <c r="S73" s="3">
        <f t="shared" si="12"/>
        <v>67.3929730321112</v>
      </c>
      <c r="U73" s="1">
        <f t="shared" si="6"/>
        <v>0.0377318386029493</v>
      </c>
    </row>
    <row r="74" s="1" customFormat="1" spans="2:21">
      <c r="B74" s="1">
        <v>71</v>
      </c>
      <c r="C74" s="5">
        <f>C73*$C$2</f>
        <v>3346.90680890653</v>
      </c>
      <c r="D74" s="5">
        <f>D73*$D$2</f>
        <v>327.003985355053</v>
      </c>
      <c r="E74" s="5">
        <f>E73*$D$2</f>
        <v>358.147222055534</v>
      </c>
      <c r="F74" s="5">
        <f>F73*$D$2</f>
        <v>155.716183502406</v>
      </c>
      <c r="G74" s="5">
        <f>G73*$G$2</f>
        <v>118.767328681826</v>
      </c>
      <c r="H74" s="5">
        <f>H73*$H$2</f>
        <v>399.955822284844</v>
      </c>
      <c r="I74" s="5">
        <f>I73*$I$2</f>
        <v>200.676336839539</v>
      </c>
      <c r="J74" s="5">
        <f t="shared" si="8"/>
        <v>1.73257224301578</v>
      </c>
      <c r="K74" s="7">
        <f t="shared" si="9"/>
        <v>100.338168419769</v>
      </c>
      <c r="L74" s="3">
        <f>L73*$L$2</f>
        <v>737.271874276037</v>
      </c>
      <c r="M74" s="5">
        <f>M73*$G$2</f>
        <v>118.767328681826</v>
      </c>
      <c r="N74" s="4">
        <v>0</v>
      </c>
      <c r="O74" s="1">
        <v>50</v>
      </c>
      <c r="P74" s="4">
        <v>0.5</v>
      </c>
      <c r="Q74" s="2">
        <f t="shared" si="10"/>
        <v>78974.6956799444</v>
      </c>
      <c r="R74" s="2">
        <f t="shared" si="11"/>
        <v>1139.89392197634</v>
      </c>
      <c r="S74" s="3">
        <f t="shared" si="12"/>
        <v>69.2824956404881</v>
      </c>
      <c r="U74" s="1">
        <f t="shared" si="6"/>
        <v>0.0384574539660857</v>
      </c>
    </row>
    <row r="75" s="1" customFormat="1" spans="2:21">
      <c r="B75" s="1">
        <v>72</v>
      </c>
      <c r="C75" s="5">
        <f>C74*$C$2</f>
        <v>3514.25214935186</v>
      </c>
      <c r="D75" s="5">
        <f>D74*$D$2</f>
        <v>340.084144769255</v>
      </c>
      <c r="E75" s="5">
        <f>E74*$D$2</f>
        <v>372.473110937755</v>
      </c>
      <c r="F75" s="5">
        <f>F74*$D$2</f>
        <v>161.944830842503</v>
      </c>
      <c r="G75" s="5">
        <f>G74*$G$2</f>
        <v>122.330348542281</v>
      </c>
      <c r="H75" s="5">
        <f>H74*$H$2</f>
        <v>407.954938730541</v>
      </c>
      <c r="I75" s="5">
        <f>I74*$I$2</f>
        <v>202.683100207934</v>
      </c>
      <c r="J75" s="5">
        <f t="shared" si="8"/>
        <v>1.73517110138031</v>
      </c>
      <c r="K75" s="7">
        <f t="shared" si="9"/>
        <v>101.341550103967</v>
      </c>
      <c r="L75" s="3">
        <f>L74*$L$2</f>
        <v>740.958233647417</v>
      </c>
      <c r="M75" s="5">
        <f>M74*$G$2</f>
        <v>122.330348542281</v>
      </c>
      <c r="N75" s="4">
        <v>0</v>
      </c>
      <c r="O75" s="1">
        <v>50</v>
      </c>
      <c r="P75" s="1">
        <v>0.5</v>
      </c>
      <c r="Q75" s="2">
        <f t="shared" si="10"/>
        <v>86872.1652479388</v>
      </c>
      <c r="R75" s="2">
        <f t="shared" si="11"/>
        <v>1219.68649651468</v>
      </c>
      <c r="S75" s="3">
        <f t="shared" si="12"/>
        <v>71.2249955182588</v>
      </c>
      <c r="U75" s="1">
        <f t="shared" si="6"/>
        <v>0.039196455128033</v>
      </c>
    </row>
    <row r="76" s="1" customFormat="1" spans="2:21">
      <c r="B76" s="1">
        <v>73</v>
      </c>
      <c r="C76" s="5">
        <f>C75*$C$2</f>
        <v>3689.96475681945</v>
      </c>
      <c r="D76" s="5">
        <f>D75*$D$2</f>
        <v>353.687510560025</v>
      </c>
      <c r="E76" s="5">
        <f>E75*$D$2</f>
        <v>387.372035375266</v>
      </c>
      <c r="F76" s="5">
        <f>F75*$D$2</f>
        <v>168.422624076203</v>
      </c>
      <c r="G76" s="5">
        <f>G75*$G$2</f>
        <v>126.00025899855</v>
      </c>
      <c r="H76" s="5">
        <f>H75*$H$2</f>
        <v>416.114037505152</v>
      </c>
      <c r="I76" s="5">
        <f>I75*$I$2</f>
        <v>204.709931210013</v>
      </c>
      <c r="J76" s="5">
        <f t="shared" si="8"/>
        <v>1.73777385803238</v>
      </c>
      <c r="K76" s="7">
        <f t="shared" si="9"/>
        <v>102.354965605007</v>
      </c>
      <c r="L76" s="3">
        <f>L75*$L$2</f>
        <v>744.663024815654</v>
      </c>
      <c r="M76" s="5">
        <f>M75*$G$2</f>
        <v>126.00025899855</v>
      </c>
      <c r="N76" s="4">
        <v>0</v>
      </c>
      <c r="O76" s="1">
        <v>50</v>
      </c>
      <c r="P76" s="4">
        <v>0.5</v>
      </c>
      <c r="Q76" s="2">
        <f t="shared" si="10"/>
        <v>95559.3817727327</v>
      </c>
      <c r="R76" s="2">
        <f t="shared" si="11"/>
        <v>1305.06455127071</v>
      </c>
      <c r="S76" s="3">
        <f t="shared" si="12"/>
        <v>73.2219580094249</v>
      </c>
      <c r="U76" s="1">
        <f t="shared" si="6"/>
        <v>0.0399490669943566</v>
      </c>
    </row>
    <row r="77" s="1" customFormat="1" spans="2:21">
      <c r="B77" s="1">
        <v>74</v>
      </c>
      <c r="C77" s="5">
        <f>C76*$C$2</f>
        <v>3874.46299466043</v>
      </c>
      <c r="D77" s="5">
        <f>D76*$D$2</f>
        <v>367.835010982426</v>
      </c>
      <c r="E77" s="5">
        <f>E76*$D$2</f>
        <v>402.866916790276</v>
      </c>
      <c r="F77" s="5">
        <f>F76*$D$2</f>
        <v>175.159529039251</v>
      </c>
      <c r="G77" s="5">
        <f>G76*$G$2</f>
        <v>129.780266768506</v>
      </c>
      <c r="H77" s="5">
        <f>H76*$H$2</f>
        <v>424.436318255255</v>
      </c>
      <c r="I77" s="5">
        <f>I76*$I$2</f>
        <v>206.757030522114</v>
      </c>
      <c r="J77" s="5">
        <f t="shared" si="8"/>
        <v>1.74038051881942</v>
      </c>
      <c r="K77" s="7">
        <f t="shared" si="9"/>
        <v>103.378515261057</v>
      </c>
      <c r="L77" s="3">
        <f>L76*$L$2</f>
        <v>748.386339939733</v>
      </c>
      <c r="M77" s="5">
        <f>M76*$G$2</f>
        <v>129.780266768506</v>
      </c>
      <c r="N77" s="4">
        <v>0</v>
      </c>
      <c r="O77" s="1">
        <v>50</v>
      </c>
      <c r="P77" s="1">
        <v>0.5</v>
      </c>
      <c r="Q77" s="2">
        <f t="shared" si="10"/>
        <v>105115.319950006</v>
      </c>
      <c r="R77" s="2">
        <f t="shared" si="11"/>
        <v>1396.41906985966</v>
      </c>
      <c r="S77" s="3">
        <f t="shared" si="12"/>
        <v>75.2749101031471</v>
      </c>
      <c r="U77" s="1">
        <f t="shared" ref="U77:U140" si="13">1/(1+10000/H77)</f>
        <v>0.0407155173956008</v>
      </c>
    </row>
    <row r="78" s="1" customFormat="1" spans="2:21">
      <c r="B78" s="1">
        <v>75</v>
      </c>
      <c r="C78" s="5">
        <f>C77*$C$2</f>
        <v>4068.18614439345</v>
      </c>
      <c r="D78" s="5">
        <f>D77*$D$2</f>
        <v>382.548411421723</v>
      </c>
      <c r="E78" s="5">
        <f>E77*$D$2</f>
        <v>418.981593461887</v>
      </c>
      <c r="F78" s="5">
        <f>F77*$D$2</f>
        <v>182.165910200821</v>
      </c>
      <c r="G78" s="5">
        <f>G77*$G$2</f>
        <v>133.673674771561</v>
      </c>
      <c r="H78" s="5">
        <f>H77*$H$2</f>
        <v>432.92504462036</v>
      </c>
      <c r="I78" s="5">
        <f>I77*$I$2</f>
        <v>208.824600827335</v>
      </c>
      <c r="J78" s="5">
        <f t="shared" si="8"/>
        <v>1.74299108959765</v>
      </c>
      <c r="K78" s="7">
        <f t="shared" si="9"/>
        <v>104.412300413667</v>
      </c>
      <c r="L78" s="3">
        <f>L77*$L$2</f>
        <v>752.128271639431</v>
      </c>
      <c r="M78" s="5">
        <f>M77*$G$2</f>
        <v>133.673674771561</v>
      </c>
      <c r="N78" s="4">
        <v>0</v>
      </c>
      <c r="O78" s="1">
        <v>50</v>
      </c>
      <c r="P78" s="4">
        <v>0.5</v>
      </c>
      <c r="Q78" s="2">
        <f t="shared" si="10"/>
        <v>115626.851945007</v>
      </c>
      <c r="R78" s="2">
        <f t="shared" si="11"/>
        <v>1494.16840474983</v>
      </c>
      <c r="S78" s="3">
        <f t="shared" si="12"/>
        <v>77.3854216013662</v>
      </c>
      <c r="U78" s="1">
        <f t="shared" si="13"/>
        <v>0.0414960370911122</v>
      </c>
    </row>
    <row r="79" s="1" customFormat="1" spans="2:21">
      <c r="B79" s="1">
        <v>76</v>
      </c>
      <c r="C79" s="5">
        <f>C78*$C$2</f>
        <v>4271.59545161312</v>
      </c>
      <c r="D79" s="5">
        <f>D78*$D$2</f>
        <v>397.850347878592</v>
      </c>
      <c r="E79" s="5">
        <f>E78*$D$2</f>
        <v>435.740857200363</v>
      </c>
      <c r="F79" s="5">
        <f>F78*$D$2</f>
        <v>189.452546608854</v>
      </c>
      <c r="G79" s="5">
        <f>G78*$G$2</f>
        <v>137.683885014708</v>
      </c>
      <c r="H79" s="5">
        <f>H78*$H$2</f>
        <v>441.583545512767</v>
      </c>
      <c r="I79" s="5">
        <f>I78*$I$2</f>
        <v>210.912846835608</v>
      </c>
      <c r="J79" s="5">
        <f t="shared" si="8"/>
        <v>1.74560557623205</v>
      </c>
      <c r="K79" s="7">
        <f t="shared" si="9"/>
        <v>105.456423417804</v>
      </c>
      <c r="L79" s="3">
        <f>L78*$L$2</f>
        <v>755.888912997628</v>
      </c>
      <c r="M79" s="5">
        <f>M78*$G$2</f>
        <v>137.683885014708</v>
      </c>
      <c r="N79" s="4">
        <v>0</v>
      </c>
      <c r="O79" s="1">
        <v>50</v>
      </c>
      <c r="P79" s="1">
        <v>0.5</v>
      </c>
      <c r="Q79" s="2">
        <f t="shared" si="10"/>
        <v>127189.537139507</v>
      </c>
      <c r="R79" s="2">
        <f t="shared" si="11"/>
        <v>1598.76019308232</v>
      </c>
      <c r="S79" s="3">
        <f t="shared" si="12"/>
        <v>79.5551063191615</v>
      </c>
      <c r="U79" s="1">
        <f t="shared" si="13"/>
        <v>0.0422908597712208</v>
      </c>
    </row>
    <row r="80" s="1" customFormat="1" spans="2:21">
      <c r="B80" s="1">
        <v>77</v>
      </c>
      <c r="C80" s="5">
        <f>C79*$C$2</f>
        <v>4485.17522419378</v>
      </c>
      <c r="D80" s="5">
        <f>D79*$D$2</f>
        <v>413.764361793736</v>
      </c>
      <c r="E80" s="5">
        <f>E79*$D$2</f>
        <v>453.170491488377</v>
      </c>
      <c r="F80" s="5">
        <f>F79*$D$2</f>
        <v>197.030648473208</v>
      </c>
      <c r="G80" s="5">
        <f>G79*$G$2</f>
        <v>141.814401565149</v>
      </c>
      <c r="H80" s="5">
        <f>H79*$H$2</f>
        <v>450.415216423022</v>
      </c>
      <c r="I80" s="5">
        <f>I79*$I$2</f>
        <v>213.021975303964</v>
      </c>
      <c r="J80" s="5">
        <f t="shared" si="8"/>
        <v>1.7482239845964</v>
      </c>
      <c r="K80" s="7">
        <f t="shared" si="9"/>
        <v>106.510987651982</v>
      </c>
      <c r="L80" s="3">
        <f>L79*$L$2</f>
        <v>759.668357562616</v>
      </c>
      <c r="M80" s="5">
        <f>M79*$G$2</f>
        <v>141.814401565149</v>
      </c>
      <c r="N80" s="4">
        <v>0</v>
      </c>
      <c r="O80" s="1">
        <v>50</v>
      </c>
      <c r="P80" s="4">
        <v>0.5</v>
      </c>
      <c r="Q80" s="2">
        <f t="shared" si="10"/>
        <v>139908.490853458</v>
      </c>
      <c r="R80" s="2">
        <f t="shared" si="11"/>
        <v>1710.67340659808</v>
      </c>
      <c r="S80" s="3">
        <f t="shared" si="12"/>
        <v>81.7856233187642</v>
      </c>
      <c r="U80" s="1">
        <f t="shared" si="13"/>
        <v>0.0431002220577022</v>
      </c>
    </row>
    <row r="81" s="1" customFormat="1" spans="2:21">
      <c r="B81" s="1">
        <v>78</v>
      </c>
      <c r="C81" s="5">
        <f>C80*$C$2</f>
        <v>4709.43398540346</v>
      </c>
      <c r="D81" s="5">
        <f>D80*$D$2</f>
        <v>430.314936265485</v>
      </c>
      <c r="E81" s="5">
        <f>E80*$D$2</f>
        <v>471.297311147913</v>
      </c>
      <c r="F81" s="5">
        <f>F80*$D$2</f>
        <v>204.911874412136</v>
      </c>
      <c r="G81" s="5">
        <f>G80*$G$2</f>
        <v>146.068833612104</v>
      </c>
      <c r="H81" s="5">
        <f>H80*$H$2</f>
        <v>459.423520751483</v>
      </c>
      <c r="I81" s="5">
        <f>I80*$I$2</f>
        <v>215.152195057004</v>
      </c>
      <c r="J81" s="5">
        <f t="shared" si="8"/>
        <v>1.75084632057329</v>
      </c>
      <c r="K81" s="7">
        <f t="shared" si="9"/>
        <v>107.576097528502</v>
      </c>
      <c r="L81" s="3">
        <f>L80*$L$2</f>
        <v>763.466699350429</v>
      </c>
      <c r="M81" s="5">
        <f>M80*$G$2</f>
        <v>146.068833612104</v>
      </c>
      <c r="N81" s="4">
        <v>0</v>
      </c>
      <c r="O81" s="1">
        <v>50</v>
      </c>
      <c r="P81" s="1">
        <v>0.5</v>
      </c>
      <c r="Q81" s="2">
        <f t="shared" si="10"/>
        <v>153899.339938804</v>
      </c>
      <c r="R81" s="2">
        <f t="shared" si="11"/>
        <v>1830.42054505995</v>
      </c>
      <c r="S81" s="3">
        <f t="shared" si="12"/>
        <v>84.0786781781688</v>
      </c>
      <c r="U81" s="1">
        <f t="shared" si="13"/>
        <v>0.0439243635024423</v>
      </c>
    </row>
    <row r="82" s="1" customFormat="1" spans="2:21">
      <c r="B82" s="1">
        <v>79</v>
      </c>
      <c r="C82" s="5">
        <f>C81*$C$2</f>
        <v>4944.90568467364</v>
      </c>
      <c r="D82" s="5">
        <f>D81*$D$2</f>
        <v>447.527533716105</v>
      </c>
      <c r="E82" s="5">
        <f>E81*$D$2</f>
        <v>490.149203593829</v>
      </c>
      <c r="F82" s="5">
        <f>F81*$D$2</f>
        <v>213.108349388622</v>
      </c>
      <c r="G82" s="5">
        <f>G81*$G$2</f>
        <v>150.450898620467</v>
      </c>
      <c r="H82" s="5">
        <f>H81*$H$2</f>
        <v>468.611991166513</v>
      </c>
      <c r="I82" s="5">
        <f>I81*$I$2</f>
        <v>217.303717007574</v>
      </c>
      <c r="J82" s="5">
        <f t="shared" si="8"/>
        <v>1.75347259005415</v>
      </c>
      <c r="K82" s="7">
        <f t="shared" si="9"/>
        <v>108.651858503787</v>
      </c>
      <c r="L82" s="3">
        <f>L81*$L$2</f>
        <v>767.284032847181</v>
      </c>
      <c r="M82" s="5">
        <f>M81*$G$2</f>
        <v>150.450898620467</v>
      </c>
      <c r="N82" s="4">
        <v>0</v>
      </c>
      <c r="O82" s="1">
        <v>50</v>
      </c>
      <c r="P82" s="4">
        <v>0.5</v>
      </c>
      <c r="Q82" s="2">
        <f t="shared" si="10"/>
        <v>169289.273932684</v>
      </c>
      <c r="R82" s="2">
        <f t="shared" si="11"/>
        <v>1958.54998321415</v>
      </c>
      <c r="S82" s="3">
        <f t="shared" si="12"/>
        <v>86.4360242953137</v>
      </c>
      <c r="U82" s="1">
        <f t="shared" si="13"/>
        <v>0.0447635265842244</v>
      </c>
    </row>
    <row r="83" s="1" customFormat="1" spans="2:21">
      <c r="B83" s="1">
        <v>80</v>
      </c>
      <c r="C83" s="5">
        <f>C82*$C$2</f>
        <v>5192.15096890732</v>
      </c>
      <c r="D83" s="5">
        <f>D82*$D$2</f>
        <v>465.428635064749</v>
      </c>
      <c r="E83" s="5">
        <f>E82*$D$2</f>
        <v>509.755171737582</v>
      </c>
      <c r="F83" s="5">
        <f>F82*$D$2</f>
        <v>221.632683364166</v>
      </c>
      <c r="G83" s="5">
        <f>G82*$G$2</f>
        <v>154.964425579081</v>
      </c>
      <c r="H83" s="5">
        <f>H82*$H$2</f>
        <v>477.984230989843</v>
      </c>
      <c r="I83" s="5">
        <f>I82*$I$2</f>
        <v>219.47675417765</v>
      </c>
      <c r="J83" s="5">
        <f t="shared" si="8"/>
        <v>1.75610279893923</v>
      </c>
      <c r="K83" s="7">
        <f t="shared" si="9"/>
        <v>109.738377088825</v>
      </c>
      <c r="L83" s="3">
        <f>L82*$L$2</f>
        <v>771.120453011417</v>
      </c>
      <c r="M83" s="5">
        <f>M82*$G$2</f>
        <v>154.964425579081</v>
      </c>
      <c r="N83" s="4">
        <v>0</v>
      </c>
      <c r="O83" s="1">
        <v>50</v>
      </c>
      <c r="P83" s="1">
        <v>0.5</v>
      </c>
      <c r="Q83" s="2">
        <f t="shared" si="10"/>
        <v>186218.201325953</v>
      </c>
      <c r="R83" s="2">
        <f t="shared" si="11"/>
        <v>2095.64848203914</v>
      </c>
      <c r="S83" s="3">
        <f t="shared" si="12"/>
        <v>88.8594642288272</v>
      </c>
      <c r="U83" s="1">
        <f t="shared" si="13"/>
        <v>0.0456179567035565</v>
      </c>
    </row>
    <row r="84" s="1" customFormat="1" spans="2:21">
      <c r="B84" s="1">
        <v>81</v>
      </c>
      <c r="C84" s="5">
        <f>C83*$C$2</f>
        <v>5451.75851735269</v>
      </c>
      <c r="D84" s="5">
        <f>D83*$D$2</f>
        <v>484.045780467339</v>
      </c>
      <c r="E84" s="5">
        <f>E83*$D$2</f>
        <v>530.145378607085</v>
      </c>
      <c r="F84" s="5">
        <f>F83*$D$2</f>
        <v>230.497990698733</v>
      </c>
      <c r="G84" s="5">
        <f>G83*$G$2</f>
        <v>159.613358346453</v>
      </c>
      <c r="H84" s="5">
        <f>H83*$H$2</f>
        <v>487.54391560964</v>
      </c>
      <c r="I84" s="5">
        <f>I83*$I$2</f>
        <v>221.671521719426</v>
      </c>
      <c r="J84" s="5">
        <f t="shared" si="8"/>
        <v>1.75873695313764</v>
      </c>
      <c r="K84" s="7">
        <f t="shared" si="9"/>
        <v>110.835760859713</v>
      </c>
      <c r="L84" s="3">
        <f>L83*$L$2</f>
        <v>774.976055276474</v>
      </c>
      <c r="M84" s="5">
        <f>M83*$G$2</f>
        <v>159.613358346453</v>
      </c>
      <c r="N84" s="4">
        <v>0</v>
      </c>
      <c r="O84" s="1">
        <v>50</v>
      </c>
      <c r="P84" s="4">
        <v>0.5</v>
      </c>
      <c r="Q84" s="2">
        <f t="shared" si="10"/>
        <v>204840.021458548</v>
      </c>
      <c r="R84" s="2">
        <f t="shared" si="11"/>
        <v>2242.34387578188</v>
      </c>
      <c r="S84" s="3">
        <f t="shared" si="12"/>
        <v>91.3508510763644</v>
      </c>
      <c r="U84" s="1">
        <f t="shared" si="13"/>
        <v>0.0464879021754541</v>
      </c>
    </row>
    <row r="85" s="1" customFormat="1" spans="2:21">
      <c r="B85" s="1">
        <v>82</v>
      </c>
      <c r="C85" s="5">
        <f>C84*$C$2</f>
        <v>5724.34644322032</v>
      </c>
      <c r="D85" s="5">
        <f>D84*$D$2</f>
        <v>503.407611686033</v>
      </c>
      <c r="E85" s="5">
        <f>E84*$D$2</f>
        <v>551.351193751369</v>
      </c>
      <c r="F85" s="5">
        <f>F84*$D$2</f>
        <v>239.717910326682</v>
      </c>
      <c r="G85" s="5">
        <f>G84*$G$2</f>
        <v>164.401759096847</v>
      </c>
      <c r="H85" s="5">
        <f>H84*$H$2</f>
        <v>497.294793921832</v>
      </c>
      <c r="I85" s="5">
        <f>I84*$I$2</f>
        <v>223.88823693662</v>
      </c>
      <c r="J85" s="5">
        <f t="shared" si="8"/>
        <v>1.76137505856735</v>
      </c>
      <c r="K85" s="7">
        <f t="shared" si="9"/>
        <v>111.94411846831</v>
      </c>
      <c r="L85" s="3">
        <f>L84*$L$2</f>
        <v>778.850935552857</v>
      </c>
      <c r="M85" s="5">
        <f>M84*$G$2</f>
        <v>164.401759096847</v>
      </c>
      <c r="N85" s="4">
        <v>0</v>
      </c>
      <c r="O85" s="1">
        <v>50</v>
      </c>
      <c r="P85" s="1">
        <v>0.5</v>
      </c>
      <c r="Q85" s="2">
        <f t="shared" si="10"/>
        <v>225324.023604403</v>
      </c>
      <c r="R85" s="2">
        <f t="shared" si="11"/>
        <v>2399.30794708661</v>
      </c>
      <c r="S85" s="3">
        <f t="shared" si="12"/>
        <v>93.9120898915896</v>
      </c>
      <c r="U85" s="1">
        <f t="shared" si="13"/>
        <v>0.0473736142200919</v>
      </c>
    </row>
    <row r="86" s="1" customFormat="1" spans="2:21">
      <c r="B86" s="1">
        <v>83</v>
      </c>
      <c r="C86" s="5">
        <f>C85*$C$2</f>
        <v>6010.56376538134</v>
      </c>
      <c r="D86" s="5">
        <f>D85*$D$2</f>
        <v>523.543916153474</v>
      </c>
      <c r="E86" s="5">
        <f>E85*$D$2</f>
        <v>573.405241501424</v>
      </c>
      <c r="F86" s="5">
        <f>F85*$D$2</f>
        <v>249.30662673975</v>
      </c>
      <c r="G86" s="5">
        <f>G85*$G$2</f>
        <v>169.333811869752</v>
      </c>
      <c r="H86" s="5">
        <f>H85*$H$2</f>
        <v>507.240689800269</v>
      </c>
      <c r="I86" s="5">
        <f>I85*$I$2</f>
        <v>226.127119305986</v>
      </c>
      <c r="J86" s="5">
        <f t="shared" si="8"/>
        <v>1.7640171211552</v>
      </c>
      <c r="K86" s="7">
        <f t="shared" si="9"/>
        <v>113.063559652993</v>
      </c>
      <c r="L86" s="3">
        <f>L85*$L$2</f>
        <v>782.745190230621</v>
      </c>
      <c r="M86" s="5">
        <f>M85*$G$2</f>
        <v>169.333811869752</v>
      </c>
      <c r="N86" s="4">
        <v>0</v>
      </c>
      <c r="O86" s="1">
        <v>50</v>
      </c>
      <c r="P86" s="4">
        <v>0.5</v>
      </c>
      <c r="Q86" s="2">
        <f t="shared" si="10"/>
        <v>247856.425964843</v>
      </c>
      <c r="R86" s="2">
        <f t="shared" si="11"/>
        <v>2567.25950338267</v>
      </c>
      <c r="S86" s="3">
        <f t="shared" si="12"/>
        <v>96.5451391408865</v>
      </c>
      <c r="U86" s="1">
        <f t="shared" si="13"/>
        <v>0.0482753469512376</v>
      </c>
    </row>
    <row r="87" s="1" customFormat="1" spans="2:21">
      <c r="B87" s="1">
        <v>84</v>
      </c>
      <c r="C87" s="5">
        <f>C86*$C$2</f>
        <v>6311.0919536504</v>
      </c>
      <c r="D87" s="5">
        <f>D86*$D$2</f>
        <v>544.485672799613</v>
      </c>
      <c r="E87" s="5">
        <f>E86*$D$2</f>
        <v>596.341451161481</v>
      </c>
      <c r="F87" s="5">
        <f>F86*$D$2</f>
        <v>259.27889180934</v>
      </c>
      <c r="G87" s="5">
        <f>G86*$G$2</f>
        <v>174.413826225845</v>
      </c>
      <c r="H87" s="5">
        <f>H86*$H$2</f>
        <v>517.385503596274</v>
      </c>
      <c r="I87" s="5">
        <f>I86*$I$2</f>
        <v>228.388390499046</v>
      </c>
      <c r="J87" s="5">
        <f t="shared" si="8"/>
        <v>1.76666314683693</v>
      </c>
      <c r="K87" s="7">
        <f t="shared" si="9"/>
        <v>114.194195249523</v>
      </c>
      <c r="L87" s="3">
        <f>L86*$L$2</f>
        <v>786.658916181774</v>
      </c>
      <c r="M87" s="5">
        <f>M86*$G$2</f>
        <v>174.413826225845</v>
      </c>
      <c r="N87" s="4">
        <v>0</v>
      </c>
      <c r="O87" s="1">
        <v>50</v>
      </c>
      <c r="P87" s="1">
        <v>0.5</v>
      </c>
      <c r="Q87" s="2">
        <f t="shared" si="10"/>
        <v>272642.068561327</v>
      </c>
      <c r="R87" s="2">
        <f t="shared" si="11"/>
        <v>2746.96766861946</v>
      </c>
      <c r="S87" s="3">
        <f t="shared" si="12"/>
        <v>99.2520122009113</v>
      </c>
      <c r="U87" s="1">
        <f t="shared" si="13"/>
        <v>0.0491933573623751</v>
      </c>
    </row>
    <row r="88" s="1" customFormat="1" spans="2:21">
      <c r="B88" s="1">
        <v>85</v>
      </c>
      <c r="C88" s="5">
        <f>C87*$C$2</f>
        <v>6626.64655133292</v>
      </c>
      <c r="D88" s="5">
        <f>D87*$D$2</f>
        <v>566.265099711597</v>
      </c>
      <c r="E88" s="5">
        <f>E87*$D$2</f>
        <v>620.19510920794</v>
      </c>
      <c r="F88" s="5">
        <f>F87*$D$2</f>
        <v>269.650047481713</v>
      </c>
      <c r="G88" s="5">
        <f>G87*$G$2</f>
        <v>179.64624101262</v>
      </c>
      <c r="H88" s="5">
        <f>H87*$H$2</f>
        <v>527.7332136682</v>
      </c>
      <c r="I88" s="5">
        <f>I87*$I$2</f>
        <v>230.672274404037</v>
      </c>
      <c r="J88" s="5">
        <f t="shared" si="8"/>
        <v>1.76931314155719</v>
      </c>
      <c r="K88" s="7">
        <f t="shared" si="9"/>
        <v>115.336137202018</v>
      </c>
      <c r="L88" s="3">
        <f>L87*$L$2</f>
        <v>790.592210762682</v>
      </c>
      <c r="M88" s="5">
        <f>M87*$G$2</f>
        <v>179.64624101262</v>
      </c>
      <c r="N88" s="4">
        <v>0</v>
      </c>
      <c r="O88" s="1">
        <v>50</v>
      </c>
      <c r="P88" s="4">
        <v>0.5</v>
      </c>
      <c r="Q88" s="2">
        <f t="shared" si="10"/>
        <v>299906.27541746</v>
      </c>
      <c r="R88" s="2">
        <f t="shared" si="11"/>
        <v>2939.25540542282</v>
      </c>
      <c r="S88" s="3">
        <f t="shared" si="12"/>
        <v>102.034778898133</v>
      </c>
      <c r="U88" s="1">
        <f t="shared" si="13"/>
        <v>0.0501279053104273</v>
      </c>
    </row>
    <row r="89" s="1" customFormat="1" spans="2:21">
      <c r="B89" s="1">
        <v>86</v>
      </c>
      <c r="C89" s="5">
        <f>C88*$C$2</f>
        <v>6957.97887889957</v>
      </c>
      <c r="D89" s="5">
        <f>D88*$D$2</f>
        <v>588.915703700061</v>
      </c>
      <c r="E89" s="5">
        <f>E88*$D$2</f>
        <v>645.002913576258</v>
      </c>
      <c r="F89" s="5">
        <f>F88*$D$2</f>
        <v>280.436049380982</v>
      </c>
      <c r="G89" s="5">
        <f>G88*$G$2</f>
        <v>185.035628242999</v>
      </c>
      <c r="H89" s="5">
        <f>H88*$H$2</f>
        <v>538.287877941564</v>
      </c>
      <c r="I89" s="5">
        <f>I88*$I$2</f>
        <v>232.978997148077</v>
      </c>
      <c r="J89" s="5">
        <f t="shared" si="8"/>
        <v>1.77196711126953</v>
      </c>
      <c r="K89" s="7">
        <f t="shared" si="9"/>
        <v>116.489498574039</v>
      </c>
      <c r="L89" s="3">
        <f>L88*$L$2</f>
        <v>794.545171816496</v>
      </c>
      <c r="M89" s="5">
        <f>M88*$G$2</f>
        <v>185.035628242999</v>
      </c>
      <c r="N89" s="4">
        <v>0</v>
      </c>
      <c r="O89" s="1">
        <v>50</v>
      </c>
      <c r="P89" s="1">
        <v>0.5</v>
      </c>
      <c r="Q89" s="2">
        <f t="shared" si="10"/>
        <v>329896.902959206</v>
      </c>
      <c r="R89" s="2">
        <f t="shared" si="11"/>
        <v>3145.00328380242</v>
      </c>
      <c r="S89" s="3">
        <f t="shared" si="12"/>
        <v>104.895567091539</v>
      </c>
      <c r="U89" s="1">
        <f t="shared" si="13"/>
        <v>0.0510792534969834</v>
      </c>
    </row>
    <row r="90" s="1" customFormat="1" spans="2:21">
      <c r="B90" s="1">
        <v>87</v>
      </c>
      <c r="C90" s="5">
        <f>C89*$C$2</f>
        <v>7305.87782284455</v>
      </c>
      <c r="D90" s="5">
        <f>D89*$D$2</f>
        <v>612.472331848064</v>
      </c>
      <c r="E90" s="5">
        <f>E89*$D$2</f>
        <v>670.803030119308</v>
      </c>
      <c r="F90" s="5">
        <f>F89*$D$2</f>
        <v>291.653491356221</v>
      </c>
      <c r="G90" s="5">
        <f>G89*$G$2</f>
        <v>190.586697090289</v>
      </c>
      <c r="H90" s="5">
        <f>H89*$H$2</f>
        <v>549.053635500395</v>
      </c>
      <c r="I90" s="5">
        <f>I89*$I$2</f>
        <v>235.308787119558</v>
      </c>
      <c r="J90" s="5">
        <f t="shared" si="8"/>
        <v>1.77462506193643</v>
      </c>
      <c r="K90" s="7">
        <f t="shared" si="9"/>
        <v>117.654393559779</v>
      </c>
      <c r="L90" s="3">
        <f>L89*$L$2</f>
        <v>798.517897675578</v>
      </c>
      <c r="M90" s="5">
        <f>M89*$G$2</f>
        <v>190.586697090289</v>
      </c>
      <c r="N90" s="4">
        <v>0</v>
      </c>
      <c r="O90" s="1">
        <v>50</v>
      </c>
      <c r="P90" s="4">
        <v>0.5</v>
      </c>
      <c r="Q90" s="2">
        <f t="shared" si="10"/>
        <v>362886.593255127</v>
      </c>
      <c r="R90" s="2">
        <f t="shared" si="11"/>
        <v>3365.15351366859</v>
      </c>
      <c r="S90" s="3">
        <f t="shared" si="12"/>
        <v>107.836564299713</v>
      </c>
      <c r="U90" s="1">
        <f t="shared" si="13"/>
        <v>0.0520476674469341</v>
      </c>
    </row>
    <row r="91" s="1" customFormat="1" spans="2:21">
      <c r="B91" s="1">
        <v>88</v>
      </c>
      <c r="C91" s="5">
        <f>C90*$C$2</f>
        <v>7671.17171398678</v>
      </c>
      <c r="D91" s="5">
        <f>D90*$D$2</f>
        <v>636.971225121986</v>
      </c>
      <c r="E91" s="5">
        <f>E90*$D$2</f>
        <v>697.63515132408</v>
      </c>
      <c r="F91" s="5">
        <f>F90*$D$2</f>
        <v>303.31963101047</v>
      </c>
      <c r="G91" s="5">
        <f>G90*$G$2</f>
        <v>196.304298002998</v>
      </c>
      <c r="H91" s="5">
        <f>H90*$H$2</f>
        <v>560.034708210403</v>
      </c>
      <c r="I91" s="5">
        <f>I90*$I$2</f>
        <v>237.661874990754</v>
      </c>
      <c r="J91" s="5">
        <f t="shared" si="8"/>
        <v>1.77728699952933</v>
      </c>
      <c r="K91" s="7">
        <f t="shared" si="9"/>
        <v>118.830937495377</v>
      </c>
      <c r="L91" s="3">
        <f>L90*$L$2</f>
        <v>802.510487163956</v>
      </c>
      <c r="M91" s="5">
        <f>M90*$G$2</f>
        <v>196.304298002998</v>
      </c>
      <c r="N91" s="4">
        <v>0</v>
      </c>
      <c r="O91" s="1">
        <v>50</v>
      </c>
      <c r="P91" s="1">
        <v>0.5</v>
      </c>
      <c r="Q91" s="2">
        <f t="shared" si="10"/>
        <v>399175.252580639</v>
      </c>
      <c r="R91" s="2">
        <f t="shared" si="11"/>
        <v>3600.71425962539</v>
      </c>
      <c r="S91" s="3">
        <f t="shared" si="12"/>
        <v>110.860019373536</v>
      </c>
      <c r="U91" s="1">
        <f t="shared" si="13"/>
        <v>0.0530334154844186</v>
      </c>
    </row>
    <row r="92" s="1" customFormat="1" spans="2:21">
      <c r="B92" s="1">
        <v>89</v>
      </c>
      <c r="C92" s="5">
        <f>C91*$C$2</f>
        <v>8054.73029968612</v>
      </c>
      <c r="D92" s="5">
        <f>D91*$D$2</f>
        <v>662.450074126866</v>
      </c>
      <c r="E92" s="5">
        <f>E91*$D$2</f>
        <v>725.540557377043</v>
      </c>
      <c r="F92" s="5">
        <f>F91*$D$2</f>
        <v>315.452416250889</v>
      </c>
      <c r="G92" s="5">
        <f>G91*$G$2</f>
        <v>202.193426943088</v>
      </c>
      <c r="H92" s="5">
        <f>H91*$H$2</f>
        <v>571.235402374611</v>
      </c>
      <c r="I92" s="5">
        <f>I91*$I$2</f>
        <v>240.038493740661</v>
      </c>
      <c r="J92" s="5">
        <f t="shared" si="8"/>
        <v>1.77995293002863</v>
      </c>
      <c r="K92" s="7">
        <f t="shared" si="9"/>
        <v>120.019246870331</v>
      </c>
      <c r="L92" s="3">
        <f>L91*$L$2</f>
        <v>806.523039599776</v>
      </c>
      <c r="M92" s="5">
        <f>M91*$G$2</f>
        <v>202.193426943088</v>
      </c>
      <c r="N92" s="4">
        <v>0</v>
      </c>
      <c r="O92" s="1">
        <v>50</v>
      </c>
      <c r="P92" s="4">
        <v>0.5</v>
      </c>
      <c r="Q92" s="2">
        <f t="shared" si="10"/>
        <v>439092.777838703</v>
      </c>
      <c r="R92" s="2">
        <f t="shared" si="11"/>
        <v>3852.76425779917</v>
      </c>
      <c r="S92" s="3">
        <f t="shared" si="12"/>
        <v>113.968244215785</v>
      </c>
      <c r="U92" s="1">
        <f t="shared" si="13"/>
        <v>0.0540367687059825</v>
      </c>
    </row>
    <row r="93" s="1" customFormat="1" spans="2:21">
      <c r="B93" s="1">
        <v>90</v>
      </c>
      <c r="C93" s="5">
        <f>C92*$C$2</f>
        <v>8457.46681467042</v>
      </c>
      <c r="D93" s="5">
        <f>D92*$D$2</f>
        <v>688.948077091941</v>
      </c>
      <c r="E93" s="5">
        <f>E92*$D$2</f>
        <v>754.562179672125</v>
      </c>
      <c r="F93" s="5">
        <f>F92*$D$2</f>
        <v>328.070512900924</v>
      </c>
      <c r="G93" s="5">
        <f>G92*$G$2</f>
        <v>208.25922975138</v>
      </c>
      <c r="H93" s="5">
        <f>H92*$H$2</f>
        <v>582.660110422103</v>
      </c>
      <c r="I93" s="5">
        <f>I92*$I$2</f>
        <v>242.438878678068</v>
      </c>
      <c r="J93" s="5">
        <f t="shared" si="8"/>
        <v>1.78262285942367</v>
      </c>
      <c r="K93" s="7">
        <f t="shared" si="9"/>
        <v>121.219439339034</v>
      </c>
      <c r="L93" s="3">
        <f>L92*$L$2</f>
        <v>810.555654797774</v>
      </c>
      <c r="M93" s="5">
        <f>M92*$G$2</f>
        <v>208.25922975138</v>
      </c>
      <c r="N93" s="4">
        <v>0</v>
      </c>
      <c r="O93" s="1">
        <v>50</v>
      </c>
      <c r="P93" s="1">
        <v>0.5</v>
      </c>
      <c r="Q93" s="2">
        <f t="shared" si="10"/>
        <v>483002.055622574</v>
      </c>
      <c r="R93" s="2">
        <f t="shared" si="11"/>
        <v>4122.45775584511</v>
      </c>
      <c r="S93" s="3">
        <f t="shared" si="12"/>
        <v>117.163615548938</v>
      </c>
      <c r="U93" s="1">
        <f t="shared" si="13"/>
        <v>0.0550580009508463</v>
      </c>
    </row>
    <row r="94" s="1" customFormat="1" spans="2:21">
      <c r="B94" s="1">
        <v>91</v>
      </c>
      <c r="C94" s="5">
        <f>C93*$C$2</f>
        <v>8880.34015540394</v>
      </c>
      <c r="D94" s="5">
        <f>D93*$D$2</f>
        <v>716.506000175618</v>
      </c>
      <c r="E94" s="5">
        <f>E93*$D$2</f>
        <v>784.74466685901</v>
      </c>
      <c r="F94" s="5">
        <f>F93*$D$2</f>
        <v>341.193333416961</v>
      </c>
      <c r="G94" s="5">
        <f>G93*$G$2</f>
        <v>214.507006643922</v>
      </c>
      <c r="H94" s="5">
        <f>H93*$H$2</f>
        <v>594.313312630545</v>
      </c>
      <c r="I94" s="5">
        <f>I93*$I$2</f>
        <v>244.863267464848</v>
      </c>
      <c r="J94" s="5">
        <f t="shared" si="8"/>
        <v>1.78529679371281</v>
      </c>
      <c r="K94" s="7">
        <f t="shared" si="9"/>
        <v>122.431633732424</v>
      </c>
      <c r="L94" s="3">
        <f>L93*$L$2</f>
        <v>814.608433071763</v>
      </c>
      <c r="M94" s="5">
        <f>M93*$G$2</f>
        <v>214.507006643922</v>
      </c>
      <c r="N94" s="4">
        <v>0</v>
      </c>
      <c r="O94" s="1">
        <v>50</v>
      </c>
      <c r="P94" s="4">
        <v>0.5</v>
      </c>
      <c r="Q94" s="2">
        <f t="shared" si="10"/>
        <v>531302.261184831</v>
      </c>
      <c r="R94" s="2">
        <f t="shared" si="11"/>
        <v>4411.02979875427</v>
      </c>
      <c r="S94" s="3">
        <f t="shared" si="12"/>
        <v>120.448576732553</v>
      </c>
      <c r="U94" s="1">
        <f t="shared" si="13"/>
        <v>0.0560973887681805</v>
      </c>
    </row>
    <row r="95" s="1" customFormat="1" spans="2:21">
      <c r="B95" s="1">
        <v>92</v>
      </c>
      <c r="C95" s="5">
        <f>C94*$C$2</f>
        <v>9324.35716317414</v>
      </c>
      <c r="D95" s="5">
        <f>D94*$D$2</f>
        <v>745.166240182643</v>
      </c>
      <c r="E95" s="5">
        <f>E94*$D$2</f>
        <v>816.134453533371</v>
      </c>
      <c r="F95" s="5">
        <f>F94*$D$2</f>
        <v>354.84106675364</v>
      </c>
      <c r="G95" s="5">
        <f>G94*$G$2</f>
        <v>220.942216843239</v>
      </c>
      <c r="H95" s="5">
        <f>H94*$H$2</f>
        <v>606.199578883156</v>
      </c>
      <c r="I95" s="5">
        <f>I94*$I$2</f>
        <v>247.311900139497</v>
      </c>
      <c r="J95" s="5">
        <f t="shared" si="8"/>
        <v>1.78797473890338</v>
      </c>
      <c r="K95" s="7">
        <f t="shared" si="9"/>
        <v>123.655950069748</v>
      </c>
      <c r="L95" s="3">
        <f>L94*$L$2</f>
        <v>818.681475237122</v>
      </c>
      <c r="M95" s="5">
        <f>M94*$G$2</f>
        <v>220.942216843239</v>
      </c>
      <c r="N95" s="4">
        <v>0</v>
      </c>
      <c r="O95" s="1">
        <v>50</v>
      </c>
      <c r="P95" s="1">
        <v>0.5</v>
      </c>
      <c r="Q95" s="2">
        <f t="shared" si="10"/>
        <v>584432.487303314</v>
      </c>
      <c r="R95" s="2">
        <f t="shared" si="11"/>
        <v>4719.80188466706</v>
      </c>
      <c r="S95" s="3">
        <f t="shared" si="12"/>
        <v>123.825639631597</v>
      </c>
      <c r="U95" s="1">
        <f t="shared" si="13"/>
        <v>0.0571552113812844</v>
      </c>
    </row>
    <row r="96" s="1" customFormat="1" spans="2:21">
      <c r="B96" s="1">
        <v>93</v>
      </c>
      <c r="C96" s="5">
        <f>C95*$C$2</f>
        <v>9790.57502133285</v>
      </c>
      <c r="D96" s="5">
        <f>D95*$D$2</f>
        <v>774.972889789949</v>
      </c>
      <c r="E96" s="5">
        <f>E95*$D$2</f>
        <v>848.779831674706</v>
      </c>
      <c r="F96" s="5">
        <f>F95*$D$2</f>
        <v>369.034709423786</v>
      </c>
      <c r="G96" s="5">
        <f>G95*$G$2</f>
        <v>227.570483348536</v>
      </c>
      <c r="H96" s="5">
        <f>H95*$H$2</f>
        <v>618.323570460819</v>
      </c>
      <c r="I96" s="5">
        <f>I95*$I$2</f>
        <v>249.785019140892</v>
      </c>
      <c r="J96" s="5">
        <f t="shared" si="8"/>
        <v>1.79065670101173</v>
      </c>
      <c r="K96" s="7">
        <f t="shared" si="9"/>
        <v>124.892509570446</v>
      </c>
      <c r="L96" s="3">
        <f>L95*$L$2</f>
        <v>822.774882613307</v>
      </c>
      <c r="M96" s="5">
        <f>M95*$G$2</f>
        <v>227.570483348536</v>
      </c>
      <c r="N96" s="4">
        <v>0</v>
      </c>
      <c r="O96" s="1">
        <v>50</v>
      </c>
      <c r="P96" s="4">
        <v>0.5</v>
      </c>
      <c r="Q96" s="2">
        <f t="shared" si="10"/>
        <v>642875.736033646</v>
      </c>
      <c r="R96" s="2">
        <f t="shared" si="11"/>
        <v>5050.18801659376</v>
      </c>
      <c r="S96" s="3">
        <f t="shared" si="12"/>
        <v>127.297386537155</v>
      </c>
      <c r="U96" s="1">
        <f t="shared" si="13"/>
        <v>0.0582317506485617</v>
      </c>
    </row>
    <row r="97" s="1" customFormat="1" spans="2:21">
      <c r="B97" s="1">
        <v>94</v>
      </c>
      <c r="C97" s="5">
        <f>C96*$C$2</f>
        <v>10280.1037723995</v>
      </c>
      <c r="D97" s="5">
        <f>D96*$D$2</f>
        <v>805.971805381547</v>
      </c>
      <c r="E97" s="5">
        <f>E96*$D$2</f>
        <v>882.731024941694</v>
      </c>
      <c r="F97" s="5">
        <f>F96*$D$2</f>
        <v>383.796097800737</v>
      </c>
      <c r="G97" s="5">
        <f>G96*$G$2</f>
        <v>234.397597848993</v>
      </c>
      <c r="H97" s="5">
        <f>H96*$H$2</f>
        <v>630.690041870036</v>
      </c>
      <c r="I97" s="5">
        <f>I96*$I$2</f>
        <v>252.282869332301</v>
      </c>
      <c r="J97" s="5">
        <f t="shared" si="8"/>
        <v>1.79334268606325</v>
      </c>
      <c r="K97" s="7">
        <f t="shared" si="9"/>
        <v>126.14143466615</v>
      </c>
      <c r="L97" s="3">
        <f>L96*$L$2</f>
        <v>826.888757026374</v>
      </c>
      <c r="M97" s="5">
        <f>M96*$G$2</f>
        <v>234.397597848993</v>
      </c>
      <c r="N97" s="4">
        <v>0</v>
      </c>
      <c r="O97" s="1">
        <v>50</v>
      </c>
      <c r="P97" s="1">
        <v>0.5</v>
      </c>
      <c r="Q97" s="2">
        <f t="shared" si="10"/>
        <v>707163.309637011</v>
      </c>
      <c r="R97" s="2">
        <f t="shared" si="11"/>
        <v>5403.70117775532</v>
      </c>
      <c r="S97" s="3">
        <f t="shared" si="12"/>
        <v>130.866472141001</v>
      </c>
      <c r="U97" s="1">
        <f t="shared" si="13"/>
        <v>0.0593272910211849</v>
      </c>
    </row>
    <row r="98" s="1" customFormat="1" spans="2:21">
      <c r="B98" s="1">
        <v>95</v>
      </c>
      <c r="C98" s="5">
        <f>C97*$C$2</f>
        <v>10794.1089610195</v>
      </c>
      <c r="D98" s="5">
        <f>D97*$D$2</f>
        <v>838.210677596809</v>
      </c>
      <c r="E98" s="5">
        <f>E97*$D$2</f>
        <v>918.040265939362</v>
      </c>
      <c r="F98" s="5">
        <f>F97*$D$2</f>
        <v>399.147941712766</v>
      </c>
      <c r="G98" s="5">
        <f>G97*$G$2</f>
        <v>241.429525784462</v>
      </c>
      <c r="H98" s="5">
        <f>H97*$H$2</f>
        <v>643.303842707437</v>
      </c>
      <c r="I98" s="5">
        <f>I97*$I$2</f>
        <v>254.805698025624</v>
      </c>
      <c r="J98" s="5">
        <f t="shared" si="8"/>
        <v>1.79603270009234</v>
      </c>
      <c r="K98" s="7">
        <f t="shared" si="9"/>
        <v>127.402849012812</v>
      </c>
      <c r="L98" s="3">
        <f>L97*$L$2</f>
        <v>831.023200811506</v>
      </c>
      <c r="M98" s="5">
        <f>M97*$G$2</f>
        <v>241.429525784462</v>
      </c>
      <c r="N98" s="4">
        <v>0</v>
      </c>
      <c r="O98" s="1">
        <v>50</v>
      </c>
      <c r="P98" s="4">
        <v>0.5</v>
      </c>
      <c r="Q98" s="2">
        <f t="shared" si="10"/>
        <v>777879.640600712</v>
      </c>
      <c r="R98" s="2">
        <f t="shared" si="11"/>
        <v>5781.9602601982</v>
      </c>
      <c r="S98" s="3">
        <f t="shared" si="12"/>
        <v>134.535625565515</v>
      </c>
      <c r="U98" s="1">
        <f t="shared" si="13"/>
        <v>0.0604421194973415</v>
      </c>
    </row>
    <row r="99" s="1" customFormat="1" spans="2:21">
      <c r="B99" s="1">
        <v>96</v>
      </c>
      <c r="C99" s="5">
        <f>C98*$C$2</f>
        <v>11333.8144090704</v>
      </c>
      <c r="D99" s="5">
        <f>D98*$D$2</f>
        <v>871.739104700681</v>
      </c>
      <c r="E99" s="5">
        <f>E98*$D$2</f>
        <v>954.761876576936</v>
      </c>
      <c r="F99" s="5">
        <f>F98*$D$2</f>
        <v>415.113859381277</v>
      </c>
      <c r="G99" s="5">
        <f>G98*$G$2</f>
        <v>248.672411557996</v>
      </c>
      <c r="H99" s="5">
        <f>H98*$H$2</f>
        <v>656.169919561585</v>
      </c>
      <c r="I99" s="5">
        <f>I98*$I$2</f>
        <v>257.35375500588</v>
      </c>
      <c r="J99" s="5">
        <f t="shared" si="8"/>
        <v>1.79872674914248</v>
      </c>
      <c r="K99" s="7">
        <f t="shared" si="9"/>
        <v>128.67687750294</v>
      </c>
      <c r="L99" s="3">
        <f>L98*$L$2</f>
        <v>835.178316815563</v>
      </c>
      <c r="M99" s="5">
        <f>M98*$G$2</f>
        <v>248.672411557996</v>
      </c>
      <c r="N99" s="4">
        <v>0</v>
      </c>
      <c r="O99" s="1">
        <v>50</v>
      </c>
      <c r="P99" s="1">
        <v>0.5</v>
      </c>
      <c r="Q99" s="2">
        <f t="shared" si="10"/>
        <v>855667.604660783</v>
      </c>
      <c r="R99" s="2">
        <f t="shared" si="11"/>
        <v>6186.69747841207</v>
      </c>
      <c r="S99" s="3">
        <f t="shared" si="12"/>
        <v>138.307652450529</v>
      </c>
      <c r="U99" s="1">
        <f t="shared" si="13"/>
        <v>0.0615765255729501</v>
      </c>
    </row>
    <row r="100" s="1" customFormat="1" spans="2:21">
      <c r="B100" s="1">
        <v>97</v>
      </c>
      <c r="C100" s="5">
        <f>C99*$C$2</f>
        <v>11900.505129524</v>
      </c>
      <c r="D100" s="5">
        <f>D99*$D$2</f>
        <v>906.608668888708</v>
      </c>
      <c r="E100" s="5">
        <f>E99*$D$2</f>
        <v>992.952351640014</v>
      </c>
      <c r="F100" s="5">
        <f>F99*$D$2</f>
        <v>431.718413756528</v>
      </c>
      <c r="G100" s="5">
        <f>G99*$G$2</f>
        <v>256.132583904736</v>
      </c>
      <c r="H100" s="5">
        <f>H99*$H$2</f>
        <v>669.293317952817</v>
      </c>
      <c r="I100" s="5">
        <f>I99*$I$2</f>
        <v>259.927292555939</v>
      </c>
      <c r="J100" s="5">
        <f t="shared" si="8"/>
        <v>1.8014248392662</v>
      </c>
      <c r="K100" s="7">
        <f t="shared" si="9"/>
        <v>129.963646277969</v>
      </c>
      <c r="L100" s="3">
        <f>L99*$L$2</f>
        <v>839.354208399641</v>
      </c>
      <c r="M100" s="5">
        <f>M99*$G$2</f>
        <v>256.132583904736</v>
      </c>
      <c r="N100" s="4">
        <v>0</v>
      </c>
      <c r="O100" s="1">
        <v>50</v>
      </c>
      <c r="P100" s="4">
        <v>0.5</v>
      </c>
      <c r="Q100" s="2">
        <f t="shared" si="10"/>
        <v>941234.365126861</v>
      </c>
      <c r="R100" s="2">
        <f t="shared" si="11"/>
        <v>6619.76630190092</v>
      </c>
      <c r="S100" s="3">
        <f t="shared" si="12"/>
        <v>142.185437098675</v>
      </c>
      <c r="U100" s="1">
        <f t="shared" si="13"/>
        <v>0.0627308011887369</v>
      </c>
    </row>
    <row r="101" s="1" customFormat="1" spans="2:21">
      <c r="B101" s="1">
        <v>98</v>
      </c>
      <c r="C101" s="5">
        <f>C100*$C$2</f>
        <v>12495.5303860002</v>
      </c>
      <c r="D101" s="5">
        <f>D100*$D$2</f>
        <v>942.873015644257</v>
      </c>
      <c r="E101" s="5">
        <f>E100*$D$2</f>
        <v>1032.67044570561</v>
      </c>
      <c r="F101" s="5">
        <f>F100*$D$2</f>
        <v>448.987150306789</v>
      </c>
      <c r="G101" s="5">
        <f>G100*$G$2</f>
        <v>263.816561421878</v>
      </c>
      <c r="H101" s="5">
        <f>H100*$H$2</f>
        <v>682.679184311873</v>
      </c>
      <c r="I101" s="5">
        <f>I100*$I$2</f>
        <v>262.526565481498</v>
      </c>
      <c r="J101" s="5">
        <f t="shared" si="8"/>
        <v>1.8041269765251</v>
      </c>
      <c r="K101" s="7">
        <f t="shared" si="9"/>
        <v>131.263282740749</v>
      </c>
      <c r="L101" s="3">
        <f>L100*$L$2</f>
        <v>843.550979441639</v>
      </c>
      <c r="M101" s="5">
        <f>M100*$G$2</f>
        <v>263.816561421878</v>
      </c>
      <c r="N101" s="4">
        <v>0</v>
      </c>
      <c r="O101" s="1">
        <v>50</v>
      </c>
      <c r="P101" s="1">
        <v>0.5</v>
      </c>
      <c r="Q101" s="2">
        <f t="shared" si="10"/>
        <v>1035357.80163955</v>
      </c>
      <c r="R101" s="2">
        <f t="shared" si="11"/>
        <v>7083.14994303398</v>
      </c>
      <c r="S101" s="3">
        <f t="shared" si="12"/>
        <v>146.171944680881</v>
      </c>
      <c r="U101" s="1">
        <f t="shared" si="13"/>
        <v>0.0639052406735594</v>
      </c>
    </row>
    <row r="102" s="1" customFormat="1" spans="2:21">
      <c r="B102" s="1">
        <v>99</v>
      </c>
      <c r="C102" s="5">
        <f>C101*$C$2</f>
        <v>13120.3069053002</v>
      </c>
      <c r="D102" s="5">
        <f>D101*$D$2</f>
        <v>980.587936270027</v>
      </c>
      <c r="E102" s="5">
        <f>E101*$D$2</f>
        <v>1073.97726353384</v>
      </c>
      <c r="F102" s="5">
        <f>F101*$D$2</f>
        <v>466.946636319061</v>
      </c>
      <c r="G102" s="5">
        <f>G101*$G$2</f>
        <v>271.731058264535</v>
      </c>
      <c r="H102" s="5">
        <f>H101*$H$2</f>
        <v>696.332767998111</v>
      </c>
      <c r="I102" s="5">
        <f>I101*$I$2</f>
        <v>265.151831136313</v>
      </c>
      <c r="J102" s="5">
        <f t="shared" ref="J102:J133" si="14">J101*$J$2</f>
        <v>1.80683316698988</v>
      </c>
      <c r="K102" s="7">
        <f t="shared" si="9"/>
        <v>132.575915568157</v>
      </c>
      <c r="L102" s="3">
        <f>L101*$L$2</f>
        <v>847.768734338847</v>
      </c>
      <c r="M102" s="5">
        <f>M101*$G$2</f>
        <v>271.731058264535</v>
      </c>
      <c r="N102" s="4">
        <v>0</v>
      </c>
      <c r="O102" s="1">
        <v>50</v>
      </c>
      <c r="P102" s="4">
        <v>0.5</v>
      </c>
      <c r="Q102" s="2">
        <f t="shared" si="10"/>
        <v>1138893.5818035</v>
      </c>
      <c r="R102" s="2">
        <f t="shared" si="11"/>
        <v>7578.97043904636</v>
      </c>
      <c r="S102" s="3">
        <f t="shared" si="12"/>
        <v>150.270223503709</v>
      </c>
      <c r="U102" s="1">
        <f t="shared" si="13"/>
        <v>0.0651001406838649</v>
      </c>
    </row>
    <row r="103" s="1" customFormat="1" spans="2:21">
      <c r="B103" s="1">
        <v>100</v>
      </c>
      <c r="C103" s="5">
        <f>C102*$C$2</f>
        <v>13776.3222505652</v>
      </c>
      <c r="D103" s="5">
        <f>D102*$D$2</f>
        <v>1019.81145372083</v>
      </c>
      <c r="E103" s="5">
        <f>E102*$D$2</f>
        <v>1116.93635407519</v>
      </c>
      <c r="F103" s="5">
        <f>F102*$D$2</f>
        <v>485.624501771823</v>
      </c>
      <c r="G103" s="5">
        <f>G102*$G$2</f>
        <v>279.882990012471</v>
      </c>
      <c r="H103" s="5">
        <f>H102*$H$2</f>
        <v>710.259423358073</v>
      </c>
      <c r="I103" s="5">
        <f>I102*$I$2</f>
        <v>267.803349447676</v>
      </c>
      <c r="J103" s="5">
        <f t="shared" si="14"/>
        <v>1.80954341674037</v>
      </c>
      <c r="K103" s="7">
        <f t="shared" si="9"/>
        <v>133.901674723838</v>
      </c>
      <c r="L103" s="3">
        <f>L102*$L$2</f>
        <v>852.007578010541</v>
      </c>
      <c r="M103" s="5">
        <f>M102*$G$2</f>
        <v>279.882990012471</v>
      </c>
      <c r="N103" s="4">
        <v>0</v>
      </c>
      <c r="O103" s="1">
        <v>50</v>
      </c>
      <c r="P103" s="1">
        <v>0.5</v>
      </c>
      <c r="Q103" s="2">
        <f t="shared" si="10"/>
        <v>1252782.93998385</v>
      </c>
      <c r="R103" s="2">
        <f t="shared" si="11"/>
        <v>8109.49836977961</v>
      </c>
      <c r="S103" s="3">
        <f t="shared" si="12"/>
        <v>154.483407340262</v>
      </c>
      <c r="U103" s="1">
        <f t="shared" si="13"/>
        <v>0.0663158001391697</v>
      </c>
    </row>
    <row r="104" s="1" customFormat="1" spans="2:21">
      <c r="B104" s="1">
        <v>101</v>
      </c>
      <c r="C104" s="5">
        <f>C103*$C$2</f>
        <v>14465.1383630934</v>
      </c>
      <c r="D104" s="5">
        <f>D103*$D$2</f>
        <v>1060.60391186966</v>
      </c>
      <c r="E104" s="5">
        <f>E103*$D$2</f>
        <v>1161.6138082382</v>
      </c>
      <c r="F104" s="5">
        <f>F103*$D$2</f>
        <v>505.049481842696</v>
      </c>
      <c r="G104" s="5">
        <f>G103*$G$2</f>
        <v>288.279479712845</v>
      </c>
      <c r="H104" s="5">
        <f>H103*$H$2</f>
        <v>724.464611825234</v>
      </c>
      <c r="I104" s="5">
        <f>I103*$I$2</f>
        <v>270.481382942153</v>
      </c>
      <c r="J104" s="5">
        <f t="shared" si="14"/>
        <v>1.81225773186548</v>
      </c>
      <c r="K104" s="7">
        <f t="shared" si="9"/>
        <v>135.240691471077</v>
      </c>
      <c r="L104" s="3">
        <f>L103*$L$2</f>
        <v>856.267615900594</v>
      </c>
      <c r="M104" s="5">
        <f>M103*$G$2</f>
        <v>288.279479712845</v>
      </c>
      <c r="N104" s="4">
        <v>0</v>
      </c>
      <c r="O104" s="1">
        <v>50</v>
      </c>
      <c r="P104" s="4">
        <v>0.5</v>
      </c>
      <c r="Q104" s="2">
        <f t="shared" si="10"/>
        <v>1378061.23398224</v>
      </c>
      <c r="R104" s="2">
        <f t="shared" si="11"/>
        <v>8677.16325566418</v>
      </c>
      <c r="S104" s="3">
        <f t="shared" si="12"/>
        <v>158.814717826437</v>
      </c>
      <c r="U104" s="1">
        <f t="shared" si="13"/>
        <v>0.0675525201534452</v>
      </c>
    </row>
    <row r="105" s="1" customFormat="1" spans="2:21">
      <c r="B105" s="1">
        <v>102</v>
      </c>
      <c r="C105" s="5">
        <f>C104*$C$2</f>
        <v>15188.3952812481</v>
      </c>
      <c r="D105" s="5">
        <f>D104*$D$2</f>
        <v>1103.02806834445</v>
      </c>
      <c r="E105" s="5">
        <f>E104*$D$2</f>
        <v>1208.07836056773</v>
      </c>
      <c r="F105" s="5">
        <f>F104*$D$2</f>
        <v>525.251461116404</v>
      </c>
      <c r="G105" s="5">
        <f>G104*$G$2</f>
        <v>296.92786410423</v>
      </c>
      <c r="H105" s="5">
        <f>H104*$H$2</f>
        <v>738.953904061739</v>
      </c>
      <c r="I105" s="5">
        <f>I104*$I$2</f>
        <v>273.186196771575</v>
      </c>
      <c r="J105" s="5">
        <f t="shared" si="14"/>
        <v>1.81497611846328</v>
      </c>
      <c r="K105" s="7">
        <f t="shared" si="9"/>
        <v>136.593098385787</v>
      </c>
      <c r="L105" s="3">
        <f>L104*$L$2</f>
        <v>860.548953980097</v>
      </c>
      <c r="M105" s="5">
        <f>M104*$G$2</f>
        <v>296.92786410423</v>
      </c>
      <c r="N105" s="4">
        <v>0</v>
      </c>
      <c r="O105" s="1">
        <v>50</v>
      </c>
      <c r="P105" s="1">
        <v>0.5</v>
      </c>
      <c r="Q105" s="2">
        <f t="shared" si="10"/>
        <v>1515867.35738046</v>
      </c>
      <c r="R105" s="2">
        <f t="shared" si="11"/>
        <v>9284.56468356067</v>
      </c>
      <c r="S105" s="3">
        <f t="shared" si="12"/>
        <v>163.267466924375</v>
      </c>
      <c r="U105" s="1">
        <f t="shared" si="13"/>
        <v>0.0688106039622955</v>
      </c>
    </row>
    <row r="106" s="1" customFormat="1" spans="2:21">
      <c r="B106" s="1">
        <v>103</v>
      </c>
      <c r="C106" s="5">
        <f>C105*$C$2</f>
        <v>15947.8150453105</v>
      </c>
      <c r="D106" s="5">
        <f>D105*$D$2</f>
        <v>1147.14919107823</v>
      </c>
      <c r="E106" s="5">
        <f>E105*$D$2</f>
        <v>1256.40149499044</v>
      </c>
      <c r="F106" s="5">
        <f>F105*$D$2</f>
        <v>546.26151956106</v>
      </c>
      <c r="G106" s="5">
        <f>G105*$G$2</f>
        <v>305.835700027357</v>
      </c>
      <c r="H106" s="5">
        <f>H105*$H$2</f>
        <v>753.732982142974</v>
      </c>
      <c r="I106" s="5">
        <f>I105*$I$2</f>
        <v>275.91805873929</v>
      </c>
      <c r="J106" s="5">
        <f t="shared" si="14"/>
        <v>1.81769858264097</v>
      </c>
      <c r="K106" s="7">
        <f t="shared" si="9"/>
        <v>137.959029369645</v>
      </c>
      <c r="L106" s="3">
        <f>L105*$L$2</f>
        <v>864.851698749997</v>
      </c>
      <c r="M106" s="5">
        <f>M105*$G$2</f>
        <v>305.835700027357</v>
      </c>
      <c r="N106" s="4">
        <v>0</v>
      </c>
      <c r="O106" s="1">
        <v>50</v>
      </c>
      <c r="P106" s="4">
        <v>0.5</v>
      </c>
      <c r="Q106" s="2">
        <f t="shared" si="10"/>
        <v>1667454.09311851</v>
      </c>
      <c r="R106" s="2">
        <f t="shared" si="11"/>
        <v>9934.48421140992</v>
      </c>
      <c r="S106" s="3">
        <f t="shared" si="12"/>
        <v>167.845059454965</v>
      </c>
      <c r="U106" s="1">
        <f t="shared" si="13"/>
        <v>0.0700903568458115</v>
      </c>
    </row>
    <row r="107" s="1" customFormat="1" spans="2:21">
      <c r="B107" s="1">
        <v>104</v>
      </c>
      <c r="C107" s="5">
        <f>C106*$C$2</f>
        <v>16745.205797576</v>
      </c>
      <c r="D107" s="5">
        <f>D106*$D$2</f>
        <v>1193.03515872135</v>
      </c>
      <c r="E107" s="5">
        <f>E106*$D$2</f>
        <v>1306.65755479005</v>
      </c>
      <c r="F107" s="5">
        <f>F106*$D$2</f>
        <v>568.111980343503</v>
      </c>
      <c r="G107" s="5">
        <f>G106*$G$2</f>
        <v>315.010771028178</v>
      </c>
      <c r="H107" s="5">
        <f>H106*$H$2</f>
        <v>768.807641785834</v>
      </c>
      <c r="I107" s="5">
        <f>I106*$I$2</f>
        <v>278.677239326683</v>
      </c>
      <c r="J107" s="5">
        <f t="shared" si="14"/>
        <v>1.82042513051493</v>
      </c>
      <c r="K107" s="7">
        <f t="shared" si="9"/>
        <v>139.338619663342</v>
      </c>
      <c r="L107" s="3">
        <f>L106*$L$2</f>
        <v>869.175957243747</v>
      </c>
      <c r="M107" s="5">
        <f>M106*$G$2</f>
        <v>315.010771028178</v>
      </c>
      <c r="N107" s="4">
        <v>0</v>
      </c>
      <c r="O107" s="1">
        <v>50</v>
      </c>
      <c r="P107" s="1">
        <v>0.5</v>
      </c>
      <c r="Q107" s="2">
        <f t="shared" si="10"/>
        <v>1834199.50243036</v>
      </c>
      <c r="R107" s="2">
        <f t="shared" si="11"/>
        <v>10629.8981062086</v>
      </c>
      <c r="S107" s="3">
        <f t="shared" si="12"/>
        <v>172.550995701366</v>
      </c>
      <c r="U107" s="1">
        <f t="shared" si="13"/>
        <v>0.0713920860469878</v>
      </c>
    </row>
    <row r="108" s="1" customFormat="1" spans="2:21">
      <c r="B108" s="1">
        <v>105</v>
      </c>
      <c r="C108" s="5">
        <f>C107*$C$2</f>
        <v>17582.4660874548</v>
      </c>
      <c r="D108" s="5">
        <f>D107*$D$2</f>
        <v>1240.75656507021</v>
      </c>
      <c r="E108" s="5">
        <f>E107*$D$2</f>
        <v>1358.92385698166</v>
      </c>
      <c r="F108" s="5">
        <f>F107*$D$2</f>
        <v>590.836459557243</v>
      </c>
      <c r="G108" s="5">
        <f>G107*$G$2</f>
        <v>324.461094159023</v>
      </c>
      <c r="H108" s="5">
        <f>H107*$H$2</f>
        <v>784.18379462155</v>
      </c>
      <c r="I108" s="5">
        <f>I107*$I$2</f>
        <v>281.46401171995</v>
      </c>
      <c r="J108" s="5">
        <f t="shared" si="14"/>
        <v>1.82315576821071</v>
      </c>
      <c r="K108" s="7">
        <f t="shared" si="9"/>
        <v>140.732005859975</v>
      </c>
      <c r="L108" s="3">
        <f>L107*$L$2</f>
        <v>873.521837029966</v>
      </c>
      <c r="M108" s="5">
        <f>M107*$G$2</f>
        <v>324.461094159023</v>
      </c>
      <c r="N108" s="4">
        <v>0</v>
      </c>
      <c r="O108" s="1">
        <v>50</v>
      </c>
      <c r="P108" s="4">
        <v>0.5</v>
      </c>
      <c r="Q108" s="2">
        <f t="shared" si="10"/>
        <v>2017619.4526734</v>
      </c>
      <c r="R108" s="2">
        <f t="shared" si="11"/>
        <v>11373.9909736432</v>
      </c>
      <c r="S108" s="3">
        <f t="shared" si="12"/>
        <v>177.388874085516</v>
      </c>
      <c r="U108" s="1">
        <f t="shared" si="13"/>
        <v>0.0727161006855846</v>
      </c>
    </row>
    <row r="109" s="1" customFormat="1" spans="2:21">
      <c r="B109" s="1">
        <v>106</v>
      </c>
      <c r="C109" s="5">
        <f>C108*$C$2</f>
        <v>18461.5893918276</v>
      </c>
      <c r="D109" s="5">
        <f>D108*$D$2</f>
        <v>1290.38682767302</v>
      </c>
      <c r="E109" s="5">
        <f>E108*$D$2</f>
        <v>1413.28081126092</v>
      </c>
      <c r="F109" s="5">
        <f>F108*$D$2</f>
        <v>614.469917939533</v>
      </c>
      <c r="G109" s="5">
        <f>G108*$G$2</f>
        <v>334.194926983794</v>
      </c>
      <c r="H109" s="5">
        <f>H108*$H$2</f>
        <v>799.867470513981</v>
      </c>
      <c r="I109" s="5">
        <f>I108*$I$2</f>
        <v>284.27865183715</v>
      </c>
      <c r="J109" s="5">
        <f t="shared" si="14"/>
        <v>1.82589050186302</v>
      </c>
      <c r="K109" s="7">
        <f t="shared" si="9"/>
        <v>142.139325918575</v>
      </c>
      <c r="L109" s="3">
        <f>L108*$L$2</f>
        <v>877.889446215115</v>
      </c>
      <c r="M109" s="5">
        <f>M108*$G$2</f>
        <v>334.194926983794</v>
      </c>
      <c r="N109" s="4">
        <v>0</v>
      </c>
      <c r="O109" s="1">
        <v>50</v>
      </c>
      <c r="P109" s="1">
        <v>0.5</v>
      </c>
      <c r="Q109" s="2">
        <f t="shared" si="10"/>
        <v>2219381.39794074</v>
      </c>
      <c r="R109" s="2">
        <f t="shared" si="11"/>
        <v>12170.1703417982</v>
      </c>
      <c r="S109" s="3">
        <f t="shared" si="12"/>
        <v>182.36239391969</v>
      </c>
      <c r="U109" s="1">
        <f t="shared" si="13"/>
        <v>0.0740627116673233</v>
      </c>
    </row>
    <row r="110" s="1" customFormat="1" spans="2:21">
      <c r="B110" s="1">
        <v>107</v>
      </c>
      <c r="C110" s="5">
        <f>C109*$C$2</f>
        <v>19384.668861419</v>
      </c>
      <c r="D110" s="5">
        <f>D109*$D$2</f>
        <v>1342.00230077994</v>
      </c>
      <c r="E110" s="5">
        <f>E109*$D$2</f>
        <v>1469.81204371136</v>
      </c>
      <c r="F110" s="5">
        <f>F109*$D$2</f>
        <v>639.048714657114</v>
      </c>
      <c r="G110" s="5">
        <f>G109*$G$2</f>
        <v>344.220774793307</v>
      </c>
      <c r="H110" s="5">
        <f>H109*$H$2</f>
        <v>815.864819924261</v>
      </c>
      <c r="I110" s="5">
        <f>I109*$I$2</f>
        <v>287.121438355521</v>
      </c>
      <c r="J110" s="5">
        <f t="shared" si="14"/>
        <v>1.82862933761582</v>
      </c>
      <c r="K110" s="7">
        <f t="shared" si="9"/>
        <v>143.560719177761</v>
      </c>
      <c r="L110" s="3">
        <f>L109*$L$2</f>
        <v>882.278893446191</v>
      </c>
      <c r="M110" s="5">
        <f>M109*$G$2</f>
        <v>344.220774793307</v>
      </c>
      <c r="N110" s="4">
        <v>0</v>
      </c>
      <c r="O110" s="1">
        <v>50</v>
      </c>
      <c r="P110" s="4">
        <v>0.5</v>
      </c>
      <c r="Q110" s="2">
        <f t="shared" si="10"/>
        <v>2441319.53773481</v>
      </c>
      <c r="R110" s="2">
        <f t="shared" si="11"/>
        <v>13022.0822657241</v>
      </c>
      <c r="S110" s="3">
        <f t="shared" si="12"/>
        <v>187.475358235195</v>
      </c>
      <c r="U110" s="1">
        <f t="shared" si="13"/>
        <v>0.0754322315882988</v>
      </c>
    </row>
    <row r="111" s="1" customFormat="1" spans="2:21">
      <c r="B111" s="1">
        <v>108</v>
      </c>
      <c r="C111" s="5">
        <f>C110*$C$2</f>
        <v>20353.9023044899</v>
      </c>
      <c r="D111" s="5">
        <f>D110*$D$2</f>
        <v>1395.68239281114</v>
      </c>
      <c r="E111" s="5">
        <f>E110*$D$2</f>
        <v>1528.60452545982</v>
      </c>
      <c r="F111" s="5">
        <f>F110*$D$2</f>
        <v>664.610663243399</v>
      </c>
      <c r="G111" s="5">
        <f>G110*$G$2</f>
        <v>354.547398037107</v>
      </c>
      <c r="H111" s="5">
        <f>H110*$H$2</f>
        <v>832.182116322746</v>
      </c>
      <c r="I111" s="5">
        <f>I110*$I$2</f>
        <v>289.992652739076</v>
      </c>
      <c r="J111" s="5">
        <f t="shared" si="14"/>
        <v>1.83137228162224</v>
      </c>
      <c r="K111" s="7">
        <f t="shared" si="9"/>
        <v>144.996326369538</v>
      </c>
      <c r="L111" s="3">
        <f>L110*$L$2</f>
        <v>886.690287913422</v>
      </c>
      <c r="M111" s="5">
        <f>M110*$G$2</f>
        <v>354.547398037107</v>
      </c>
      <c r="N111" s="4">
        <v>0</v>
      </c>
      <c r="O111" s="1">
        <v>50</v>
      </c>
      <c r="P111" s="1">
        <v>0.5</v>
      </c>
      <c r="Q111" s="2">
        <f t="shared" si="10"/>
        <v>2685451.49150829</v>
      </c>
      <c r="R111" s="2">
        <f t="shared" si="11"/>
        <v>13933.6280243248</v>
      </c>
      <c r="S111" s="3">
        <f t="shared" si="12"/>
        <v>192.731676690387</v>
      </c>
      <c r="U111" s="1">
        <f t="shared" si="13"/>
        <v>0.0768249746344969</v>
      </c>
    </row>
    <row r="112" s="1" customFormat="1" spans="2:21">
      <c r="B112" s="1">
        <v>109</v>
      </c>
      <c r="C112" s="5">
        <f>C111*$C$2</f>
        <v>21371.5974197144</v>
      </c>
      <c r="D112" s="5">
        <f>D111*$D$2</f>
        <v>1451.50968852358</v>
      </c>
      <c r="E112" s="5">
        <f>E111*$D$2</f>
        <v>1589.74870647821</v>
      </c>
      <c r="F112" s="5">
        <f>F111*$D$2</f>
        <v>691.195089773135</v>
      </c>
      <c r="G112" s="5">
        <f>G111*$G$2</f>
        <v>365.18381997822</v>
      </c>
      <c r="H112" s="5">
        <f>H111*$H$2</f>
        <v>848.825758649201</v>
      </c>
      <c r="I112" s="5">
        <f>I111*$I$2</f>
        <v>292.892579266467</v>
      </c>
      <c r="J112" s="5">
        <f t="shared" si="14"/>
        <v>1.83411934004468</v>
      </c>
      <c r="K112" s="7">
        <f t="shared" si="9"/>
        <v>146.446289633234</v>
      </c>
      <c r="L112" s="3">
        <f>L111*$L$2</f>
        <v>891.123739352989</v>
      </c>
      <c r="M112" s="5">
        <f>M111*$G$2</f>
        <v>365.18381997822</v>
      </c>
      <c r="N112" s="4">
        <v>0</v>
      </c>
      <c r="O112" s="1">
        <v>50</v>
      </c>
      <c r="P112" s="4">
        <v>0.5</v>
      </c>
      <c r="Q112" s="2">
        <f t="shared" si="10"/>
        <v>2953996.64065912</v>
      </c>
      <c r="R112" s="2">
        <f t="shared" si="11"/>
        <v>14908.9819860276</v>
      </c>
      <c r="S112" s="3">
        <f t="shared" si="12"/>
        <v>198.135368560211</v>
      </c>
      <c r="U112" s="1">
        <f t="shared" si="13"/>
        <v>0.0782412564763036</v>
      </c>
    </row>
    <row r="113" s="1" customFormat="1" spans="2:21">
      <c r="B113" s="1">
        <v>110</v>
      </c>
      <c r="C113" s="5">
        <f>C112*$C$2</f>
        <v>22440.1772907001</v>
      </c>
      <c r="D113" s="5">
        <f>D112*$D$2</f>
        <v>1509.57007606452</v>
      </c>
      <c r="E113" s="5">
        <f>E112*$D$2</f>
        <v>1653.33865473734</v>
      </c>
      <c r="F113" s="5">
        <f>F112*$D$2</f>
        <v>718.84289336406</v>
      </c>
      <c r="G113" s="5">
        <f>G112*$G$2</f>
        <v>376.139334577567</v>
      </c>
      <c r="H113" s="5">
        <f>H112*$H$2</f>
        <v>865.802273822185</v>
      </c>
      <c r="I113" s="5">
        <f>I112*$I$2</f>
        <v>295.821505059132</v>
      </c>
      <c r="J113" s="5">
        <f t="shared" si="14"/>
        <v>1.83687051905474</v>
      </c>
      <c r="K113" s="7">
        <f t="shared" si="9"/>
        <v>147.910752529566</v>
      </c>
      <c r="L113" s="3">
        <f>L112*$L$2</f>
        <v>895.579358049753</v>
      </c>
      <c r="M113" s="5">
        <f>M112*$G$2</f>
        <v>376.139334577567</v>
      </c>
      <c r="N113" s="4">
        <v>0</v>
      </c>
      <c r="O113" s="1">
        <v>50</v>
      </c>
      <c r="P113" s="1">
        <v>0.5</v>
      </c>
      <c r="Q113" s="2">
        <f t="shared" si="10"/>
        <v>3249396.30472503</v>
      </c>
      <c r="R113" s="2">
        <f t="shared" si="11"/>
        <v>15952.6107250495</v>
      </c>
      <c r="S113" s="3">
        <f t="shared" si="12"/>
        <v>203.690565809563</v>
      </c>
      <c r="U113" s="1">
        <f t="shared" si="13"/>
        <v>0.0796813941578957</v>
      </c>
    </row>
    <row r="114" s="1" customFormat="1" spans="2:21">
      <c r="B114" s="1">
        <v>111</v>
      </c>
      <c r="C114" s="5">
        <f>C113*$C$2</f>
        <v>23562.1861552351</v>
      </c>
      <c r="D114" s="5">
        <f>D113*$D$2</f>
        <v>1569.95287910711</v>
      </c>
      <c r="E114" s="5">
        <f>E113*$D$2</f>
        <v>1719.47220092683</v>
      </c>
      <c r="F114" s="5">
        <f>F113*$D$2</f>
        <v>747.596609098622</v>
      </c>
      <c r="G114" s="5">
        <f>G113*$G$2</f>
        <v>387.423514614894</v>
      </c>
      <c r="H114" s="5">
        <f>H113*$H$2</f>
        <v>883.118319298629</v>
      </c>
      <c r="I114" s="5">
        <f>I113*$I$2</f>
        <v>298.779720109723</v>
      </c>
      <c r="J114" s="5">
        <f t="shared" si="14"/>
        <v>1.83962582483332</v>
      </c>
      <c r="K114" s="7">
        <f t="shared" si="9"/>
        <v>149.389860054862</v>
      </c>
      <c r="L114" s="3">
        <f>L113*$L$2</f>
        <v>900.057254840002</v>
      </c>
      <c r="M114" s="5">
        <f>M113*$G$2</f>
        <v>387.423514614894</v>
      </c>
      <c r="N114" s="4">
        <v>0</v>
      </c>
      <c r="O114" s="1">
        <v>50</v>
      </c>
      <c r="P114" s="4">
        <v>0.5</v>
      </c>
      <c r="Q114" s="2">
        <f t="shared" si="10"/>
        <v>3574335.93519754</v>
      </c>
      <c r="R114" s="2">
        <f t="shared" si="11"/>
        <v>17069.2934758029</v>
      </c>
      <c r="S114" s="3">
        <f t="shared" si="12"/>
        <v>209.401516252822</v>
      </c>
      <c r="U114" s="1">
        <f t="shared" si="13"/>
        <v>0.0811457059814031</v>
      </c>
    </row>
    <row r="115" s="1" customFormat="1" spans="2:21">
      <c r="B115" s="1">
        <v>112</v>
      </c>
      <c r="C115" s="5">
        <f>C114*$C$2</f>
        <v>24740.2954629969</v>
      </c>
      <c r="D115" s="5">
        <f>D114*$D$2</f>
        <v>1632.75099427139</v>
      </c>
      <c r="E115" s="5">
        <f>E114*$D$2</f>
        <v>1788.2510889639</v>
      </c>
      <c r="F115" s="5">
        <f>F114*$D$2</f>
        <v>777.500473462567</v>
      </c>
      <c r="G115" s="5">
        <f>G114*$G$2</f>
        <v>399.04622005334</v>
      </c>
      <c r="H115" s="5">
        <f>H114*$H$2</f>
        <v>900.780685684601</v>
      </c>
      <c r="I115" s="5">
        <f>I114*$I$2</f>
        <v>301.76751731082</v>
      </c>
      <c r="J115" s="5">
        <f t="shared" si="14"/>
        <v>1.84238526357057</v>
      </c>
      <c r="K115" s="7">
        <f t="shared" si="9"/>
        <v>150.88375865541</v>
      </c>
      <c r="L115" s="3">
        <f>L114*$L$2</f>
        <v>904.557541114202</v>
      </c>
      <c r="M115" s="5">
        <f>M114*$G$2</f>
        <v>399.04622005334</v>
      </c>
      <c r="N115" s="4">
        <v>0</v>
      </c>
      <c r="O115" s="1">
        <v>50</v>
      </c>
      <c r="P115" s="1">
        <v>0.5</v>
      </c>
      <c r="Q115" s="2">
        <f t="shared" si="10"/>
        <v>3931769.52871729</v>
      </c>
      <c r="R115" s="2">
        <f t="shared" si="11"/>
        <v>18264.1440191091</v>
      </c>
      <c r="S115" s="3">
        <f t="shared" si="12"/>
        <v>215.272586801966</v>
      </c>
      <c r="U115" s="1">
        <f t="shared" si="13"/>
        <v>0.0826345113857347</v>
      </c>
    </row>
    <row r="116" s="1" customFormat="1" spans="2:21">
      <c r="B116" s="1">
        <v>113</v>
      </c>
      <c r="C116" s="5">
        <f>C115*$C$2</f>
        <v>25977.3102361467</v>
      </c>
      <c r="D116" s="5">
        <f>D115*$D$2</f>
        <v>1698.06103404225</v>
      </c>
      <c r="E116" s="5">
        <f>E115*$D$2</f>
        <v>1859.78113252246</v>
      </c>
      <c r="F116" s="5">
        <f>F115*$D$2</f>
        <v>808.60049240107</v>
      </c>
      <c r="G116" s="5">
        <f>G115*$G$2</f>
        <v>411.017606654941</v>
      </c>
      <c r="H116" s="5">
        <f>H115*$H$2</f>
        <v>918.796299398293</v>
      </c>
      <c r="I116" s="5">
        <f>I115*$I$2</f>
        <v>304.785192483929</v>
      </c>
      <c r="J116" s="5">
        <f t="shared" si="14"/>
        <v>1.84514884146593</v>
      </c>
      <c r="K116" s="7">
        <f t="shared" si="9"/>
        <v>152.392596241964</v>
      </c>
      <c r="L116" s="3">
        <f>L115*$L$2</f>
        <v>909.080328819773</v>
      </c>
      <c r="M116" s="5">
        <f>M115*$G$2</f>
        <v>411.017606654941</v>
      </c>
      <c r="N116" s="4">
        <v>0</v>
      </c>
      <c r="O116" s="1">
        <v>50</v>
      </c>
      <c r="P116" s="4">
        <v>0.5</v>
      </c>
      <c r="Q116" s="2">
        <f t="shared" si="10"/>
        <v>4324946.48158902</v>
      </c>
      <c r="R116" s="2">
        <f t="shared" si="11"/>
        <v>19542.6341004468</v>
      </c>
      <c r="S116" s="3">
        <f t="shared" si="12"/>
        <v>221.30826680576</v>
      </c>
      <c r="U116" s="1">
        <f t="shared" si="13"/>
        <v>0.0841481308199628</v>
      </c>
    </row>
    <row r="117" s="1" customFormat="1" spans="2:21">
      <c r="B117" s="1">
        <v>114</v>
      </c>
      <c r="C117" s="5">
        <f>C116*$C$2</f>
        <v>27276.1757479541</v>
      </c>
      <c r="D117" s="5">
        <f>D116*$D$2</f>
        <v>1765.98347540394</v>
      </c>
      <c r="E117" s="5">
        <f>E116*$D$2</f>
        <v>1934.17237782336</v>
      </c>
      <c r="F117" s="5">
        <f>F116*$D$2</f>
        <v>840.944512097113</v>
      </c>
      <c r="G117" s="5">
        <f>G116*$G$2</f>
        <v>423.348134854589</v>
      </c>
      <c r="H117" s="5">
        <f>H116*$H$2</f>
        <v>937.172225386259</v>
      </c>
      <c r="I117" s="5">
        <f>I116*$I$2</f>
        <v>307.833044408768</v>
      </c>
      <c r="J117" s="5">
        <f t="shared" si="14"/>
        <v>1.84791656472813</v>
      </c>
      <c r="K117" s="7">
        <f t="shared" si="9"/>
        <v>153.916522204384</v>
      </c>
      <c r="L117" s="3">
        <f>L116*$L$2</f>
        <v>913.625730463872</v>
      </c>
      <c r="M117" s="5">
        <f>M116*$G$2</f>
        <v>423.348134854589</v>
      </c>
      <c r="N117" s="4">
        <v>0</v>
      </c>
      <c r="O117" s="1">
        <v>50</v>
      </c>
      <c r="P117" s="1">
        <v>0.5</v>
      </c>
      <c r="Q117" s="2">
        <f t="shared" si="10"/>
        <v>4757441.12974792</v>
      </c>
      <c r="R117" s="2">
        <f t="shared" si="11"/>
        <v>20910.6184874781</v>
      </c>
      <c r="S117" s="3">
        <f t="shared" si="12"/>
        <v>227.513171482557</v>
      </c>
      <c r="U117" s="1">
        <f t="shared" si="13"/>
        <v>0.0856868856111628</v>
      </c>
    </row>
    <row r="118" s="1" customFormat="1" spans="2:21">
      <c r="B118" s="1">
        <v>115</v>
      </c>
      <c r="C118" s="5">
        <f>C117*$C$2</f>
        <v>28639.9845353518</v>
      </c>
      <c r="D118" s="5">
        <f>D117*$D$2</f>
        <v>1836.62281442009</v>
      </c>
      <c r="E118" s="5">
        <f>E117*$D$2</f>
        <v>2011.53927293629</v>
      </c>
      <c r="F118" s="5">
        <f>F117*$D$2</f>
        <v>874.582292580997</v>
      </c>
      <c r="G118" s="5">
        <f>G117*$G$2</f>
        <v>436.048578900226</v>
      </c>
      <c r="H118" s="5">
        <f>H117*$H$2</f>
        <v>955.915669893985</v>
      </c>
      <c r="I118" s="5">
        <f>I117*$I$2</f>
        <v>310.911374852856</v>
      </c>
      <c r="J118" s="5">
        <f t="shared" si="14"/>
        <v>1.85068843957522</v>
      </c>
      <c r="K118" s="7">
        <f t="shared" si="9"/>
        <v>155.455687426428</v>
      </c>
      <c r="L118" s="3">
        <f>L117*$L$2</f>
        <v>918.193859116191</v>
      </c>
      <c r="M118" s="5">
        <f>M117*$G$2</f>
        <v>436.048578900226</v>
      </c>
      <c r="N118" s="4">
        <v>0</v>
      </c>
      <c r="O118" s="1">
        <v>50</v>
      </c>
      <c r="P118" s="4">
        <v>0.5</v>
      </c>
      <c r="Q118" s="2">
        <f t="shared" si="10"/>
        <v>5233185.24272271</v>
      </c>
      <c r="R118" s="2">
        <f t="shared" si="11"/>
        <v>22374.3617816015</v>
      </c>
      <c r="S118" s="3">
        <f t="shared" si="12"/>
        <v>233.892045449358</v>
      </c>
      <c r="U118" s="1">
        <f t="shared" si="13"/>
        <v>0.0872510978266077</v>
      </c>
    </row>
    <row r="119" s="1" customFormat="1" spans="2:21">
      <c r="B119" s="1">
        <v>116</v>
      </c>
      <c r="C119" s="5">
        <f>C118*$C$2</f>
        <v>30071.9837621194</v>
      </c>
      <c r="D119" s="5">
        <f>D118*$D$2</f>
        <v>1910.0877269969</v>
      </c>
      <c r="E119" s="5">
        <f>E118*$D$2</f>
        <v>2092.00084385374</v>
      </c>
      <c r="F119" s="5">
        <f>F118*$D$2</f>
        <v>909.565584284237</v>
      </c>
      <c r="G119" s="5">
        <f>G118*$G$2</f>
        <v>449.130036267233</v>
      </c>
      <c r="H119" s="5">
        <f>H118*$H$2</f>
        <v>975.033983291864</v>
      </c>
      <c r="I119" s="5">
        <f>I118*$I$2</f>
        <v>314.020488601384</v>
      </c>
      <c r="J119" s="5">
        <f t="shared" si="14"/>
        <v>1.85346447223458</v>
      </c>
      <c r="K119" s="7">
        <f t="shared" si="9"/>
        <v>157.010244300692</v>
      </c>
      <c r="L119" s="3">
        <f>L118*$L$2</f>
        <v>922.784828411772</v>
      </c>
      <c r="M119" s="5">
        <f>M118*$G$2</f>
        <v>449.130036267233</v>
      </c>
      <c r="N119" s="4">
        <v>0</v>
      </c>
      <c r="O119" s="1">
        <v>50</v>
      </c>
      <c r="P119" s="1">
        <v>0.5</v>
      </c>
      <c r="Q119" s="2">
        <f t="shared" si="10"/>
        <v>5756503.76699498</v>
      </c>
      <c r="R119" s="2">
        <f t="shared" si="11"/>
        <v>23940.5671063136</v>
      </c>
      <c r="S119" s="3">
        <f t="shared" si="12"/>
        <v>240.449766349807</v>
      </c>
      <c r="U119" s="1">
        <f t="shared" si="13"/>
        <v>0.0888410901302204</v>
      </c>
    </row>
    <row r="120" s="1" customFormat="1" spans="2:21">
      <c r="B120" s="1">
        <v>117</v>
      </c>
      <c r="C120" s="5">
        <f>C119*$C$2</f>
        <v>31575.5829502254</v>
      </c>
      <c r="D120" s="5">
        <f>D119*$D$2</f>
        <v>1986.49123607677</v>
      </c>
      <c r="E120" s="5">
        <f>E119*$D$2</f>
        <v>2175.68087760789</v>
      </c>
      <c r="F120" s="5">
        <f>F119*$D$2</f>
        <v>945.948207655607</v>
      </c>
      <c r="G120" s="5">
        <f>G119*$G$2</f>
        <v>462.60393735525</v>
      </c>
      <c r="H120" s="5">
        <f>H119*$H$2</f>
        <v>994.534662957701</v>
      </c>
      <c r="I120" s="5">
        <f>I119*$I$2</f>
        <v>317.160693487398</v>
      </c>
      <c r="J120" s="5">
        <f t="shared" si="14"/>
        <v>1.85624466894294</v>
      </c>
      <c r="K120" s="7">
        <f t="shared" si="9"/>
        <v>158.580346743699</v>
      </c>
      <c r="L120" s="3">
        <f>L119*$L$2</f>
        <v>927.39875255383</v>
      </c>
      <c r="M120" s="5">
        <f>M119*$G$2</f>
        <v>462.60393735525</v>
      </c>
      <c r="N120" s="4">
        <v>0</v>
      </c>
      <c r="O120" s="1">
        <v>50</v>
      </c>
      <c r="P120" s="4">
        <v>0.5</v>
      </c>
      <c r="Q120" s="2">
        <f t="shared" si="10"/>
        <v>6332154.14369448</v>
      </c>
      <c r="R120" s="2">
        <f t="shared" si="11"/>
        <v>25616.4068037556</v>
      </c>
      <c r="S120" s="3">
        <f t="shared" si="12"/>
        <v>247.191348583914</v>
      </c>
      <c r="U120" s="1">
        <f t="shared" si="13"/>
        <v>0.0904571856331895</v>
      </c>
    </row>
    <row r="121" s="1" customFormat="1" spans="2:21">
      <c r="B121" s="1">
        <v>118</v>
      </c>
      <c r="C121" s="5">
        <f>C120*$C$2</f>
        <v>33154.3620977366</v>
      </c>
      <c r="D121" s="5">
        <f>D120*$D$2</f>
        <v>2065.95088551984</v>
      </c>
      <c r="E121" s="5">
        <f>E120*$D$2</f>
        <v>2262.70811271221</v>
      </c>
      <c r="F121" s="5">
        <f>F120*$D$2</f>
        <v>983.786135961831</v>
      </c>
      <c r="G121" s="5">
        <f>G120*$G$2</f>
        <v>476.482055475908</v>
      </c>
      <c r="H121" s="5">
        <f>H120*$H$2</f>
        <v>1014.42535621686</v>
      </c>
      <c r="I121" s="5">
        <f>I120*$I$2</f>
        <v>320.332300422272</v>
      </c>
      <c r="J121" s="5">
        <f t="shared" si="14"/>
        <v>1.85902903594635</v>
      </c>
      <c r="K121" s="7">
        <f t="shared" si="9"/>
        <v>160.166150211136</v>
      </c>
      <c r="L121" s="3">
        <f>L120*$L$2</f>
        <v>932.0357463166</v>
      </c>
      <c r="M121" s="5">
        <f>M120*$G$2</f>
        <v>476.482055475908</v>
      </c>
      <c r="N121" s="4">
        <v>0</v>
      </c>
      <c r="O121" s="1">
        <v>50</v>
      </c>
      <c r="P121" s="1">
        <v>0.5</v>
      </c>
      <c r="Q121" s="2">
        <f t="shared" si="10"/>
        <v>6965369.55806393</v>
      </c>
      <c r="R121" s="2">
        <f t="shared" si="11"/>
        <v>27409.5552800185</v>
      </c>
      <c r="S121" s="3">
        <f t="shared" si="12"/>
        <v>254.121947142341</v>
      </c>
      <c r="U121" s="1">
        <f t="shared" si="13"/>
        <v>0.0920997077386597</v>
      </c>
    </row>
    <row r="122" s="1" customFormat="1" spans="2:21">
      <c r="B122" s="1">
        <v>119</v>
      </c>
      <c r="C122" s="5">
        <f>C121*$C$2</f>
        <v>34812.0802026235</v>
      </c>
      <c r="D122" s="5">
        <f>D121*$D$2</f>
        <v>2148.58892094064</v>
      </c>
      <c r="E122" s="5">
        <f>E121*$D$2</f>
        <v>2353.2164372207</v>
      </c>
      <c r="F122" s="5">
        <f>F121*$D$2</f>
        <v>1023.1375814003</v>
      </c>
      <c r="G122" s="5">
        <f>G121*$G$2</f>
        <v>490.776517140185</v>
      </c>
      <c r="H122" s="5">
        <f>H121*$H$2</f>
        <v>1034.71386334119</v>
      </c>
      <c r="I122" s="5">
        <f>I121*$I$2</f>
        <v>323.535623426495</v>
      </c>
      <c r="J122" s="5">
        <f t="shared" si="14"/>
        <v>1.86181757950027</v>
      </c>
      <c r="K122" s="7">
        <f t="shared" si="9"/>
        <v>161.767811713247</v>
      </c>
      <c r="L122" s="3">
        <f>L121*$L$2</f>
        <v>936.695925048182</v>
      </c>
      <c r="M122" s="5">
        <f>M121*$G$2</f>
        <v>490.776517140185</v>
      </c>
      <c r="N122" s="4">
        <v>0</v>
      </c>
      <c r="O122" s="1">
        <v>50</v>
      </c>
      <c r="P122" s="4">
        <v>0.5</v>
      </c>
      <c r="Q122" s="2">
        <f t="shared" si="10"/>
        <v>7661906.51387033</v>
      </c>
      <c r="R122" s="2">
        <f t="shared" si="11"/>
        <v>29328.2241496198</v>
      </c>
      <c r="S122" s="3">
        <f t="shared" si="12"/>
        <v>261.246861548201</v>
      </c>
      <c r="U122" s="1">
        <f t="shared" si="13"/>
        <v>0.09376897998041</v>
      </c>
    </row>
    <row r="123" s="1" customFormat="1" spans="2:21">
      <c r="B123" s="1">
        <v>120</v>
      </c>
      <c r="C123" s="5">
        <f>C122*$C$2</f>
        <v>36552.6842127546</v>
      </c>
      <c r="D123" s="5">
        <f>D122*$D$2</f>
        <v>2234.53247777826</v>
      </c>
      <c r="E123" s="5">
        <f>E122*$D$2</f>
        <v>2447.34509470953</v>
      </c>
      <c r="F123" s="5">
        <f>F122*$D$2</f>
        <v>1064.06308465632</v>
      </c>
      <c r="G123" s="5">
        <f>G122*$G$2</f>
        <v>505.499812654391</v>
      </c>
      <c r="H123" s="5">
        <f>H122*$H$2</f>
        <v>1055.40814060802</v>
      </c>
      <c r="I123" s="5">
        <f>I122*$I$2</f>
        <v>326.77097966076</v>
      </c>
      <c r="J123" s="5">
        <f t="shared" si="14"/>
        <v>1.86461030586952</v>
      </c>
      <c r="K123" s="7">
        <f t="shared" si="9"/>
        <v>163.38548983038</v>
      </c>
      <c r="L123" s="3">
        <f>L122*$L$2</f>
        <v>941.379404673423</v>
      </c>
      <c r="M123" s="5">
        <f>M122*$G$2</f>
        <v>505.499812654391</v>
      </c>
      <c r="N123" s="4">
        <v>0</v>
      </c>
      <c r="O123" s="1">
        <v>50</v>
      </c>
      <c r="P123" s="1">
        <v>0.5</v>
      </c>
      <c r="Q123" s="2">
        <f t="shared" si="10"/>
        <v>8428097.16525736</v>
      </c>
      <c r="R123" s="2">
        <f t="shared" si="11"/>
        <v>31381.1998400932</v>
      </c>
      <c r="S123" s="3">
        <f t="shared" si="12"/>
        <v>268.571539909366</v>
      </c>
      <c r="U123" s="1">
        <f t="shared" si="13"/>
        <v>0.095465325855439</v>
      </c>
    </row>
    <row r="124" s="1" customFormat="1" spans="2:21">
      <c r="B124" s="1">
        <v>121</v>
      </c>
      <c r="C124" s="5">
        <f>C123*$C$2</f>
        <v>38380.3184233924</v>
      </c>
      <c r="D124" s="5">
        <f>D123*$D$2</f>
        <v>2323.91377688939</v>
      </c>
      <c r="E124" s="5">
        <f>E123*$D$2</f>
        <v>2545.23889849791</v>
      </c>
      <c r="F124" s="5">
        <f>F123*$D$2</f>
        <v>1106.62560804257</v>
      </c>
      <c r="G124" s="5">
        <f>G123*$G$2</f>
        <v>520.664807034022</v>
      </c>
      <c r="H124" s="5">
        <f>H123*$H$2</f>
        <v>1076.51630342018</v>
      </c>
      <c r="I124" s="5">
        <f>I123*$I$2</f>
        <v>330.038689457367</v>
      </c>
      <c r="J124" s="5">
        <f t="shared" si="14"/>
        <v>1.86740722132833</v>
      </c>
      <c r="K124" s="7">
        <f t="shared" si="9"/>
        <v>165.019344728684</v>
      </c>
      <c r="L124" s="3">
        <f>L123*$L$2</f>
        <v>946.08630169679</v>
      </c>
      <c r="M124" s="5">
        <f>M123*$G$2</f>
        <v>520.664807034022</v>
      </c>
      <c r="N124" s="4">
        <v>0</v>
      </c>
      <c r="O124" s="1">
        <v>50</v>
      </c>
      <c r="P124" s="4">
        <v>0.5</v>
      </c>
      <c r="Q124" s="2">
        <f t="shared" si="10"/>
        <v>9270906.8817831</v>
      </c>
      <c r="R124" s="2">
        <f t="shared" si="11"/>
        <v>33577.8838288997</v>
      </c>
      <c r="S124" s="3">
        <f t="shared" si="12"/>
        <v>276.101583084395</v>
      </c>
      <c r="U124" s="1">
        <f t="shared" si="13"/>
        <v>0.0971890686503818</v>
      </c>
    </row>
    <row r="125" s="1" customFormat="1" spans="2:21">
      <c r="B125" s="1">
        <v>122</v>
      </c>
      <c r="C125" s="5">
        <f>C124*$C$2</f>
        <v>40299.334344562</v>
      </c>
      <c r="D125" s="5">
        <f>D124*$D$2</f>
        <v>2416.87032796497</v>
      </c>
      <c r="E125" s="5">
        <f>E124*$D$2</f>
        <v>2647.04845443782</v>
      </c>
      <c r="F125" s="5">
        <f>F124*$D$2</f>
        <v>1150.89063236427</v>
      </c>
      <c r="G125" s="5">
        <f>G124*$G$2</f>
        <v>536.284751245043</v>
      </c>
      <c r="H125" s="5">
        <f>H124*$H$2</f>
        <v>1098.04662948858</v>
      </c>
      <c r="I125" s="5">
        <f>I124*$I$2</f>
        <v>333.339076351941</v>
      </c>
      <c r="J125" s="5">
        <f t="shared" si="14"/>
        <v>1.87020833216032</v>
      </c>
      <c r="K125" s="7">
        <f t="shared" si="9"/>
        <v>166.669538175971</v>
      </c>
      <c r="L125" s="3">
        <f>L124*$L$2</f>
        <v>950.816733205274</v>
      </c>
      <c r="M125" s="5">
        <f>M124*$G$2</f>
        <v>536.284751245043</v>
      </c>
      <c r="N125" s="4">
        <v>0</v>
      </c>
      <c r="O125" s="1">
        <v>50</v>
      </c>
      <c r="P125" s="1">
        <v>0.5</v>
      </c>
      <c r="Q125" s="2">
        <f t="shared" si="10"/>
        <v>10197997.5699614</v>
      </c>
      <c r="R125" s="2">
        <f t="shared" si="11"/>
        <v>35928.3356969227</v>
      </c>
      <c r="S125" s="3">
        <f t="shared" si="12"/>
        <v>283.842748965265</v>
      </c>
      <c r="U125" s="1">
        <f t="shared" si="13"/>
        <v>0.0989405312616875</v>
      </c>
    </row>
    <row r="126" s="1" customFormat="1" spans="2:21">
      <c r="B126" s="1">
        <v>123</v>
      </c>
      <c r="C126" s="5">
        <f>C125*$C$2</f>
        <v>42314.3010617901</v>
      </c>
      <c r="D126" s="5">
        <f>D125*$D$2</f>
        <v>2513.54514108357</v>
      </c>
      <c r="E126" s="5">
        <f>E125*$D$2</f>
        <v>2752.93039261534</v>
      </c>
      <c r="F126" s="5">
        <f>F125*$D$2</f>
        <v>1196.92625765884</v>
      </c>
      <c r="G126" s="5">
        <f>G125*$G$2</f>
        <v>552.373293782394</v>
      </c>
      <c r="H126" s="5">
        <f>H125*$H$2</f>
        <v>1120.00756207835</v>
      </c>
      <c r="I126" s="5">
        <f>I125*$I$2</f>
        <v>336.67246711546</v>
      </c>
      <c r="J126" s="5">
        <f t="shared" si="14"/>
        <v>1.87301364465856</v>
      </c>
      <c r="K126" s="7">
        <f t="shared" si="9"/>
        <v>168.33623355773</v>
      </c>
      <c r="L126" s="3">
        <f>L125*$L$2</f>
        <v>955.5708168713</v>
      </c>
      <c r="M126" s="5">
        <f>M125*$G$2</f>
        <v>552.373293782394</v>
      </c>
      <c r="N126" s="4">
        <v>0</v>
      </c>
      <c r="O126" s="1">
        <v>50</v>
      </c>
      <c r="P126" s="4">
        <v>0.5</v>
      </c>
      <c r="Q126" s="2">
        <f t="shared" si="10"/>
        <v>11217797.3269575</v>
      </c>
      <c r="R126" s="2">
        <f t="shared" si="11"/>
        <v>38443.3191957073</v>
      </c>
      <c r="S126" s="3">
        <f t="shared" si="12"/>
        <v>291.800956880179</v>
      </c>
      <c r="U126" s="1">
        <f t="shared" si="13"/>
        <v>0.100720036009492</v>
      </c>
    </row>
    <row r="127" s="1" customFormat="1" spans="2:21">
      <c r="B127" s="1">
        <v>124</v>
      </c>
      <c r="C127" s="5">
        <f>C126*$C$2</f>
        <v>44430.0161148796</v>
      </c>
      <c r="D127" s="5">
        <f>D126*$D$2</f>
        <v>2614.08694672691</v>
      </c>
      <c r="E127" s="5">
        <f>E126*$D$2</f>
        <v>2863.04760831995</v>
      </c>
      <c r="F127" s="5">
        <f>F126*$D$2</f>
        <v>1244.8033079652</v>
      </c>
      <c r="G127" s="5">
        <f>G126*$G$2</f>
        <v>568.944492595866</v>
      </c>
      <c r="H127" s="5">
        <f>H126*$H$2</f>
        <v>1142.40771331992</v>
      </c>
      <c r="I127" s="5">
        <f>I126*$I$2</f>
        <v>340.039191786615</v>
      </c>
      <c r="J127" s="5">
        <f t="shared" si="14"/>
        <v>1.87582316512555</v>
      </c>
      <c r="K127" s="7">
        <f t="shared" si="9"/>
        <v>170.019595893307</v>
      </c>
      <c r="L127" s="3">
        <f>L126*$L$2</f>
        <v>960.348670955657</v>
      </c>
      <c r="M127" s="5">
        <f>M126*$G$2</f>
        <v>568.944492595866</v>
      </c>
      <c r="N127" s="4">
        <v>0</v>
      </c>
      <c r="O127" s="1">
        <v>50</v>
      </c>
      <c r="P127" s="1">
        <v>0.5</v>
      </c>
      <c r="Q127" s="2">
        <f t="shared" si="10"/>
        <v>12339577.0596533</v>
      </c>
      <c r="R127" s="2">
        <f t="shared" si="11"/>
        <v>41134.3515394068</v>
      </c>
      <c r="S127" s="3">
        <f t="shared" si="12"/>
        <v>299.982292119811</v>
      </c>
      <c r="U127" s="1">
        <f t="shared" si="13"/>
        <v>0.102527904445128</v>
      </c>
    </row>
    <row r="128" s="1" customFormat="1" spans="2:21">
      <c r="B128" s="1">
        <v>125</v>
      </c>
      <c r="C128" s="5">
        <f>C127*$C$2</f>
        <v>46651.5169206236</v>
      </c>
      <c r="D128" s="5">
        <f>D127*$D$2</f>
        <v>2718.65042459599</v>
      </c>
      <c r="E128" s="5">
        <f>E127*$D$2</f>
        <v>2977.56951265275</v>
      </c>
      <c r="F128" s="5">
        <f>F127*$D$2</f>
        <v>1294.5954402838</v>
      </c>
      <c r="G128" s="5">
        <f>G127*$G$2</f>
        <v>586.012827373742</v>
      </c>
      <c r="H128" s="5">
        <f>H127*$H$2</f>
        <v>1165.25586758632</v>
      </c>
      <c r="I128" s="5">
        <f>I127*$I$2</f>
        <v>343.439583704481</v>
      </c>
      <c r="J128" s="5">
        <f t="shared" si="14"/>
        <v>1.87863689987324</v>
      </c>
      <c r="K128" s="7">
        <f t="shared" si="9"/>
        <v>171.719791852241</v>
      </c>
      <c r="L128" s="3">
        <f>L127*$L$2</f>
        <v>965.150414310435</v>
      </c>
      <c r="M128" s="5">
        <f>M127*$G$2</f>
        <v>586.012827373742</v>
      </c>
      <c r="N128" s="4">
        <v>0</v>
      </c>
      <c r="O128" s="1">
        <v>50</v>
      </c>
      <c r="P128" s="4">
        <v>0.5</v>
      </c>
      <c r="Q128" s="2">
        <f t="shared" si="10"/>
        <v>13573534.7656186</v>
      </c>
      <c r="R128" s="2">
        <f t="shared" si="11"/>
        <v>44013.7561471653</v>
      </c>
      <c r="S128" s="3">
        <f t="shared" si="12"/>
        <v>308.393010590459</v>
      </c>
      <c r="U128" s="1">
        <f t="shared" si="13"/>
        <v>0.104364457152223</v>
      </c>
    </row>
    <row r="129" s="1" customFormat="1" spans="2:21">
      <c r="B129" s="1">
        <v>126</v>
      </c>
      <c r="C129" s="5">
        <f>C128*$C$2</f>
        <v>48984.0927666548</v>
      </c>
      <c r="D129" s="5">
        <f>D128*$D$2</f>
        <v>2827.39644157983</v>
      </c>
      <c r="E129" s="5">
        <f>E128*$D$2</f>
        <v>3096.67229315886</v>
      </c>
      <c r="F129" s="5">
        <f>F128*$D$2</f>
        <v>1346.37925789516</v>
      </c>
      <c r="G129" s="5">
        <f>G128*$G$2</f>
        <v>603.593212194954</v>
      </c>
      <c r="H129" s="5">
        <f>H128*$H$2</f>
        <v>1188.56098493804</v>
      </c>
      <c r="I129" s="5">
        <f>I128*$I$2</f>
        <v>346.873979541526</v>
      </c>
      <c r="J129" s="5">
        <f t="shared" si="14"/>
        <v>1.88145485522305</v>
      </c>
      <c r="K129" s="7">
        <f t="shared" si="9"/>
        <v>173.436989770763</v>
      </c>
      <c r="L129" s="3">
        <f>L128*$L$2</f>
        <v>969.976166381987</v>
      </c>
      <c r="M129" s="5">
        <f>M128*$G$2</f>
        <v>603.593212194954</v>
      </c>
      <c r="N129" s="4">
        <v>0</v>
      </c>
      <c r="O129" s="1">
        <v>50</v>
      </c>
      <c r="P129" s="1">
        <v>0.5</v>
      </c>
      <c r="Q129" s="2">
        <f t="shared" si="10"/>
        <v>14930888.2421805</v>
      </c>
      <c r="R129" s="2">
        <f t="shared" si="11"/>
        <v>47094.7190774668</v>
      </c>
      <c r="S129" s="3">
        <f t="shared" si="12"/>
        <v>317.039543597669</v>
      </c>
      <c r="U129" s="1">
        <f t="shared" si="13"/>
        <v>0.106230013541337</v>
      </c>
    </row>
    <row r="130" s="1" customFormat="1" spans="2:21">
      <c r="B130" s="1">
        <v>127</v>
      </c>
      <c r="C130" s="5">
        <f>C129*$C$2</f>
        <v>51433.2974049875</v>
      </c>
      <c r="D130" s="5">
        <f>D129*$D$2</f>
        <v>2940.49229924302</v>
      </c>
      <c r="E130" s="5">
        <f>E129*$D$2</f>
        <v>3220.53918488521</v>
      </c>
      <c r="F130" s="5">
        <f>F129*$D$2</f>
        <v>1400.23442821096</v>
      </c>
      <c r="G130" s="5">
        <f>G129*$G$2</f>
        <v>621.701008560803</v>
      </c>
      <c r="H130" s="5">
        <f>H129*$H$2</f>
        <v>1212.3322046368</v>
      </c>
      <c r="I130" s="5">
        <f>I129*$I$2</f>
        <v>350.342719336941</v>
      </c>
      <c r="J130" s="5">
        <f t="shared" si="14"/>
        <v>1.88427703750588</v>
      </c>
      <c r="K130" s="7">
        <f t="shared" si="9"/>
        <v>175.171359668471</v>
      </c>
      <c r="L130" s="3">
        <f>L129*$L$2</f>
        <v>974.826047213897</v>
      </c>
      <c r="M130" s="5">
        <f>M129*$G$2</f>
        <v>621.701008560803</v>
      </c>
      <c r="N130" s="4">
        <v>0</v>
      </c>
      <c r="O130" s="1">
        <v>50</v>
      </c>
      <c r="P130" s="4">
        <v>0.5</v>
      </c>
      <c r="Q130" s="2">
        <f t="shared" si="10"/>
        <v>16423977.0663986</v>
      </c>
      <c r="R130" s="2">
        <f t="shared" si="11"/>
        <v>50391.3494128895</v>
      </c>
      <c r="S130" s="3">
        <f t="shared" si="12"/>
        <v>325.928502763958</v>
      </c>
      <c r="U130" s="1">
        <f t="shared" si="13"/>
        <v>0.108124891638106</v>
      </c>
    </row>
    <row r="131" s="1" customFormat="1" spans="2:21">
      <c r="B131" s="1">
        <v>128</v>
      </c>
      <c r="C131" s="5">
        <f>C130*$C$2</f>
        <v>54004.9622752369</v>
      </c>
      <c r="D131" s="5">
        <f>D130*$D$2</f>
        <v>3058.11199121274</v>
      </c>
      <c r="E131" s="5">
        <f>E130*$D$2</f>
        <v>3349.36075228062</v>
      </c>
      <c r="F131" s="5">
        <f>F130*$D$2</f>
        <v>1456.2438053394</v>
      </c>
      <c r="G131" s="5">
        <f>G130*$G$2</f>
        <v>640.352038817627</v>
      </c>
      <c r="H131" s="5">
        <f>H130*$H$2</f>
        <v>1236.57884872954</v>
      </c>
      <c r="I131" s="5">
        <f>I130*$I$2</f>
        <v>353.846146530311</v>
      </c>
      <c r="J131" s="5">
        <f t="shared" si="14"/>
        <v>1.88710345306214</v>
      </c>
      <c r="K131" s="7">
        <f t="shared" si="9"/>
        <v>176.923073265155</v>
      </c>
      <c r="L131" s="3">
        <f>L130*$L$2</f>
        <v>979.700177449966</v>
      </c>
      <c r="M131" s="5">
        <f>M130*$G$2</f>
        <v>640.352038817627</v>
      </c>
      <c r="N131" s="4">
        <v>0</v>
      </c>
      <c r="O131" s="1">
        <v>50</v>
      </c>
      <c r="P131" s="1">
        <v>0.5</v>
      </c>
      <c r="Q131" s="2">
        <f t="shared" si="10"/>
        <v>18066374.7730384</v>
      </c>
      <c r="R131" s="2">
        <f t="shared" si="11"/>
        <v>53918.7438717918</v>
      </c>
      <c r="S131" s="3">
        <f t="shared" si="12"/>
        <v>335.066685084443</v>
      </c>
      <c r="U131" s="1">
        <f t="shared" si="13"/>
        <v>0.110049407864864</v>
      </c>
    </row>
    <row r="132" s="1" customFormat="1" spans="2:21">
      <c r="B132" s="1">
        <v>129</v>
      </c>
      <c r="C132" s="5">
        <f>C131*$C$2</f>
        <v>56705.2103889987</v>
      </c>
      <c r="D132" s="5">
        <f>D131*$D$2</f>
        <v>3180.43647086125</v>
      </c>
      <c r="E132" s="5">
        <f>E131*$D$2</f>
        <v>3483.33518237185</v>
      </c>
      <c r="F132" s="5">
        <f>F131*$D$2</f>
        <v>1514.49355755298</v>
      </c>
      <c r="G132" s="5">
        <f>G131*$G$2</f>
        <v>659.562599982156</v>
      </c>
      <c r="H132" s="5">
        <f>H131*$H$2</f>
        <v>1261.31042570413</v>
      </c>
      <c r="I132" s="5">
        <f>I131*$I$2</f>
        <v>357.384607995614</v>
      </c>
      <c r="J132" s="5">
        <f t="shared" si="14"/>
        <v>1.88993410824173</v>
      </c>
      <c r="K132" s="7">
        <f t="shared" si="9"/>
        <v>178.692303997807</v>
      </c>
      <c r="L132" s="3">
        <f>L131*$L$2</f>
        <v>984.598678337216</v>
      </c>
      <c r="M132" s="5">
        <f>M131*$G$2</f>
        <v>659.562599982156</v>
      </c>
      <c r="N132" s="4">
        <v>0</v>
      </c>
      <c r="O132" s="1">
        <v>50</v>
      </c>
      <c r="P132" s="4">
        <v>0.5</v>
      </c>
      <c r="Q132" s="2">
        <f t="shared" si="10"/>
        <v>19873012.2503423</v>
      </c>
      <c r="R132" s="2">
        <f t="shared" si="11"/>
        <v>57693.0559428172</v>
      </c>
      <c r="S132" s="3">
        <f t="shared" si="12"/>
        <v>344.461078124194</v>
      </c>
      <c r="U132" s="1">
        <f t="shared" si="13"/>
        <v>0.112003876815718</v>
      </c>
    </row>
    <row r="133" s="1" customFormat="1" spans="2:21">
      <c r="B133" s="1">
        <v>130</v>
      </c>
      <c r="C133" s="5">
        <f>C132*$C$2</f>
        <v>59540.4709084487</v>
      </c>
      <c r="D133" s="5">
        <f>D132*$D$2</f>
        <v>3307.6539296957</v>
      </c>
      <c r="E133" s="5">
        <f>E132*$D$2</f>
        <v>3622.66858966672</v>
      </c>
      <c r="F133" s="5">
        <f>F132*$D$2</f>
        <v>1575.0732998551</v>
      </c>
      <c r="G133" s="5">
        <f>G132*$G$2</f>
        <v>679.349477981621</v>
      </c>
      <c r="H133" s="5">
        <f>H132*$H$2</f>
        <v>1286.53663421821</v>
      </c>
      <c r="I133" s="5">
        <f>I132*$I$2</f>
        <v>360.95845407557</v>
      </c>
      <c r="J133" s="5">
        <f t="shared" si="14"/>
        <v>1.8927690094041</v>
      </c>
      <c r="K133" s="7">
        <f t="shared" si="9"/>
        <v>180.479227037785</v>
      </c>
      <c r="L133" s="3">
        <f>L132*$L$2</f>
        <v>989.521671728902</v>
      </c>
      <c r="M133" s="5">
        <f>M132*$G$2</f>
        <v>679.349477981621</v>
      </c>
      <c r="N133" s="4">
        <v>0</v>
      </c>
      <c r="O133" s="1">
        <v>50</v>
      </c>
      <c r="P133" s="1">
        <v>0.5</v>
      </c>
      <c r="Q133" s="2">
        <f t="shared" si="10"/>
        <v>21860313.4753765</v>
      </c>
      <c r="R133" s="2">
        <f t="shared" si="11"/>
        <v>61731.5698588144</v>
      </c>
      <c r="S133" s="3">
        <f t="shared" si="12"/>
        <v>354.118865361321</v>
      </c>
      <c r="U133" s="1">
        <f t="shared" si="13"/>
        <v>0.11398861102508</v>
      </c>
    </row>
    <row r="134" s="1" customFormat="1" spans="2:21">
      <c r="B134" s="1">
        <v>131</v>
      </c>
      <c r="C134" s="5">
        <f>C133*$C$2</f>
        <v>62517.4944538711</v>
      </c>
      <c r="D134" s="5">
        <f>D133*$D$2</f>
        <v>3439.96008688353</v>
      </c>
      <c r="E134" s="5">
        <f>E133*$D$2</f>
        <v>3767.57533325339</v>
      </c>
      <c r="F134" s="5">
        <f>F133*$D$2</f>
        <v>1638.0762318493</v>
      </c>
      <c r="G134" s="5">
        <f>G133*$G$2</f>
        <v>699.729962321069</v>
      </c>
      <c r="H134" s="5">
        <f>H133*$H$2</f>
        <v>1312.26736690258</v>
      </c>
      <c r="I134" s="5">
        <f>I133*$I$2</f>
        <v>364.568038616326</v>
      </c>
      <c r="J134" s="5">
        <f t="shared" ref="J134:J155" si="15">J133*$J$2</f>
        <v>1.8956081629182</v>
      </c>
      <c r="K134" s="7">
        <f>K133*$K$2</f>
        <v>182.284019308163</v>
      </c>
      <c r="L134" s="3">
        <f>L133*$L$2</f>
        <v>994.469280087546</v>
      </c>
      <c r="M134" s="5">
        <f>M133*$G$2</f>
        <v>699.729962321069</v>
      </c>
      <c r="N134" s="4">
        <v>0</v>
      </c>
      <c r="O134" s="1">
        <v>50</v>
      </c>
      <c r="P134" s="4">
        <v>0.5</v>
      </c>
      <c r="Q134" s="2">
        <f>Q133*$Q$2</f>
        <v>24046344.8229142</v>
      </c>
      <c r="R134" s="2">
        <f>R133*$R$2</f>
        <v>66052.7797489314</v>
      </c>
      <c r="S134" s="3">
        <f>Q134/R134</f>
        <v>364.047431679863</v>
      </c>
      <c r="U134" s="1">
        <f t="shared" si="13"/>
        <v>0.116003920729633</v>
      </c>
    </row>
    <row r="135" s="1" customFormat="1" spans="2:21">
      <c r="B135" s="1">
        <v>132</v>
      </c>
      <c r="C135" s="5">
        <f>C134*$C$2</f>
        <v>65643.3691765647</v>
      </c>
      <c r="D135" s="5">
        <f>D134*$D$2</f>
        <v>3577.55849035887</v>
      </c>
      <c r="E135" s="5">
        <f>E134*$D$2</f>
        <v>3918.27834658352</v>
      </c>
      <c r="F135" s="5">
        <f>F134*$D$2</f>
        <v>1703.59928112327</v>
      </c>
      <c r="G135" s="5">
        <f>G134*$G$2</f>
        <v>720.721861190701</v>
      </c>
      <c r="H135" s="5">
        <f>H134*$H$2</f>
        <v>1338.51271424063</v>
      </c>
      <c r="I135" s="5">
        <f>I134*$I$2</f>
        <v>368.213719002489</v>
      </c>
      <c r="J135" s="5">
        <f t="shared" si="15"/>
        <v>1.89845157516258</v>
      </c>
      <c r="K135" s="7">
        <f>K134*$K$2</f>
        <v>184.106859501244</v>
      </c>
      <c r="L135" s="3">
        <f>L134*$L$2</f>
        <v>999.441626487984</v>
      </c>
      <c r="M135" s="5">
        <f>M134*$G$2</f>
        <v>720.721861190701</v>
      </c>
      <c r="N135" s="4">
        <v>0</v>
      </c>
      <c r="O135" s="1">
        <v>50</v>
      </c>
      <c r="P135" s="1">
        <v>0.5</v>
      </c>
      <c r="Q135" s="2">
        <f>Q134*$Q$2</f>
        <v>26450979.3052056</v>
      </c>
      <c r="R135" s="2">
        <f>R134*$R$2</f>
        <v>70676.4743313566</v>
      </c>
      <c r="S135" s="3">
        <f>Q135/R135</f>
        <v>374.254369016682</v>
      </c>
      <c r="U135" s="1">
        <f t="shared" si="13"/>
        <v>0.118050113623767</v>
      </c>
    </row>
    <row r="136" s="1" customFormat="1" spans="2:21">
      <c r="B136" s="1">
        <v>133</v>
      </c>
      <c r="C136" s="5">
        <f>C135*$C$2</f>
        <v>68925.5376353929</v>
      </c>
      <c r="D136" s="5">
        <f>D135*$D$2</f>
        <v>3720.66082997323</v>
      </c>
      <c r="E136" s="5">
        <f>E135*$D$2</f>
        <v>4075.00948044686</v>
      </c>
      <c r="F136" s="5">
        <f>F135*$D$2</f>
        <v>1771.7432523682</v>
      </c>
      <c r="G136" s="5">
        <f>G135*$G$2</f>
        <v>742.343517026422</v>
      </c>
      <c r="H136" s="5">
        <f>H135*$H$2</f>
        <v>1365.28296852544</v>
      </c>
      <c r="I136" s="5">
        <f>I135*$I$2</f>
        <v>371.895856192514</v>
      </c>
      <c r="J136" s="5">
        <f t="shared" si="15"/>
        <v>1.90129925252532</v>
      </c>
      <c r="K136" s="7">
        <f>K135*$K$2</f>
        <v>185.947928096257</v>
      </c>
      <c r="L136" s="3">
        <f>L135*$L$2</f>
        <v>1004.43883462042</v>
      </c>
      <c r="M136" s="5">
        <f>M135*$G$2</f>
        <v>742.343517026422</v>
      </c>
      <c r="N136" s="4">
        <v>0</v>
      </c>
      <c r="O136" s="1">
        <v>50</v>
      </c>
      <c r="P136" s="4">
        <v>0.5</v>
      </c>
      <c r="Q136" s="2">
        <f>Q135*$Q$2</f>
        <v>29096077.2357261</v>
      </c>
      <c r="R136" s="2">
        <f>R135*$R$2</f>
        <v>75623.8275345516</v>
      </c>
      <c r="S136" s="3">
        <f>Q136/R136</f>
        <v>384.747482166682</v>
      </c>
      <c r="U136" s="1">
        <f t="shared" si="13"/>
        <v>0.120127494608485</v>
      </c>
    </row>
    <row r="137" s="1" customFormat="1" spans="2:21">
      <c r="B137" s="1">
        <v>134</v>
      </c>
      <c r="C137" s="5">
        <f>C136*$C$2</f>
        <v>72371.8145171626</v>
      </c>
      <c r="D137" s="5">
        <f>D136*$D$2</f>
        <v>3869.48726317216</v>
      </c>
      <c r="E137" s="5">
        <f>E136*$D$2</f>
        <v>4238.00985966474</v>
      </c>
      <c r="F137" s="5">
        <f>F136*$D$2</f>
        <v>1842.61298246293</v>
      </c>
      <c r="G137" s="5">
        <f>G136*$G$2</f>
        <v>764.613822537215</v>
      </c>
      <c r="H137" s="5">
        <f>H136*$H$2</f>
        <v>1392.58862789595</v>
      </c>
      <c r="I137" s="5">
        <f>I136*$I$2</f>
        <v>375.614814754439</v>
      </c>
      <c r="J137" s="5">
        <f t="shared" si="15"/>
        <v>1.90415120140411</v>
      </c>
      <c r="K137" s="7">
        <f>K136*$K$2</f>
        <v>187.807407377219</v>
      </c>
      <c r="L137" s="3">
        <f>L136*$L$2</f>
        <v>1009.46102879353</v>
      </c>
      <c r="M137" s="5">
        <f>M136*$G$2</f>
        <v>764.613822537215</v>
      </c>
      <c r="N137" s="4">
        <v>0</v>
      </c>
      <c r="O137" s="1">
        <v>50</v>
      </c>
      <c r="P137" s="1">
        <v>0.5</v>
      </c>
      <c r="Q137" s="2">
        <f>Q136*$Q$2</f>
        <v>32005684.9592987</v>
      </c>
      <c r="R137" s="2">
        <f>R136*$R$2</f>
        <v>80917.4954619702</v>
      </c>
      <c r="S137" s="3">
        <f>Q137/R137</f>
        <v>395.534794750795</v>
      </c>
      <c r="U137" s="1">
        <f t="shared" si="13"/>
        <v>0.122236365533822</v>
      </c>
    </row>
    <row r="138" s="1" customFormat="1" spans="2:21">
      <c r="B138" s="1">
        <v>135</v>
      </c>
      <c r="C138" s="5">
        <f>C137*$C$2</f>
        <v>75990.4052430207</v>
      </c>
      <c r="D138" s="5">
        <f>D137*$D$2</f>
        <v>4024.26675369904</v>
      </c>
      <c r="E138" s="5">
        <f>E137*$D$2</f>
        <v>4407.53025405133</v>
      </c>
      <c r="F138" s="5">
        <f>F137*$D$2</f>
        <v>1916.31750176145</v>
      </c>
      <c r="G138" s="5">
        <f>G137*$G$2</f>
        <v>787.552237213332</v>
      </c>
      <c r="H138" s="5">
        <f>H137*$H$2</f>
        <v>1420.44040045387</v>
      </c>
      <c r="I138" s="5">
        <f>I137*$I$2</f>
        <v>379.370962901983</v>
      </c>
      <c r="J138" s="5">
        <f t="shared" si="15"/>
        <v>1.90700742820622</v>
      </c>
      <c r="K138" s="7">
        <f>K137*$K$2</f>
        <v>189.685481450992</v>
      </c>
      <c r="L138" s="3">
        <f>L137*$L$2</f>
        <v>1014.50833393749</v>
      </c>
      <c r="M138" s="5">
        <f>M137*$G$2</f>
        <v>787.552237213332</v>
      </c>
      <c r="N138" s="4">
        <v>0</v>
      </c>
      <c r="O138" s="1">
        <v>50</v>
      </c>
      <c r="P138" s="4">
        <v>0.5</v>
      </c>
      <c r="Q138" s="2">
        <f>Q137*$Q$2</f>
        <v>35206253.4552286</v>
      </c>
      <c r="R138" s="2">
        <f>R137*$R$2</f>
        <v>86581.7201443081</v>
      </c>
      <c r="S138" s="3">
        <f>Q138/R138</f>
        <v>406.624555351284</v>
      </c>
      <c r="U138" s="1">
        <f t="shared" si="13"/>
        <v>0.124377024934819</v>
      </c>
    </row>
    <row r="139" s="1" customFormat="1" spans="2:21">
      <c r="B139" s="1">
        <v>136</v>
      </c>
      <c r="C139" s="5">
        <f>C138*$C$2</f>
        <v>79789.9255051717</v>
      </c>
      <c r="D139" s="5">
        <f>D138*$D$2</f>
        <v>4185.237423847</v>
      </c>
      <c r="E139" s="5">
        <f>E138*$D$2</f>
        <v>4583.83146421338</v>
      </c>
      <c r="F139" s="5">
        <f>F138*$D$2</f>
        <v>1992.97020183191</v>
      </c>
      <c r="G139" s="5">
        <f>G138*$G$2</f>
        <v>811.178804329732</v>
      </c>
      <c r="H139" s="5">
        <f>H138*$H$2</f>
        <v>1448.84920846295</v>
      </c>
      <c r="I139" s="5">
        <f>I138*$I$2</f>
        <v>383.164672531003</v>
      </c>
      <c r="J139" s="5">
        <f t="shared" si="15"/>
        <v>1.90986793934853</v>
      </c>
      <c r="K139" s="7">
        <f>K138*$K$2</f>
        <v>191.582336265502</v>
      </c>
      <c r="L139" s="3">
        <f>L138*$L$2</f>
        <v>1019.58087560718</v>
      </c>
      <c r="M139" s="5">
        <f>M138*$G$2</f>
        <v>811.178804329732</v>
      </c>
      <c r="N139" s="4">
        <v>0</v>
      </c>
      <c r="O139" s="1">
        <v>50</v>
      </c>
      <c r="P139" s="1">
        <v>0.5</v>
      </c>
      <c r="Q139" s="2">
        <f>Q138*$Q$2</f>
        <v>38726878.8007515</v>
      </c>
      <c r="R139" s="2">
        <f>R138*$R$2</f>
        <v>92642.4405544097</v>
      </c>
      <c r="S139" s="3">
        <f>Q139/R139</f>
        <v>418.025243819077</v>
      </c>
      <c r="U139" s="1">
        <f t="shared" si="13"/>
        <v>0.126549767761109</v>
      </c>
    </row>
    <row r="140" s="1" customFormat="1" spans="2:21">
      <c r="B140" s="1">
        <v>137</v>
      </c>
      <c r="C140" s="5">
        <f>C139*$C$2</f>
        <v>83779.4217804303</v>
      </c>
      <c r="D140" s="5">
        <f>D139*$D$2</f>
        <v>4352.64692080088</v>
      </c>
      <c r="E140" s="5">
        <f>E139*$D$2</f>
        <v>4767.18472278192</v>
      </c>
      <c r="F140" s="5">
        <f>F139*$D$2</f>
        <v>2072.68900990518</v>
      </c>
      <c r="G140" s="5">
        <f>G139*$G$2</f>
        <v>835.514168459624</v>
      </c>
      <c r="H140" s="5">
        <f>H139*$H$2</f>
        <v>1477.82619263221</v>
      </c>
      <c r="I140" s="5">
        <f>I139*$I$2</f>
        <v>386.996319256313</v>
      </c>
      <c r="J140" s="5">
        <f t="shared" si="15"/>
        <v>1.91273274125755</v>
      </c>
      <c r="K140" s="7">
        <f>K139*$K$2</f>
        <v>193.498159628157</v>
      </c>
      <c r="L140" s="3">
        <f>L139*$L$2</f>
        <v>1024.67877998522</v>
      </c>
      <c r="M140" s="5">
        <f>M139*$G$2</f>
        <v>835.514168459624</v>
      </c>
      <c r="N140" s="4">
        <v>0</v>
      </c>
      <c r="O140" s="1">
        <v>50</v>
      </c>
      <c r="P140" s="4">
        <v>0.5</v>
      </c>
      <c r="Q140" s="2">
        <f>Q139*$Q$2</f>
        <v>42599566.6808266</v>
      </c>
      <c r="R140" s="2">
        <f>R139*$R$2</f>
        <v>99127.4113932184</v>
      </c>
      <c r="S140" s="3">
        <f>Q140/R140</f>
        <v>429.74557775793</v>
      </c>
      <c r="U140" s="1">
        <f t="shared" si="13"/>
        <v>0.128754885100181</v>
      </c>
    </row>
    <row r="141" s="1" customFormat="1" spans="2:21">
      <c r="B141" s="1">
        <v>138</v>
      </c>
      <c r="C141" s="5">
        <f>C140*$C$2</f>
        <v>87968.3928694518</v>
      </c>
      <c r="D141" s="5">
        <f>D140*$D$2</f>
        <v>4526.75279763292</v>
      </c>
      <c r="E141" s="5">
        <f>E140*$D$2</f>
        <v>4957.87211169319</v>
      </c>
      <c r="F141" s="5">
        <f>F140*$D$2</f>
        <v>2155.59657030139</v>
      </c>
      <c r="G141" s="5">
        <f>G140*$G$2</f>
        <v>860.579593513412</v>
      </c>
      <c r="H141" s="5">
        <f>H140*$H$2</f>
        <v>1507.38271648485</v>
      </c>
      <c r="I141" s="5">
        <f>I140*$I$2</f>
        <v>390.866282448876</v>
      </c>
      <c r="J141" s="5">
        <f t="shared" si="15"/>
        <v>1.91560184036944</v>
      </c>
      <c r="K141" s="7">
        <f>K140*$K$2</f>
        <v>195.433141224438</v>
      </c>
      <c r="L141" s="3">
        <f>L140*$L$2</f>
        <v>1029.80217388514</v>
      </c>
      <c r="M141" s="5">
        <f>M140*$G$2</f>
        <v>860.579593513412</v>
      </c>
      <c r="N141" s="4">
        <v>0</v>
      </c>
      <c r="O141" s="1">
        <v>50</v>
      </c>
      <c r="P141" s="1">
        <v>0.5</v>
      </c>
      <c r="Q141" s="2">
        <f>Q140*$Q$2</f>
        <v>46859523.3489093</v>
      </c>
      <c r="R141" s="2">
        <f>R140*$R$2</f>
        <v>106066.330190744</v>
      </c>
      <c r="S141" s="3">
        <f>Q141/R141</f>
        <v>441.794519190395</v>
      </c>
      <c r="U141" s="1">
        <f>1/(1+10000/H141)</f>
        <v>0.130992663894411</v>
      </c>
    </row>
    <row r="142" s="1" customFormat="1" spans="2:21">
      <c r="B142" s="1">
        <v>139</v>
      </c>
      <c r="C142" s="5">
        <f>C141*$C$2</f>
        <v>92366.8125129244</v>
      </c>
      <c r="D142" s="5">
        <f>D141*$D$2</f>
        <v>4707.82290953824</v>
      </c>
      <c r="E142" s="5">
        <f>E141*$D$2</f>
        <v>5156.18699616092</v>
      </c>
      <c r="F142" s="5">
        <f>F141*$D$2</f>
        <v>2241.82043311345</v>
      </c>
      <c r="G142" s="5">
        <f>G141*$G$2</f>
        <v>886.396981318815</v>
      </c>
      <c r="H142" s="5">
        <f>H141*$H$2</f>
        <v>1537.53037081455</v>
      </c>
      <c r="I142" s="5">
        <f>I141*$I$2</f>
        <v>394.774945273365</v>
      </c>
      <c r="J142" s="5">
        <f t="shared" si="15"/>
        <v>1.91847524312999</v>
      </c>
      <c r="K142" s="7">
        <f>K141*$K$2</f>
        <v>197.387472636682</v>
      </c>
      <c r="L142" s="3">
        <f>L141*$L$2</f>
        <v>1034.95118475457</v>
      </c>
      <c r="M142" s="5">
        <f>M141*$G$2</f>
        <v>886.396981318815</v>
      </c>
      <c r="N142" s="4">
        <v>0</v>
      </c>
      <c r="O142" s="1">
        <v>50</v>
      </c>
      <c r="P142" s="4">
        <v>0.5</v>
      </c>
      <c r="Q142" s="2">
        <f>Q141*$Q$2</f>
        <v>51545475.6838002</v>
      </c>
      <c r="R142" s="2">
        <f>R141*$R$2</f>
        <v>113490.973304096</v>
      </c>
      <c r="S142" s="3">
        <f>Q142/R142</f>
        <v>454.181281410687</v>
      </c>
      <c r="U142" s="1">
        <f>1/(1+10000/H142)</f>
        <v>0.133263386651956</v>
      </c>
    </row>
    <row r="143" s="1" customFormat="1" spans="2:21">
      <c r="B143" s="1">
        <v>140</v>
      </c>
      <c r="C143" s="5">
        <f>C142*$C$2</f>
        <v>96985.1531385706</v>
      </c>
      <c r="D143" s="5">
        <f>D142*$D$2</f>
        <v>4896.13582591977</v>
      </c>
      <c r="E143" s="5">
        <f>E142*$D$2</f>
        <v>5362.43447600736</v>
      </c>
      <c r="F143" s="5">
        <f>F142*$D$2</f>
        <v>2331.49325043799</v>
      </c>
      <c r="G143" s="5">
        <f>G142*$G$2</f>
        <v>912.988890758379</v>
      </c>
      <c r="H143" s="5">
        <f>H142*$H$2</f>
        <v>1568.28097823084</v>
      </c>
      <c r="I143" s="5">
        <f>I142*$I$2</f>
        <v>398.722694726099</v>
      </c>
      <c r="J143" s="5">
        <f t="shared" si="15"/>
        <v>1.92135295599469</v>
      </c>
      <c r="K143" s="7">
        <f>K142*$K$2</f>
        <v>199.361347363049</v>
      </c>
      <c r="L143" s="3">
        <f>L142*$L$2</f>
        <v>1040.12594067834</v>
      </c>
      <c r="M143" s="5">
        <f>M142*$G$2</f>
        <v>912.988890758379</v>
      </c>
      <c r="N143" s="4">
        <v>0</v>
      </c>
      <c r="O143" s="1">
        <v>50</v>
      </c>
      <c r="P143" s="1">
        <v>0.5</v>
      </c>
      <c r="Q143" s="2">
        <f>Q142*$Q$2</f>
        <v>56700023.2521803</v>
      </c>
      <c r="R143" s="2">
        <f>R142*$R$2</f>
        <v>121435.341435382</v>
      </c>
      <c r="S143" s="3">
        <f>Q143/R143</f>
        <v>466.915336029678</v>
      </c>
      <c r="U143" s="1">
        <f>1/(1+10000/H143)</f>
        <v>0.135567331151623</v>
      </c>
    </row>
    <row r="144" s="1" customFormat="1" spans="2:21">
      <c r="B144" s="1">
        <v>141</v>
      </c>
      <c r="C144" s="5">
        <f>C143*$C$2</f>
        <v>101834.410795499</v>
      </c>
      <c r="D144" s="5">
        <f>D143*$D$2</f>
        <v>5091.98125895656</v>
      </c>
      <c r="E144" s="5">
        <f>E143*$D$2</f>
        <v>5576.93185504765</v>
      </c>
      <c r="F144" s="5">
        <f>F143*$D$2</f>
        <v>2424.7529804555</v>
      </c>
      <c r="G144" s="5">
        <f>G143*$G$2</f>
        <v>940.378557481131</v>
      </c>
      <c r="H144" s="5">
        <f>H143*$H$2</f>
        <v>1599.64659779546</v>
      </c>
      <c r="I144" s="5">
        <f>I143*$I$2</f>
        <v>402.70992167336</v>
      </c>
      <c r="J144" s="5">
        <f t="shared" si="15"/>
        <v>1.92423498542868</v>
      </c>
      <c r="K144" s="7">
        <f>K143*$K$2</f>
        <v>201.35496083668</v>
      </c>
      <c r="L144" s="3">
        <f>L143*$L$2</f>
        <v>1045.32657038173</v>
      </c>
      <c r="M144" s="5">
        <f>M143*$G$2</f>
        <v>940.378557481131</v>
      </c>
      <c r="N144" s="4">
        <v>0</v>
      </c>
      <c r="O144" s="1">
        <v>50</v>
      </c>
      <c r="P144" s="4">
        <v>0.5</v>
      </c>
      <c r="Q144" s="2">
        <f>Q143*$Q$2</f>
        <v>62370025.5773983</v>
      </c>
      <c r="R144" s="2">
        <f>R143*$R$2</f>
        <v>129935.815335859</v>
      </c>
      <c r="S144" s="3">
        <f>Q144/R144</f>
        <v>480.006420217426</v>
      </c>
      <c r="U144" s="1">
        <f>1/(1+10000/H144)</f>
        <v>0.137904770141831</v>
      </c>
    </row>
    <row r="145" s="1" customFormat="1" spans="2:21">
      <c r="B145" s="1">
        <v>142</v>
      </c>
      <c r="C145" s="5">
        <f>C144*$C$2</f>
        <v>106926.131335274</v>
      </c>
      <c r="D145" s="5">
        <f>D144*$D$2</f>
        <v>5295.66050931482</v>
      </c>
      <c r="E145" s="5">
        <f>E144*$D$2</f>
        <v>5800.00912924956</v>
      </c>
      <c r="F145" s="5">
        <f>F144*$D$2</f>
        <v>2521.74309967372</v>
      </c>
      <c r="G145" s="5">
        <f>G144*$G$2</f>
        <v>968.589914205565</v>
      </c>
      <c r="H145" s="5">
        <f>H144*$H$2</f>
        <v>1631.63952975136</v>
      </c>
      <c r="I145" s="5">
        <f>I144*$I$2</f>
        <v>406.737020890093</v>
      </c>
      <c r="J145" s="5">
        <f t="shared" si="15"/>
        <v>1.92712133790682</v>
      </c>
      <c r="K145" s="7">
        <f>K144*$K$2</f>
        <v>203.368510445047</v>
      </c>
      <c r="L145" s="3">
        <f>L144*$L$2</f>
        <v>1050.55320323364</v>
      </c>
      <c r="M145" s="5">
        <f>M144*$G$2</f>
        <v>968.589914205565</v>
      </c>
      <c r="N145" s="4">
        <v>0</v>
      </c>
      <c r="O145" s="1">
        <v>50</v>
      </c>
      <c r="P145" s="1">
        <v>0.5</v>
      </c>
      <c r="Q145" s="2">
        <f>Q144*$Q$2</f>
        <v>68607028.1351381</v>
      </c>
      <c r="R145" s="2">
        <f>R144*$R$2</f>
        <v>139031.322409369</v>
      </c>
      <c r="S145" s="3">
        <f>Q145/R145</f>
        <v>493.464544148756</v>
      </c>
      <c r="U145" s="1">
        <f>1/(1+10000/H145)</f>
        <v>0.140275971033831</v>
      </c>
    </row>
    <row r="146" s="1" customFormat="1" spans="2:21">
      <c r="B146" s="1">
        <v>143</v>
      </c>
      <c r="C146" s="5">
        <f>C145*$C$2</f>
        <v>112272.437902038</v>
      </c>
      <c r="D146" s="5">
        <f>D145*$D$2</f>
        <v>5507.48692968741</v>
      </c>
      <c r="E146" s="5">
        <f>E145*$D$2</f>
        <v>6032.00949441954</v>
      </c>
      <c r="F146" s="5">
        <f>F145*$D$2</f>
        <v>2622.61282366067</v>
      </c>
      <c r="G146" s="5">
        <f>G145*$G$2</f>
        <v>997.647611631732</v>
      </c>
      <c r="H146" s="5">
        <f>H145*$H$2</f>
        <v>1664.27232034639</v>
      </c>
      <c r="I146" s="5">
        <f>I145*$I$2</f>
        <v>410.804391098994</v>
      </c>
      <c r="J146" s="5">
        <f t="shared" si="15"/>
        <v>1.93001201991368</v>
      </c>
      <c r="K146" s="7">
        <f>K145*$K$2</f>
        <v>205.402195549497</v>
      </c>
      <c r="L146" s="3">
        <f>L145*$L$2</f>
        <v>1055.80596924981</v>
      </c>
      <c r="M146" s="5">
        <f>M145*$G$2</f>
        <v>997.647611631732</v>
      </c>
      <c r="N146" s="4">
        <v>0</v>
      </c>
      <c r="O146" s="1">
        <v>50</v>
      </c>
      <c r="P146" s="4">
        <v>0.5</v>
      </c>
      <c r="Q146" s="2">
        <f>Q145*$Q$2</f>
        <v>75467730.948652</v>
      </c>
      <c r="R146" s="2">
        <f>R145*$R$2</f>
        <v>148763.514978025</v>
      </c>
      <c r="S146" s="3">
        <f>Q146/R146</f>
        <v>507.299998657599</v>
      </c>
      <c r="U146" s="1">
        <f>1/(1+10000/H146)</f>
        <v>0.142681195589316</v>
      </c>
    </row>
    <row r="147" s="1" customFormat="1" spans="2:21">
      <c r="B147" s="1">
        <v>144</v>
      </c>
      <c r="C147" s="5">
        <f>C146*$C$2</f>
        <v>117886.05979714</v>
      </c>
      <c r="D147" s="5">
        <f>D146*$D$2</f>
        <v>5727.78640687491</v>
      </c>
      <c r="E147" s="5">
        <f>E146*$D$2</f>
        <v>6273.28987419633</v>
      </c>
      <c r="F147" s="5">
        <f>F146*$D$2</f>
        <v>2727.5173366071</v>
      </c>
      <c r="G147" s="5">
        <f>G146*$G$2</f>
        <v>1027.57703998068</v>
      </c>
      <c r="H147" s="5">
        <f>H146*$H$2</f>
        <v>1697.55776675332</v>
      </c>
      <c r="I147" s="5">
        <f>I146*$I$2</f>
        <v>414.912435009984</v>
      </c>
      <c r="J147" s="5">
        <f t="shared" si="15"/>
        <v>1.93290703794355</v>
      </c>
      <c r="K147" s="7">
        <f>K146*$K$2</f>
        <v>207.456217504992</v>
      </c>
      <c r="L147" s="3">
        <f>L146*$L$2</f>
        <v>1061.08499909606</v>
      </c>
      <c r="M147" s="5">
        <f>M146*$G$2</f>
        <v>1027.57703998068</v>
      </c>
      <c r="N147" s="4">
        <v>0</v>
      </c>
      <c r="O147" s="1">
        <v>50</v>
      </c>
      <c r="P147" s="1">
        <v>0.5</v>
      </c>
      <c r="Q147" s="2">
        <f>Q146*$Q$2</f>
        <v>83014504.0435172</v>
      </c>
      <c r="R147" s="2">
        <f>R146*$R$2</f>
        <v>159176.961026487</v>
      </c>
      <c r="S147" s="3">
        <f>Q147/R147</f>
        <v>521.523363105943</v>
      </c>
      <c r="U147" s="1">
        <f>1/(1+10000/H147)</f>
        <v>0.145120699602621</v>
      </c>
    </row>
    <row r="148" s="1" customFormat="1" spans="2:21">
      <c r="B148" s="1">
        <v>145</v>
      </c>
      <c r="C148" s="5">
        <f>C147*$C$2</f>
        <v>123780.362786997</v>
      </c>
      <c r="D148" s="5">
        <f>D147*$D$2</f>
        <v>5956.89786314991</v>
      </c>
      <c r="E148" s="5">
        <f>E147*$D$2</f>
        <v>6524.22146916418</v>
      </c>
      <c r="F148" s="5">
        <f>F147*$D$2</f>
        <v>2836.61803007138</v>
      </c>
      <c r="G148" s="5">
        <f>G147*$G$2</f>
        <v>1058.4043511801</v>
      </c>
      <c r="H148" s="5">
        <f>H147*$H$2</f>
        <v>1731.50892208839</v>
      </c>
      <c r="I148" s="5">
        <f>I147*$I$2</f>
        <v>419.061559360084</v>
      </c>
      <c r="J148" s="5">
        <f t="shared" si="15"/>
        <v>1.93580639850047</v>
      </c>
      <c r="K148" s="7">
        <f>K147*$K$2</f>
        <v>209.530779680042</v>
      </c>
      <c r="L148" s="3">
        <f>L147*$L$2</f>
        <v>1066.39042409154</v>
      </c>
      <c r="M148" s="5">
        <f>M147*$G$2</f>
        <v>1058.4043511801</v>
      </c>
      <c r="N148" s="4">
        <v>0</v>
      </c>
      <c r="O148" s="1">
        <v>50</v>
      </c>
      <c r="P148" s="4">
        <v>0.5</v>
      </c>
      <c r="Q148" s="2">
        <f>Q147*$Q$2</f>
        <v>91315954.4478689</v>
      </c>
      <c r="R148" s="2">
        <f>R147*$R$2</f>
        <v>170319.348298341</v>
      </c>
      <c r="S148" s="3">
        <f>Q148/R148</f>
        <v>536.1455134734</v>
      </c>
      <c r="U148" s="1">
        <f>1/(1+10000/H148)</f>
        <v>0.147594732577687</v>
      </c>
    </row>
    <row r="149" s="1" customFormat="1" spans="2:21">
      <c r="B149" s="1">
        <v>146</v>
      </c>
      <c r="C149" s="5">
        <f>C148*$C$2</f>
        <v>129969.380926347</v>
      </c>
      <c r="D149" s="5">
        <f>D148*$D$2</f>
        <v>6195.1737776759</v>
      </c>
      <c r="E149" s="5">
        <f>E148*$D$2</f>
        <v>6785.19032793075</v>
      </c>
      <c r="F149" s="5">
        <f>F148*$D$2</f>
        <v>2950.08275127424</v>
      </c>
      <c r="G149" s="5">
        <f>G148*$G$2</f>
        <v>1090.15648171551</v>
      </c>
      <c r="H149" s="5">
        <f>H148*$H$2</f>
        <v>1766.13910053015</v>
      </c>
      <c r="I149" s="5">
        <f>I148*$I$2</f>
        <v>423.252174953685</v>
      </c>
      <c r="J149" s="5">
        <f t="shared" si="15"/>
        <v>1.93871010809822</v>
      </c>
      <c r="K149" s="7">
        <f>K148*$K$2</f>
        <v>211.626087476842</v>
      </c>
      <c r="L149" s="3">
        <f>L148*$L$2</f>
        <v>1071.722376212</v>
      </c>
      <c r="M149" s="5">
        <f>M148*$G$2</f>
        <v>1090.15648171551</v>
      </c>
      <c r="N149" s="4">
        <v>0</v>
      </c>
      <c r="O149" s="1">
        <v>50</v>
      </c>
      <c r="P149" s="1">
        <v>0.5</v>
      </c>
      <c r="Q149" s="2">
        <f>Q148*$Q$2</f>
        <v>100447549.892656</v>
      </c>
      <c r="R149" s="2">
        <f>R148*$R$2</f>
        <v>182241.702679225</v>
      </c>
      <c r="S149" s="3">
        <f>Q149/R149</f>
        <v>551.177630673588</v>
      </c>
      <c r="U149" s="1">
        <f>1/(1+10000/H149)</f>
        <v>0.150103537400011</v>
      </c>
    </row>
    <row r="150" s="1" customFormat="1" spans="2:21">
      <c r="B150" s="1">
        <v>147</v>
      </c>
      <c r="C150" s="5">
        <f>C149*$C$2</f>
        <v>136467.849972664</v>
      </c>
      <c r="D150" s="5">
        <f>D149*$D$2</f>
        <v>6442.98072878294</v>
      </c>
      <c r="E150" s="5">
        <f>E149*$D$2</f>
        <v>7056.59794104798</v>
      </c>
      <c r="F150" s="5">
        <f>F149*$D$2</f>
        <v>3068.08606132521</v>
      </c>
      <c r="G150" s="5">
        <f>G149*$G$2</f>
        <v>1122.86117616697</v>
      </c>
      <c r="H150" s="5">
        <f>H149*$H$2</f>
        <v>1801.46188254076</v>
      </c>
      <c r="I150" s="5">
        <f>I149*$I$2</f>
        <v>427.484696703222</v>
      </c>
      <c r="J150" s="5">
        <f t="shared" si="15"/>
        <v>1.94161817326037</v>
      </c>
      <c r="K150" s="7">
        <f>K149*$K$2</f>
        <v>213.742348351611</v>
      </c>
      <c r="L150" s="3">
        <f>L149*$L$2</f>
        <v>1077.08098809306</v>
      </c>
      <c r="M150" s="5">
        <f>M149*$G$2</f>
        <v>1122.86117616697</v>
      </c>
      <c r="N150" s="4">
        <v>0</v>
      </c>
      <c r="O150" s="1">
        <v>50</v>
      </c>
      <c r="P150" s="4">
        <v>0.5</v>
      </c>
      <c r="Q150" s="2">
        <f>Q149*$Q$2</f>
        <v>110492304.881921</v>
      </c>
      <c r="R150" s="2">
        <f>R149*$R$2</f>
        <v>194998.621866771</v>
      </c>
      <c r="S150" s="3">
        <f>Q150/R150</f>
        <v>566.631209103689</v>
      </c>
      <c r="U150" s="1">
        <f>1/(1+10000/H150)</f>
        <v>0.152647350003805</v>
      </c>
    </row>
    <row r="151" s="1" customFormat="1" spans="2:21">
      <c r="B151" s="1">
        <v>148</v>
      </c>
      <c r="C151" s="5">
        <f>C150*$C$2</f>
        <v>143291.242471297</v>
      </c>
      <c r="D151" s="5">
        <f>D150*$D$2</f>
        <v>6700.69995793426</v>
      </c>
      <c r="E151" s="5">
        <f>E150*$D$2</f>
        <v>7338.8618586899</v>
      </c>
      <c r="F151" s="5">
        <f>F150*$D$2</f>
        <v>3190.80950377822</v>
      </c>
      <c r="G151" s="5">
        <f>G150*$G$2</f>
        <v>1156.54701145198</v>
      </c>
      <c r="H151" s="5">
        <f>H150*$H$2</f>
        <v>1837.49112019157</v>
      </c>
      <c r="I151" s="5">
        <f>I150*$I$2</f>
        <v>431.759543670254</v>
      </c>
      <c r="J151" s="5">
        <f t="shared" si="15"/>
        <v>1.94453060052026</v>
      </c>
      <c r="K151" s="7">
        <f>K150*$K$2</f>
        <v>215.879771835127</v>
      </c>
      <c r="L151" s="3">
        <f>L150*$L$2</f>
        <v>1082.46639303352</v>
      </c>
      <c r="M151" s="5">
        <f>M150*$G$2</f>
        <v>1156.54701145198</v>
      </c>
      <c r="N151" s="4">
        <v>0</v>
      </c>
      <c r="O151" s="1">
        <v>50</v>
      </c>
      <c r="P151" s="1">
        <v>0.5</v>
      </c>
      <c r="Q151" s="2">
        <f>Q150*$Q$2</f>
        <v>121541535.370114</v>
      </c>
      <c r="R151" s="2">
        <f>R150*$R$2</f>
        <v>208648.525397445</v>
      </c>
      <c r="S151" s="3">
        <f>Q151/R151</f>
        <v>582.518065433699</v>
      </c>
      <c r="U151" s="1">
        <f>1/(1+10000/H151)</f>
        <v>0.155226399034615</v>
      </c>
    </row>
    <row r="152" s="1" customFormat="1" spans="2:21">
      <c r="B152" s="1">
        <v>149</v>
      </c>
      <c r="C152" s="5">
        <f>C151*$C$2</f>
        <v>150455.804594862</v>
      </c>
      <c r="D152" s="5">
        <f>D151*$D$2</f>
        <v>6968.72795625163</v>
      </c>
      <c r="E152" s="5">
        <f>E151*$D$2</f>
        <v>7632.41633303749</v>
      </c>
      <c r="F152" s="5">
        <f>F151*$D$2</f>
        <v>3318.44188392935</v>
      </c>
      <c r="G152" s="5">
        <f>G151*$G$2</f>
        <v>1191.24342179554</v>
      </c>
      <c r="H152" s="5">
        <f>H151*$H$2</f>
        <v>1874.2409425954</v>
      </c>
      <c r="I152" s="5">
        <f>I151*$I$2</f>
        <v>436.077139106956</v>
      </c>
      <c r="J152" s="5">
        <f t="shared" si="15"/>
        <v>1.94744739642104</v>
      </c>
      <c r="K152" s="7">
        <f>K151*$K$2</f>
        <v>218.038569553478</v>
      </c>
      <c r="L152" s="3">
        <f>L151*$L$2</f>
        <v>1087.87872499869</v>
      </c>
      <c r="M152" s="5">
        <f>M151*$G$2</f>
        <v>1191.24342179554</v>
      </c>
      <c r="N152" s="4">
        <v>0</v>
      </c>
      <c r="O152" s="1">
        <v>50</v>
      </c>
      <c r="P152" s="4">
        <v>0.5</v>
      </c>
      <c r="Q152" s="2">
        <f>Q151*$Q$2</f>
        <v>133695688.907125</v>
      </c>
      <c r="R152" s="2">
        <f>R151*$R$2</f>
        <v>223253.922175266</v>
      </c>
      <c r="S152" s="3">
        <f>Q152/R152</f>
        <v>598.85034764212</v>
      </c>
      <c r="U152" s="1">
        <f>1/(1+10000/H152)</f>
        <v>0.157840905507661</v>
      </c>
    </row>
    <row r="153" s="1" customFormat="1" spans="2:21">
      <c r="B153" s="1">
        <v>150</v>
      </c>
      <c r="C153" s="5">
        <f>C152*$C$2</f>
        <v>157978.594824605</v>
      </c>
      <c r="D153" s="5">
        <f>D152*$D$2</f>
        <v>7247.47707450169</v>
      </c>
      <c r="E153" s="5">
        <f>E152*$D$2</f>
        <v>7937.71298635899</v>
      </c>
      <c r="F153" s="5">
        <f>F152*$D$2</f>
        <v>3451.17955928652</v>
      </c>
      <c r="G153" s="5">
        <f>G152*$G$2</f>
        <v>1226.98072444941</v>
      </c>
      <c r="H153" s="5">
        <f>H152*$H$2</f>
        <v>1911.72576144731</v>
      </c>
      <c r="I153" s="5">
        <f>I152*$I$2</f>
        <v>440.437910498026</v>
      </c>
      <c r="J153" s="5">
        <f t="shared" si="15"/>
        <v>1.95036856751567</v>
      </c>
      <c r="K153" s="7">
        <f>K152*$K$2</f>
        <v>220.218955249013</v>
      </c>
      <c r="L153" s="3">
        <f>L152*$L$2</f>
        <v>1093.31811862368</v>
      </c>
      <c r="M153" s="5">
        <f>M152*$G$2</f>
        <v>1226.98072444941</v>
      </c>
      <c r="N153" s="4">
        <v>0</v>
      </c>
      <c r="O153" s="1">
        <v>50</v>
      </c>
      <c r="P153" s="1">
        <v>0.5</v>
      </c>
      <c r="Q153" s="2">
        <f>Q152*$Q$2</f>
        <v>147065257.797837</v>
      </c>
      <c r="R153" s="2">
        <f>R152*$R$2</f>
        <v>238881.696727535</v>
      </c>
      <c r="S153" s="3">
        <f>Q153/R153</f>
        <v>615.640544304983</v>
      </c>
      <c r="U153" s="1">
        <f>1/(1+10000/H153)</f>
        <v>0.16049108246218</v>
      </c>
    </row>
    <row r="154" spans="3:18">
      <c r="C154" s="5"/>
      <c r="D154" s="5"/>
      <c r="E154" s="5"/>
      <c r="F154" s="5"/>
      <c r="G154" s="5"/>
      <c r="H154" s="5"/>
      <c r="I154" s="5"/>
      <c r="J154" s="5"/>
      <c r="K154" s="7"/>
      <c r="L154" s="3"/>
      <c r="M154" s="5"/>
      <c r="O154" s="1"/>
      <c r="R154" s="3"/>
    </row>
    <row r="155" spans="3:18">
      <c r="C155" s="5"/>
      <c r="D155" s="5"/>
      <c r="E155" s="5"/>
      <c r="F155" s="5"/>
      <c r="G155" s="5"/>
      <c r="H155" s="5"/>
      <c r="I155" s="5"/>
      <c r="J155" s="5"/>
      <c r="K155" s="7"/>
      <c r="L155" s="3"/>
      <c r="M155" s="5"/>
      <c r="O155" s="1"/>
      <c r="R155" s="3"/>
    </row>
    <row r="156" spans="1:19">
      <c r="A156" s="4" t="s">
        <v>17</v>
      </c>
      <c r="B156" s="4">
        <v>1</v>
      </c>
      <c r="C156" s="4">
        <v>120</v>
      </c>
      <c r="D156" s="4">
        <v>29</v>
      </c>
      <c r="E156" s="4">
        <v>32</v>
      </c>
      <c r="F156" s="4">
        <v>10</v>
      </c>
      <c r="G156" s="4">
        <v>15</v>
      </c>
      <c r="H156" s="4">
        <v>50</v>
      </c>
      <c r="I156" s="4">
        <v>50</v>
      </c>
      <c r="J156" s="4">
        <v>1.5</v>
      </c>
      <c r="K156" s="4">
        <v>50</v>
      </c>
      <c r="L156" s="4">
        <v>500</v>
      </c>
      <c r="M156" s="4">
        <v>15</v>
      </c>
      <c r="N156" s="4">
        <v>0</v>
      </c>
      <c r="O156" s="4">
        <v>50</v>
      </c>
      <c r="P156" s="4">
        <v>0.5</v>
      </c>
      <c r="Q156" s="1"/>
      <c r="R156" s="1"/>
      <c r="S156" s="1"/>
    </row>
    <row r="157" spans="1:19">
      <c r="A157" s="4" t="s">
        <v>18</v>
      </c>
      <c r="B157" s="4">
        <v>1</v>
      </c>
      <c r="C157" s="4">
        <v>150</v>
      </c>
      <c r="D157" s="4">
        <v>25</v>
      </c>
      <c r="E157" s="4">
        <v>27</v>
      </c>
      <c r="F157" s="4">
        <v>10</v>
      </c>
      <c r="G157" s="4">
        <v>25</v>
      </c>
      <c r="H157" s="4">
        <v>30</v>
      </c>
      <c r="I157" s="4">
        <v>30</v>
      </c>
      <c r="J157" s="4">
        <v>1.5</v>
      </c>
      <c r="K157" s="4">
        <v>50</v>
      </c>
      <c r="L157" s="4">
        <v>480</v>
      </c>
      <c r="M157" s="4">
        <v>25</v>
      </c>
      <c r="N157" s="4">
        <v>0</v>
      </c>
      <c r="O157" s="4">
        <v>50</v>
      </c>
      <c r="P157" s="4">
        <v>0.5</v>
      </c>
      <c r="Q157" s="1"/>
      <c r="R157" s="1"/>
      <c r="S157" s="1"/>
    </row>
    <row r="158" spans="1:19">
      <c r="A158" s="4" t="s">
        <v>19</v>
      </c>
      <c r="B158" s="4">
        <v>1</v>
      </c>
      <c r="C158" s="4">
        <v>100</v>
      </c>
      <c r="D158" s="4">
        <v>15</v>
      </c>
      <c r="E158" s="4">
        <v>18</v>
      </c>
      <c r="F158" s="4">
        <v>30</v>
      </c>
      <c r="G158" s="4">
        <v>15</v>
      </c>
      <c r="H158" s="4">
        <v>50</v>
      </c>
      <c r="I158" s="4">
        <v>50</v>
      </c>
      <c r="J158" s="4">
        <v>1.5</v>
      </c>
      <c r="K158" s="4">
        <v>100</v>
      </c>
      <c r="L158" s="4">
        <v>500</v>
      </c>
      <c r="M158" s="4">
        <v>25</v>
      </c>
      <c r="N158" s="4">
        <v>0</v>
      </c>
      <c r="O158" s="4">
        <v>50</v>
      </c>
      <c r="P158" s="4">
        <v>0.5</v>
      </c>
      <c r="Q158" s="1"/>
      <c r="R158" s="1"/>
      <c r="S158" s="1"/>
    </row>
    <row r="159" spans="1:19">
      <c r="A159" s="4" t="s">
        <v>20</v>
      </c>
      <c r="B159" s="4">
        <v>1</v>
      </c>
      <c r="C159" s="4">
        <v>80</v>
      </c>
      <c r="D159" s="4">
        <v>20</v>
      </c>
      <c r="E159" s="4">
        <v>22</v>
      </c>
      <c r="F159" s="4">
        <v>10</v>
      </c>
      <c r="G159" s="4">
        <v>15</v>
      </c>
      <c r="H159" s="4">
        <v>30</v>
      </c>
      <c r="I159" s="4">
        <v>30</v>
      </c>
      <c r="J159" s="4">
        <v>1.5</v>
      </c>
      <c r="K159" s="4">
        <v>50</v>
      </c>
      <c r="L159" s="4">
        <v>400</v>
      </c>
      <c r="M159" s="4">
        <v>15</v>
      </c>
      <c r="N159" s="4">
        <v>0</v>
      </c>
      <c r="O159" s="4">
        <v>50</v>
      </c>
      <c r="P159" s="4">
        <v>0.2</v>
      </c>
      <c r="Q159" s="1"/>
      <c r="R159" s="1"/>
      <c r="S159" s="1"/>
    </row>
    <row r="160" spans="1:19">
      <c r="A160" s="1" t="s">
        <v>21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3:18">
      <c r="C161" s="5"/>
      <c r="D161" s="5"/>
      <c r="E161" s="5"/>
      <c r="F161" s="5"/>
      <c r="G161" s="5"/>
      <c r="H161" s="5"/>
      <c r="I161" s="5"/>
      <c r="J161" s="5"/>
      <c r="K161" s="7"/>
      <c r="L161" s="3"/>
      <c r="M161" s="5"/>
      <c r="O161" s="1"/>
      <c r="R161" s="3"/>
    </row>
    <row r="162" spans="3:18">
      <c r="C162" s="5"/>
      <c r="D162" s="5"/>
      <c r="E162" s="5"/>
      <c r="F162" s="5"/>
      <c r="G162" s="5"/>
      <c r="H162" s="5"/>
      <c r="I162" s="5"/>
      <c r="J162" s="5"/>
      <c r="K162" s="7"/>
      <c r="L162" s="3"/>
      <c r="M162" s="5"/>
      <c r="O162" s="1"/>
      <c r="R162" s="3"/>
    </row>
    <row r="163" spans="3:18">
      <c r="C163" s="5"/>
      <c r="D163" s="5"/>
      <c r="E163" s="5"/>
      <c r="F163" s="5"/>
      <c r="G163" s="5"/>
      <c r="H163" s="5"/>
      <c r="I163" s="5"/>
      <c r="J163" s="5"/>
      <c r="K163" s="7"/>
      <c r="L163" s="3"/>
      <c r="M163" s="5"/>
      <c r="O163" s="1"/>
      <c r="R163" s="3"/>
    </row>
    <row r="164" spans="3:18">
      <c r="C164" s="5"/>
      <c r="D164" s="5"/>
      <c r="E164" s="5"/>
      <c r="F164" s="5"/>
      <c r="G164" s="5"/>
      <c r="H164" s="5"/>
      <c r="I164" s="5"/>
      <c r="J164" s="5"/>
      <c r="K164" s="7"/>
      <c r="L164" s="3"/>
      <c r="M164" s="5"/>
      <c r="O164" s="1"/>
      <c r="R164" s="3"/>
    </row>
    <row r="165" spans="3:18">
      <c r="C165" s="5"/>
      <c r="D165" s="5"/>
      <c r="E165" s="5"/>
      <c r="F165" s="5"/>
      <c r="G165" s="5"/>
      <c r="H165" s="5"/>
      <c r="I165" s="5"/>
      <c r="J165" s="5"/>
      <c r="K165" s="7"/>
      <c r="L165" s="3"/>
      <c r="M165" s="5"/>
      <c r="O165" s="1"/>
      <c r="R165" s="3"/>
    </row>
    <row r="166" spans="3:18">
      <c r="C166" s="5"/>
      <c r="D166" s="5"/>
      <c r="E166" s="5"/>
      <c r="F166" s="5"/>
      <c r="G166" s="5"/>
      <c r="H166" s="5"/>
      <c r="I166" s="5"/>
      <c r="J166" s="5"/>
      <c r="K166" s="7"/>
      <c r="L166" s="3"/>
      <c r="M166" s="5"/>
      <c r="O166" s="1"/>
      <c r="R166" s="3"/>
    </row>
    <row r="167" spans="3:18">
      <c r="C167" s="5"/>
      <c r="D167" s="5"/>
      <c r="E167" s="5"/>
      <c r="F167" s="5"/>
      <c r="G167" s="5"/>
      <c r="H167" s="5"/>
      <c r="I167" s="5"/>
      <c r="J167" s="5"/>
      <c r="K167" s="7"/>
      <c r="L167" s="3"/>
      <c r="M167" s="5"/>
      <c r="O167" s="1"/>
      <c r="R167" s="3"/>
    </row>
    <row r="168" spans="3:18">
      <c r="C168" s="5"/>
      <c r="D168" s="5"/>
      <c r="E168" s="5"/>
      <c r="F168" s="5"/>
      <c r="G168" s="5"/>
      <c r="H168" s="5"/>
      <c r="I168" s="5"/>
      <c r="J168" s="5"/>
      <c r="K168" s="7"/>
      <c r="L168" s="3"/>
      <c r="M168" s="5"/>
      <c r="O168" s="1"/>
      <c r="R168" s="3"/>
    </row>
    <row r="169" spans="3:18">
      <c r="C169" s="5"/>
      <c r="D169" s="5"/>
      <c r="E169" s="5"/>
      <c r="F169" s="5"/>
      <c r="G169" s="5"/>
      <c r="H169" s="5"/>
      <c r="I169" s="5"/>
      <c r="J169" s="5"/>
      <c r="K169" s="7"/>
      <c r="L169" s="3"/>
      <c r="M169" s="5"/>
      <c r="O169" s="1"/>
      <c r="R169" s="3"/>
    </row>
    <row r="170" spans="3:18">
      <c r="C170" s="5"/>
      <c r="D170" s="5"/>
      <c r="E170" s="5"/>
      <c r="F170" s="5"/>
      <c r="G170" s="5"/>
      <c r="H170" s="5"/>
      <c r="I170" s="5"/>
      <c r="J170" s="5"/>
      <c r="K170" s="7"/>
      <c r="L170" s="3"/>
      <c r="M170" s="5"/>
      <c r="O170" s="1"/>
      <c r="R170" s="3"/>
    </row>
    <row r="171" spans="3:18">
      <c r="C171" s="5"/>
      <c r="D171" s="5"/>
      <c r="E171" s="5"/>
      <c r="F171" s="5"/>
      <c r="G171" s="5"/>
      <c r="H171" s="5"/>
      <c r="I171" s="5"/>
      <c r="J171" s="5"/>
      <c r="K171" s="7"/>
      <c r="L171" s="3"/>
      <c r="M171" s="5"/>
      <c r="O171" s="1"/>
      <c r="R171" s="3"/>
    </row>
    <row r="172" spans="3:18">
      <c r="C172" s="5"/>
      <c r="D172" s="5"/>
      <c r="E172" s="5"/>
      <c r="F172" s="5"/>
      <c r="G172" s="5"/>
      <c r="H172" s="5"/>
      <c r="I172" s="5"/>
      <c r="J172" s="5"/>
      <c r="K172" s="7"/>
      <c r="L172" s="3"/>
      <c r="M172" s="5"/>
      <c r="O172" s="1"/>
      <c r="R172" s="3"/>
    </row>
    <row r="173" spans="3:18">
      <c r="C173" s="5"/>
      <c r="D173" s="5"/>
      <c r="E173" s="5"/>
      <c r="F173" s="5"/>
      <c r="G173" s="5"/>
      <c r="H173" s="5"/>
      <c r="I173" s="5"/>
      <c r="J173" s="5"/>
      <c r="K173" s="7"/>
      <c r="L173" s="3"/>
      <c r="M173" s="5"/>
      <c r="O173" s="1"/>
      <c r="R173" s="3"/>
    </row>
    <row r="174" spans="3:18">
      <c r="C174" s="5"/>
      <c r="D174" s="5"/>
      <c r="E174" s="5"/>
      <c r="F174" s="5"/>
      <c r="G174" s="5"/>
      <c r="H174" s="5"/>
      <c r="I174" s="5"/>
      <c r="J174" s="5"/>
      <c r="K174" s="7"/>
      <c r="L174" s="3"/>
      <c r="M174" s="5"/>
      <c r="O174" s="1"/>
      <c r="R174" s="3"/>
    </row>
    <row r="175" spans="3:18">
      <c r="C175" s="5"/>
      <c r="D175" s="5"/>
      <c r="E175" s="5"/>
      <c r="F175" s="5"/>
      <c r="G175" s="5"/>
      <c r="H175" s="5"/>
      <c r="I175" s="5"/>
      <c r="J175" s="5"/>
      <c r="K175" s="7"/>
      <c r="L175" s="3"/>
      <c r="M175" s="5"/>
      <c r="O175" s="1"/>
      <c r="R175" s="3"/>
    </row>
    <row r="176" spans="3:18">
      <c r="C176" s="5"/>
      <c r="D176" s="5"/>
      <c r="E176" s="5"/>
      <c r="F176" s="5"/>
      <c r="G176" s="5"/>
      <c r="H176" s="5"/>
      <c r="I176" s="5"/>
      <c r="J176" s="5"/>
      <c r="K176" s="7"/>
      <c r="L176" s="3"/>
      <c r="M176" s="5"/>
      <c r="O176" s="1"/>
      <c r="R176" s="3"/>
    </row>
    <row r="177" spans="3:18">
      <c r="C177" s="5"/>
      <c r="D177" s="5"/>
      <c r="E177" s="5"/>
      <c r="F177" s="5"/>
      <c r="G177" s="5"/>
      <c r="H177" s="5"/>
      <c r="I177" s="5"/>
      <c r="J177" s="5"/>
      <c r="K177" s="7"/>
      <c r="L177" s="3"/>
      <c r="M177" s="5"/>
      <c r="O177" s="1"/>
      <c r="R177" s="3"/>
    </row>
    <row r="178" spans="3:18">
      <c r="C178" s="5"/>
      <c r="D178" s="5"/>
      <c r="E178" s="5"/>
      <c r="F178" s="5"/>
      <c r="G178" s="5"/>
      <c r="H178" s="5"/>
      <c r="I178" s="5"/>
      <c r="J178" s="5"/>
      <c r="K178" s="7"/>
      <c r="L178" s="3"/>
      <c r="M178" s="5"/>
      <c r="O178" s="1"/>
      <c r="R178" s="3"/>
    </row>
    <row r="179" spans="3:18">
      <c r="C179" s="5"/>
      <c r="D179" s="5"/>
      <c r="E179" s="5"/>
      <c r="F179" s="5"/>
      <c r="G179" s="5"/>
      <c r="H179" s="5"/>
      <c r="I179" s="5"/>
      <c r="J179" s="5"/>
      <c r="K179" s="7"/>
      <c r="L179" s="3"/>
      <c r="M179" s="5"/>
      <c r="O179" s="1"/>
      <c r="R179" s="3"/>
    </row>
    <row r="180" spans="3:18">
      <c r="C180" s="5"/>
      <c r="D180" s="5"/>
      <c r="E180" s="5"/>
      <c r="F180" s="5"/>
      <c r="G180" s="5"/>
      <c r="H180" s="5"/>
      <c r="I180" s="5"/>
      <c r="J180" s="5"/>
      <c r="K180" s="7"/>
      <c r="L180" s="3"/>
      <c r="M180" s="5"/>
      <c r="O180" s="1"/>
      <c r="R180" s="3"/>
    </row>
    <row r="181" spans="3:18">
      <c r="C181" s="5"/>
      <c r="D181" s="5"/>
      <c r="E181" s="5"/>
      <c r="F181" s="5"/>
      <c r="G181" s="5"/>
      <c r="H181" s="5"/>
      <c r="I181" s="5"/>
      <c r="J181" s="5"/>
      <c r="K181" s="7"/>
      <c r="L181" s="3"/>
      <c r="M181" s="5"/>
      <c r="O181" s="1"/>
      <c r="R181" s="3"/>
    </row>
    <row r="182" spans="3:18">
      <c r="C182" s="5"/>
      <c r="D182" s="5"/>
      <c r="E182" s="5"/>
      <c r="F182" s="5"/>
      <c r="G182" s="5"/>
      <c r="H182" s="5"/>
      <c r="I182" s="5"/>
      <c r="J182" s="5"/>
      <c r="K182" s="7"/>
      <c r="L182" s="3"/>
      <c r="M182" s="5"/>
      <c r="O182" s="1"/>
      <c r="R182" s="3"/>
    </row>
    <row r="183" spans="3:18">
      <c r="C183" s="5"/>
      <c r="D183" s="5"/>
      <c r="E183" s="5"/>
      <c r="F183" s="5"/>
      <c r="G183" s="5"/>
      <c r="H183" s="5"/>
      <c r="I183" s="5"/>
      <c r="J183" s="5"/>
      <c r="K183" s="7"/>
      <c r="L183" s="3"/>
      <c r="M183" s="5"/>
      <c r="O183" s="1"/>
      <c r="R183" s="3"/>
    </row>
    <row r="184" spans="3:18">
      <c r="C184" s="5"/>
      <c r="D184" s="5"/>
      <c r="E184" s="5"/>
      <c r="F184" s="5"/>
      <c r="G184" s="5"/>
      <c r="H184" s="5"/>
      <c r="I184" s="5"/>
      <c r="J184" s="5"/>
      <c r="K184" s="7"/>
      <c r="L184" s="3"/>
      <c r="M184" s="5"/>
      <c r="O184" s="1"/>
      <c r="R184" s="3"/>
    </row>
    <row r="185" spans="3:18">
      <c r="C185" s="5"/>
      <c r="D185" s="5"/>
      <c r="E185" s="5"/>
      <c r="F185" s="5"/>
      <c r="G185" s="5"/>
      <c r="H185" s="5"/>
      <c r="I185" s="5"/>
      <c r="J185" s="5"/>
      <c r="K185" s="7"/>
      <c r="L185" s="3"/>
      <c r="M185" s="5"/>
      <c r="O185" s="1"/>
      <c r="R185" s="3"/>
    </row>
    <row r="186" spans="3:18">
      <c r="C186" s="5"/>
      <c r="D186" s="5"/>
      <c r="E186" s="5"/>
      <c r="F186" s="5"/>
      <c r="G186" s="5"/>
      <c r="H186" s="5"/>
      <c r="I186" s="5"/>
      <c r="J186" s="5"/>
      <c r="K186" s="7"/>
      <c r="L186" s="3"/>
      <c r="M186" s="5"/>
      <c r="O186" s="1"/>
      <c r="R186" s="3"/>
    </row>
    <row r="187" spans="3:18">
      <c r="C187" s="5"/>
      <c r="D187" s="5"/>
      <c r="E187" s="5"/>
      <c r="F187" s="5"/>
      <c r="G187" s="5"/>
      <c r="H187" s="5"/>
      <c r="I187" s="5"/>
      <c r="J187" s="5"/>
      <c r="K187" s="7"/>
      <c r="L187" s="3"/>
      <c r="M187" s="5"/>
      <c r="O187" s="1"/>
      <c r="R187" s="3"/>
    </row>
    <row r="188" spans="3:18">
      <c r="C188" s="5"/>
      <c r="D188" s="5"/>
      <c r="E188" s="5"/>
      <c r="F188" s="5"/>
      <c r="G188" s="5"/>
      <c r="H188" s="5"/>
      <c r="I188" s="5"/>
      <c r="J188" s="5"/>
      <c r="K188" s="7"/>
      <c r="L188" s="3"/>
      <c r="M188" s="5"/>
      <c r="O188" s="1"/>
      <c r="R188" s="3"/>
    </row>
    <row r="189" spans="3:18">
      <c r="C189" s="5"/>
      <c r="D189" s="5"/>
      <c r="E189" s="5"/>
      <c r="F189" s="5"/>
      <c r="G189" s="5"/>
      <c r="H189" s="5"/>
      <c r="I189" s="5"/>
      <c r="J189" s="5"/>
      <c r="K189" s="7"/>
      <c r="L189" s="3"/>
      <c r="M189" s="5"/>
      <c r="O189" s="1"/>
      <c r="R189" s="3"/>
    </row>
    <row r="190" spans="3:18">
      <c r="C190" s="5"/>
      <c r="D190" s="5"/>
      <c r="E190" s="5"/>
      <c r="F190" s="5"/>
      <c r="G190" s="5"/>
      <c r="H190" s="5"/>
      <c r="I190" s="5"/>
      <c r="J190" s="5"/>
      <c r="K190" s="7"/>
      <c r="L190" s="3"/>
      <c r="M190" s="5"/>
      <c r="O190" s="1"/>
      <c r="R190" s="3"/>
    </row>
    <row r="191" spans="3:18">
      <c r="C191" s="5"/>
      <c r="D191" s="5"/>
      <c r="E191" s="5"/>
      <c r="F191" s="5"/>
      <c r="G191" s="5"/>
      <c r="H191" s="5"/>
      <c r="I191" s="5"/>
      <c r="J191" s="5"/>
      <c r="K191" s="7"/>
      <c r="L191" s="3"/>
      <c r="M191" s="5"/>
      <c r="O191" s="1"/>
      <c r="R191" s="3"/>
    </row>
    <row r="192" spans="3:18">
      <c r="C192" s="5"/>
      <c r="D192" s="5"/>
      <c r="E192" s="5"/>
      <c r="F192" s="5"/>
      <c r="G192" s="5"/>
      <c r="H192" s="5"/>
      <c r="I192" s="5"/>
      <c r="J192" s="5"/>
      <c r="K192" s="7"/>
      <c r="L192" s="3"/>
      <c r="M192" s="5"/>
      <c r="O192" s="1"/>
      <c r="R192" s="3"/>
    </row>
    <row r="193" spans="3:18">
      <c r="C193" s="5"/>
      <c r="D193" s="5"/>
      <c r="E193" s="5"/>
      <c r="F193" s="5"/>
      <c r="G193" s="5"/>
      <c r="H193" s="5"/>
      <c r="I193" s="5"/>
      <c r="J193" s="5"/>
      <c r="K193" s="7"/>
      <c r="L193" s="3"/>
      <c r="M193" s="5"/>
      <c r="O193" s="1"/>
      <c r="R193" s="3"/>
    </row>
    <row r="194" spans="3:18">
      <c r="C194" s="5"/>
      <c r="D194" s="5"/>
      <c r="E194" s="5"/>
      <c r="F194" s="5"/>
      <c r="G194" s="5"/>
      <c r="H194" s="5"/>
      <c r="I194" s="5"/>
      <c r="J194" s="5"/>
      <c r="K194" s="7"/>
      <c r="L194" s="3"/>
      <c r="M194" s="5"/>
      <c r="O194" s="1"/>
      <c r="R194" s="3"/>
    </row>
    <row r="195" spans="3:18">
      <c r="C195" s="5"/>
      <c r="D195" s="5"/>
      <c r="E195" s="5"/>
      <c r="F195" s="5"/>
      <c r="G195" s="5"/>
      <c r="H195" s="5"/>
      <c r="I195" s="5"/>
      <c r="J195" s="5"/>
      <c r="K195" s="7"/>
      <c r="L195" s="3"/>
      <c r="M195" s="5"/>
      <c r="O195" s="1"/>
      <c r="R195" s="3"/>
    </row>
    <row r="196" spans="3:18">
      <c r="C196" s="5"/>
      <c r="D196" s="5"/>
      <c r="E196" s="5"/>
      <c r="F196" s="5"/>
      <c r="G196" s="5"/>
      <c r="H196" s="5"/>
      <c r="I196" s="5"/>
      <c r="J196" s="5"/>
      <c r="K196" s="7"/>
      <c r="L196" s="3"/>
      <c r="M196" s="5"/>
      <c r="O196" s="1"/>
      <c r="R196" s="3"/>
    </row>
    <row r="197" spans="3:18">
      <c r="C197" s="5"/>
      <c r="D197" s="5"/>
      <c r="E197" s="5"/>
      <c r="F197" s="5"/>
      <c r="G197" s="5"/>
      <c r="H197" s="5"/>
      <c r="I197" s="5"/>
      <c r="J197" s="5"/>
      <c r="K197" s="7"/>
      <c r="L197" s="3"/>
      <c r="M197" s="5"/>
      <c r="O197" s="1"/>
      <c r="R197" s="3"/>
    </row>
    <row r="198" spans="3:18">
      <c r="C198" s="5"/>
      <c r="D198" s="5"/>
      <c r="E198" s="5"/>
      <c r="F198" s="5"/>
      <c r="G198" s="5"/>
      <c r="H198" s="5"/>
      <c r="I198" s="5"/>
      <c r="J198" s="5"/>
      <c r="K198" s="7"/>
      <c r="L198" s="3"/>
      <c r="M198" s="5"/>
      <c r="O198" s="1"/>
      <c r="R198" s="3"/>
    </row>
    <row r="199" spans="3:18">
      <c r="C199" s="5"/>
      <c r="D199" s="5"/>
      <c r="E199" s="5"/>
      <c r="F199" s="5"/>
      <c r="G199" s="5"/>
      <c r="H199" s="5"/>
      <c r="I199" s="5"/>
      <c r="J199" s="5"/>
      <c r="K199" s="7"/>
      <c r="L199" s="3"/>
      <c r="M199" s="5"/>
      <c r="O199" s="1"/>
      <c r="R199" s="3"/>
    </row>
    <row r="200" spans="3:18">
      <c r="C200" s="5"/>
      <c r="D200" s="5"/>
      <c r="E200" s="5"/>
      <c r="F200" s="5"/>
      <c r="G200" s="5"/>
      <c r="H200" s="5"/>
      <c r="I200" s="5"/>
      <c r="J200" s="5"/>
      <c r="K200" s="7"/>
      <c r="L200" s="3"/>
      <c r="M200" s="5"/>
      <c r="O200" s="1"/>
      <c r="R200" s="3"/>
    </row>
    <row r="201" spans="3:18">
      <c r="C201" s="5"/>
      <c r="D201" s="5"/>
      <c r="E201" s="5"/>
      <c r="F201" s="5"/>
      <c r="G201" s="5"/>
      <c r="H201" s="5"/>
      <c r="I201" s="5"/>
      <c r="J201" s="5"/>
      <c r="K201" s="7"/>
      <c r="L201" s="3"/>
      <c r="M201" s="5"/>
      <c r="O201" s="1"/>
      <c r="R201" s="3"/>
    </row>
    <row r="202" spans="3:18">
      <c r="C202" s="5"/>
      <c r="D202" s="5"/>
      <c r="E202" s="5"/>
      <c r="F202" s="5"/>
      <c r="G202" s="5"/>
      <c r="H202" s="5"/>
      <c r="I202" s="5"/>
      <c r="J202" s="5"/>
      <c r="K202" s="7"/>
      <c r="L202" s="3"/>
      <c r="M202" s="5"/>
      <c r="O202" s="1"/>
      <c r="R202" s="3"/>
    </row>
    <row r="203" spans="3:18">
      <c r="C203" s="5"/>
      <c r="D203" s="5"/>
      <c r="E203" s="5"/>
      <c r="F203" s="5"/>
      <c r="G203" s="5"/>
      <c r="H203" s="5"/>
      <c r="I203" s="5"/>
      <c r="J203" s="5"/>
      <c r="K203" s="7"/>
      <c r="L203" s="3"/>
      <c r="M203" s="5"/>
      <c r="O203" s="1"/>
      <c r="R203" s="3"/>
    </row>
    <row r="204" spans="3:18">
      <c r="C204" s="5"/>
      <c r="D204" s="5"/>
      <c r="E204" s="5"/>
      <c r="F204" s="5"/>
      <c r="G204" s="5"/>
      <c r="H204" s="5"/>
      <c r="I204" s="5"/>
      <c r="J204" s="5"/>
      <c r="K204" s="7"/>
      <c r="L204" s="3"/>
      <c r="M204" s="5"/>
      <c r="O204" s="1"/>
      <c r="R204" s="3"/>
    </row>
    <row r="205" spans="3:18">
      <c r="C205" s="5"/>
      <c r="D205" s="5"/>
      <c r="E205" s="5"/>
      <c r="F205" s="5"/>
      <c r="G205" s="5"/>
      <c r="H205" s="5"/>
      <c r="I205" s="5"/>
      <c r="J205" s="5"/>
      <c r="K205" s="7"/>
      <c r="L205" s="3"/>
      <c r="M205" s="5"/>
      <c r="O205" s="1"/>
      <c r="R205" s="3"/>
    </row>
    <row r="206" spans="3:18">
      <c r="C206" s="5"/>
      <c r="D206" s="5"/>
      <c r="E206" s="5"/>
      <c r="F206" s="5"/>
      <c r="G206" s="5"/>
      <c r="H206" s="5"/>
      <c r="I206" s="5"/>
      <c r="J206" s="5"/>
      <c r="K206" s="7"/>
      <c r="L206" s="3"/>
      <c r="M206" s="5"/>
      <c r="O206" s="1"/>
      <c r="R206" s="3"/>
    </row>
    <row r="207" spans="3:18">
      <c r="C207" s="5"/>
      <c r="D207" s="5"/>
      <c r="E207" s="5"/>
      <c r="F207" s="5"/>
      <c r="G207" s="5"/>
      <c r="H207" s="5"/>
      <c r="I207" s="5"/>
      <c r="J207" s="5"/>
      <c r="K207" s="7"/>
      <c r="L207" s="3"/>
      <c r="M207" s="5"/>
      <c r="O207" s="1"/>
      <c r="R207" s="3"/>
    </row>
    <row r="208" spans="3:18">
      <c r="C208" s="5"/>
      <c r="D208" s="5"/>
      <c r="E208" s="5"/>
      <c r="F208" s="5"/>
      <c r="G208" s="5"/>
      <c r="H208" s="5"/>
      <c r="I208" s="5"/>
      <c r="J208" s="5"/>
      <c r="K208" s="7"/>
      <c r="L208" s="3"/>
      <c r="M208" s="5"/>
      <c r="O208" s="1"/>
      <c r="R208" s="3"/>
    </row>
    <row r="209" spans="3:18">
      <c r="C209" s="5"/>
      <c r="D209" s="5"/>
      <c r="E209" s="5"/>
      <c r="F209" s="5"/>
      <c r="G209" s="5"/>
      <c r="H209" s="5"/>
      <c r="I209" s="5"/>
      <c r="J209" s="5"/>
      <c r="K209" s="7"/>
      <c r="L209" s="3"/>
      <c r="M209" s="5"/>
      <c r="O209" s="1"/>
      <c r="R209" s="3"/>
    </row>
    <row r="210" spans="3:18">
      <c r="C210" s="5"/>
      <c r="D210" s="5"/>
      <c r="E210" s="5"/>
      <c r="F210" s="5"/>
      <c r="G210" s="5"/>
      <c r="H210" s="5"/>
      <c r="I210" s="5"/>
      <c r="J210" s="5"/>
      <c r="K210" s="7"/>
      <c r="L210" s="3"/>
      <c r="M210" s="5"/>
      <c r="O210" s="1"/>
      <c r="R210" s="3"/>
    </row>
    <row r="211" spans="3:18">
      <c r="C211" s="5"/>
      <c r="D211" s="5"/>
      <c r="E211" s="5"/>
      <c r="F211" s="5"/>
      <c r="G211" s="5"/>
      <c r="H211" s="5"/>
      <c r="I211" s="5"/>
      <c r="J211" s="5"/>
      <c r="K211" s="7"/>
      <c r="L211" s="3"/>
      <c r="M211" s="5"/>
      <c r="O211" s="1"/>
      <c r="R211" s="3"/>
    </row>
    <row r="212" spans="3:18">
      <c r="C212" s="5"/>
      <c r="D212" s="5"/>
      <c r="E212" s="5"/>
      <c r="F212" s="5"/>
      <c r="G212" s="5"/>
      <c r="H212" s="5"/>
      <c r="I212" s="5"/>
      <c r="J212" s="5"/>
      <c r="K212" s="7"/>
      <c r="L212" s="3"/>
      <c r="M212" s="5"/>
      <c r="O212" s="1"/>
      <c r="R212" s="3"/>
    </row>
    <row r="213" spans="3:18">
      <c r="C213" s="5"/>
      <c r="D213" s="5"/>
      <c r="E213" s="5"/>
      <c r="F213" s="5"/>
      <c r="G213" s="5"/>
      <c r="H213" s="5"/>
      <c r="I213" s="5"/>
      <c r="J213" s="5"/>
      <c r="K213" s="7"/>
      <c r="L213" s="3"/>
      <c r="M213" s="5"/>
      <c r="O213" s="1"/>
      <c r="R213" s="3"/>
    </row>
    <row r="214" spans="3:18">
      <c r="C214" s="5"/>
      <c r="D214" s="5"/>
      <c r="E214" s="5"/>
      <c r="F214" s="5"/>
      <c r="G214" s="5"/>
      <c r="H214" s="5"/>
      <c r="I214" s="5"/>
      <c r="J214" s="5"/>
      <c r="K214" s="7"/>
      <c r="L214" s="3"/>
      <c r="M214" s="5"/>
      <c r="O214" s="1"/>
      <c r="R214" s="3"/>
    </row>
    <row r="215" spans="3:18">
      <c r="C215" s="5"/>
      <c r="D215" s="5"/>
      <c r="E215" s="5"/>
      <c r="F215" s="5"/>
      <c r="G215" s="5"/>
      <c r="H215" s="5"/>
      <c r="I215" s="5"/>
      <c r="J215" s="5"/>
      <c r="K215" s="7"/>
      <c r="L215" s="3"/>
      <c r="M215" s="5"/>
      <c r="O215" s="1"/>
      <c r="R215" s="3"/>
    </row>
    <row r="216" spans="3:18">
      <c r="C216" s="5"/>
      <c r="D216" s="5"/>
      <c r="E216" s="5"/>
      <c r="F216" s="5"/>
      <c r="G216" s="5"/>
      <c r="H216" s="5"/>
      <c r="I216" s="5"/>
      <c r="J216" s="5"/>
      <c r="K216" s="7"/>
      <c r="L216" s="3"/>
      <c r="M216" s="5"/>
      <c r="O216" s="1"/>
      <c r="R216" s="3"/>
    </row>
    <row r="217" spans="3:18">
      <c r="C217" s="5"/>
      <c r="D217" s="5"/>
      <c r="E217" s="5"/>
      <c r="F217" s="5"/>
      <c r="G217" s="5"/>
      <c r="H217" s="5"/>
      <c r="I217" s="5"/>
      <c r="J217" s="5"/>
      <c r="K217" s="7"/>
      <c r="L217" s="3"/>
      <c r="M217" s="5"/>
      <c r="O217" s="1"/>
      <c r="R217" s="3"/>
    </row>
    <row r="218" spans="3:18">
      <c r="C218" s="5"/>
      <c r="D218" s="5"/>
      <c r="E218" s="5"/>
      <c r="F218" s="5"/>
      <c r="G218" s="5"/>
      <c r="H218" s="5"/>
      <c r="I218" s="5"/>
      <c r="J218" s="5"/>
      <c r="K218" s="7"/>
      <c r="L218" s="3"/>
      <c r="M218" s="5"/>
      <c r="O218" s="1"/>
      <c r="R218" s="3"/>
    </row>
    <row r="219" spans="3:18">
      <c r="C219" s="5"/>
      <c r="D219" s="5"/>
      <c r="E219" s="5"/>
      <c r="F219" s="5"/>
      <c r="G219" s="5"/>
      <c r="H219" s="5"/>
      <c r="I219" s="5"/>
      <c r="J219" s="5"/>
      <c r="K219" s="7"/>
      <c r="L219" s="3"/>
      <c r="M219" s="5"/>
      <c r="O219" s="1"/>
      <c r="R219" s="3"/>
    </row>
    <row r="220" spans="3:18">
      <c r="C220" s="5"/>
      <c r="D220" s="5"/>
      <c r="E220" s="5"/>
      <c r="F220" s="5"/>
      <c r="G220" s="5"/>
      <c r="H220" s="5"/>
      <c r="I220" s="5"/>
      <c r="J220" s="5"/>
      <c r="K220" s="7"/>
      <c r="L220" s="3"/>
      <c r="M220" s="5"/>
      <c r="O220" s="1"/>
      <c r="R220" s="3"/>
    </row>
    <row r="221" spans="3:18">
      <c r="C221" s="5"/>
      <c r="D221" s="5"/>
      <c r="E221" s="5"/>
      <c r="F221" s="5"/>
      <c r="G221" s="5"/>
      <c r="H221" s="5"/>
      <c r="I221" s="5"/>
      <c r="J221" s="5"/>
      <c r="K221" s="7"/>
      <c r="L221" s="3"/>
      <c r="M221" s="5"/>
      <c r="O221" s="1"/>
      <c r="R221" s="3"/>
    </row>
    <row r="222" spans="3:18">
      <c r="C222" s="5"/>
      <c r="D222" s="5"/>
      <c r="E222" s="5"/>
      <c r="F222" s="5"/>
      <c r="G222" s="5"/>
      <c r="H222" s="5"/>
      <c r="I222" s="5"/>
      <c r="J222" s="5"/>
      <c r="K222" s="7"/>
      <c r="L222" s="3"/>
      <c r="M222" s="5"/>
      <c r="O222" s="1"/>
      <c r="R222" s="3"/>
    </row>
    <row r="223" spans="3:18">
      <c r="C223" s="5"/>
      <c r="D223" s="5"/>
      <c r="E223" s="5"/>
      <c r="F223" s="5"/>
      <c r="G223" s="5"/>
      <c r="H223" s="5"/>
      <c r="I223" s="5"/>
      <c r="J223" s="5"/>
      <c r="K223" s="7"/>
      <c r="L223" s="3"/>
      <c r="M223" s="5"/>
      <c r="O223" s="1"/>
      <c r="R223" s="3"/>
    </row>
    <row r="224" spans="3:18">
      <c r="C224" s="5"/>
      <c r="D224" s="5"/>
      <c r="E224" s="5"/>
      <c r="F224" s="5"/>
      <c r="G224" s="5"/>
      <c r="H224" s="5"/>
      <c r="I224" s="5"/>
      <c r="J224" s="5"/>
      <c r="K224" s="7"/>
      <c r="L224" s="3"/>
      <c r="M224" s="5"/>
      <c r="O224" s="1"/>
      <c r="R224" s="3"/>
    </row>
    <row r="225" spans="3:18">
      <c r="C225" s="5"/>
      <c r="D225" s="5"/>
      <c r="E225" s="5"/>
      <c r="F225" s="5"/>
      <c r="G225" s="5"/>
      <c r="H225" s="5"/>
      <c r="I225" s="5"/>
      <c r="J225" s="5"/>
      <c r="K225" s="7"/>
      <c r="L225" s="3"/>
      <c r="M225" s="5"/>
      <c r="O225" s="1"/>
      <c r="R225" s="3"/>
    </row>
    <row r="226" spans="3:18">
      <c r="C226" s="5"/>
      <c r="D226" s="5"/>
      <c r="E226" s="5"/>
      <c r="F226" s="5"/>
      <c r="G226" s="5"/>
      <c r="H226" s="5"/>
      <c r="I226" s="5"/>
      <c r="J226" s="5"/>
      <c r="K226" s="7"/>
      <c r="L226" s="3"/>
      <c r="M226" s="5"/>
      <c r="O226" s="1"/>
      <c r="R226" s="3"/>
    </row>
    <row r="227" spans="3:18">
      <c r="C227" s="5"/>
      <c r="D227" s="5"/>
      <c r="E227" s="5"/>
      <c r="F227" s="5"/>
      <c r="G227" s="5"/>
      <c r="H227" s="5"/>
      <c r="I227" s="5"/>
      <c r="J227" s="5"/>
      <c r="K227" s="7"/>
      <c r="L227" s="3"/>
      <c r="M227" s="5"/>
      <c r="O227" s="1"/>
      <c r="R227" s="3"/>
    </row>
    <row r="228" spans="3:18">
      <c r="C228" s="5"/>
      <c r="D228" s="5"/>
      <c r="E228" s="5"/>
      <c r="F228" s="5"/>
      <c r="G228" s="5"/>
      <c r="H228" s="5"/>
      <c r="I228" s="5"/>
      <c r="J228" s="5"/>
      <c r="K228" s="7"/>
      <c r="L228" s="3"/>
      <c r="M228" s="5"/>
      <c r="O228" s="1"/>
      <c r="R228" s="3"/>
    </row>
    <row r="229" spans="3:18">
      <c r="C229" s="5"/>
      <c r="D229" s="5"/>
      <c r="E229" s="5"/>
      <c r="F229" s="5"/>
      <c r="G229" s="5"/>
      <c r="H229" s="5"/>
      <c r="I229" s="5"/>
      <c r="J229" s="5"/>
      <c r="K229" s="7"/>
      <c r="L229" s="3"/>
      <c r="M229" s="5"/>
      <c r="O229" s="1"/>
      <c r="R229" s="3"/>
    </row>
    <row r="230" spans="3:18">
      <c r="C230" s="5"/>
      <c r="D230" s="5"/>
      <c r="E230" s="5"/>
      <c r="F230" s="5"/>
      <c r="G230" s="5"/>
      <c r="H230" s="5"/>
      <c r="I230" s="5"/>
      <c r="J230" s="5"/>
      <c r="K230" s="7"/>
      <c r="L230" s="3"/>
      <c r="M230" s="5"/>
      <c r="O230" s="1"/>
      <c r="R230" s="3"/>
    </row>
    <row r="231" spans="3:18">
      <c r="C231" s="5"/>
      <c r="D231" s="5"/>
      <c r="E231" s="5"/>
      <c r="F231" s="5"/>
      <c r="G231" s="5"/>
      <c r="H231" s="5"/>
      <c r="I231" s="5"/>
      <c r="J231" s="5"/>
      <c r="K231" s="7"/>
      <c r="L231" s="3"/>
      <c r="M231" s="5"/>
      <c r="O231" s="1"/>
      <c r="R231" s="3"/>
    </row>
    <row r="232" spans="3:18">
      <c r="C232" s="5"/>
      <c r="D232" s="5"/>
      <c r="E232" s="5"/>
      <c r="F232" s="5"/>
      <c r="G232" s="5"/>
      <c r="H232" s="5"/>
      <c r="I232" s="5"/>
      <c r="J232" s="5"/>
      <c r="K232" s="7"/>
      <c r="L232" s="3"/>
      <c r="M232" s="5"/>
      <c r="O232" s="1"/>
      <c r="R232" s="3"/>
    </row>
    <row r="233" spans="3:18">
      <c r="C233" s="5"/>
      <c r="D233" s="5"/>
      <c r="E233" s="5"/>
      <c r="F233" s="5"/>
      <c r="G233" s="5"/>
      <c r="H233" s="5"/>
      <c r="I233" s="5"/>
      <c r="J233" s="5"/>
      <c r="K233" s="7"/>
      <c r="L233" s="3"/>
      <c r="M233" s="5"/>
      <c r="O233" s="1"/>
      <c r="R233" s="3"/>
    </row>
    <row r="234" spans="3:18">
      <c r="C234" s="5"/>
      <c r="D234" s="5"/>
      <c r="E234" s="5"/>
      <c r="F234" s="5"/>
      <c r="G234" s="5"/>
      <c r="H234" s="5"/>
      <c r="I234" s="5"/>
      <c r="J234" s="5"/>
      <c r="K234" s="7"/>
      <c r="L234" s="3"/>
      <c r="M234" s="5"/>
      <c r="O234" s="1"/>
      <c r="R234" s="3"/>
    </row>
    <row r="235" spans="3:18">
      <c r="C235" s="5"/>
      <c r="D235" s="5"/>
      <c r="E235" s="5"/>
      <c r="F235" s="5"/>
      <c r="G235" s="5"/>
      <c r="H235" s="5"/>
      <c r="I235" s="5"/>
      <c r="J235" s="5"/>
      <c r="K235" s="7"/>
      <c r="L235" s="3"/>
      <c r="M235" s="5"/>
      <c r="O235" s="1"/>
      <c r="R235" s="3"/>
    </row>
    <row r="236" spans="3:18">
      <c r="C236" s="5"/>
      <c r="D236" s="5"/>
      <c r="E236" s="5"/>
      <c r="F236" s="5"/>
      <c r="G236" s="5"/>
      <c r="H236" s="5"/>
      <c r="I236" s="5"/>
      <c r="J236" s="5"/>
      <c r="K236" s="7"/>
      <c r="L236" s="3"/>
      <c r="M236" s="5"/>
      <c r="O236" s="1"/>
      <c r="R236" s="3"/>
    </row>
    <row r="237" spans="3:18">
      <c r="C237" s="5"/>
      <c r="D237" s="5"/>
      <c r="E237" s="5"/>
      <c r="F237" s="5"/>
      <c r="G237" s="5"/>
      <c r="H237" s="5"/>
      <c r="I237" s="5"/>
      <c r="J237" s="5"/>
      <c r="K237" s="7"/>
      <c r="L237" s="3"/>
      <c r="M237" s="5"/>
      <c r="O237" s="1"/>
      <c r="R237" s="3"/>
    </row>
    <row r="238" spans="3:18">
      <c r="C238" s="5"/>
      <c r="D238" s="5"/>
      <c r="E238" s="5"/>
      <c r="F238" s="5"/>
      <c r="G238" s="5"/>
      <c r="H238" s="5"/>
      <c r="I238" s="5"/>
      <c r="J238" s="5"/>
      <c r="K238" s="7"/>
      <c r="L238" s="3"/>
      <c r="M238" s="5"/>
      <c r="O238" s="1"/>
      <c r="R238" s="3"/>
    </row>
    <row r="239" spans="3:18">
      <c r="C239" s="5"/>
      <c r="D239" s="5"/>
      <c r="E239" s="5"/>
      <c r="F239" s="5"/>
      <c r="G239" s="5"/>
      <c r="H239" s="5"/>
      <c r="I239" s="5"/>
      <c r="J239" s="5"/>
      <c r="K239" s="7"/>
      <c r="L239" s="3"/>
      <c r="M239" s="5"/>
      <c r="O239" s="1"/>
      <c r="R239" s="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林静晨</cp:lastModifiedBy>
  <dcterms:created xsi:type="dcterms:W3CDTF">2015-06-05T18:19:00Z</dcterms:created>
  <dcterms:modified xsi:type="dcterms:W3CDTF">2018-04-13T09:46:30Z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