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405"/>
  <workbookPr autoCompressPictures="0"/>
  <bookViews>
    <workbookView xWindow="480" yWindow="0" windowWidth="25000" windowHeight="15440"/>
  </bookViews>
  <sheets>
    <sheet name="计算表格" sheetId="1" r:id="rId1"/>
    <sheet name="Sheet3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2" i="1" l="1"/>
  <c r="N22" i="1"/>
  <c r="L22" i="1"/>
  <c r="E22" i="1"/>
  <c r="AB7" i="1"/>
  <c r="M14" i="1"/>
  <c r="N14" i="1"/>
  <c r="P22" i="1"/>
  <c r="P7" i="1"/>
  <c r="L14" i="1"/>
  <c r="Z7" i="1"/>
  <c r="X7" i="1"/>
  <c r="V7" i="1"/>
  <c r="T7" i="1"/>
  <c r="R7" i="1"/>
  <c r="N7" i="1"/>
  <c r="L7" i="1"/>
  <c r="J7" i="1"/>
  <c r="H7" i="1"/>
  <c r="F7" i="1"/>
  <c r="D7" i="1"/>
  <c r="AB22" i="1"/>
  <c r="Z22" i="1"/>
  <c r="X22" i="1"/>
  <c r="V22" i="1"/>
  <c r="T22" i="1"/>
  <c r="R22" i="1"/>
  <c r="J22" i="1"/>
  <c r="H22" i="1"/>
  <c r="F22" i="1"/>
  <c r="D22" i="1"/>
  <c r="AB14" i="1"/>
  <c r="Z14" i="1"/>
  <c r="X14" i="1"/>
  <c r="V14" i="1"/>
  <c r="T14" i="1"/>
  <c r="R14" i="1"/>
  <c r="P14" i="1"/>
  <c r="J14" i="1"/>
  <c r="H14" i="1"/>
  <c r="F14" i="1"/>
  <c r="D14" i="1"/>
  <c r="G22" i="1"/>
  <c r="I22" i="1"/>
  <c r="K22" i="1"/>
  <c r="O22" i="1"/>
  <c r="Q22" i="1"/>
  <c r="S22" i="1"/>
  <c r="U22" i="1"/>
  <c r="W22" i="1"/>
  <c r="Y22" i="1"/>
  <c r="AA22" i="1"/>
  <c r="C22" i="1"/>
  <c r="E14" i="1"/>
  <c r="G14" i="1"/>
  <c r="I14" i="1"/>
  <c r="K14" i="1"/>
  <c r="O14" i="1"/>
  <c r="Q14" i="1"/>
  <c r="S14" i="1"/>
  <c r="U14" i="1"/>
  <c r="W14" i="1"/>
  <c r="Y14" i="1"/>
  <c r="AA14" i="1"/>
  <c r="C14" i="1"/>
  <c r="E7" i="1"/>
  <c r="G7" i="1"/>
  <c r="I7" i="1"/>
  <c r="K7" i="1"/>
  <c r="M7" i="1"/>
  <c r="O7" i="1"/>
  <c r="Q7" i="1"/>
  <c r="S7" i="1"/>
  <c r="U7" i="1"/>
  <c r="W7" i="1"/>
  <c r="Y7" i="1"/>
  <c r="AA7" i="1"/>
  <c r="C7" i="1"/>
  <c r="D8" i="1"/>
  <c r="C1" i="1"/>
  <c r="D1" i="1"/>
  <c r="C8" i="1"/>
  <c r="C16" i="1"/>
  <c r="D16" i="1"/>
  <c r="C25" i="1"/>
</calcChain>
</file>

<file path=xl/sharedStrings.xml><?xml version="1.0" encoding="utf-8"?>
<sst xmlns="http://schemas.openxmlformats.org/spreadsheetml/2006/main" count="105" uniqueCount="30">
  <si>
    <t>需补</t>
    <phoneticPr fontId="6" type="noConversion"/>
  </si>
  <si>
    <t>3</t>
    <phoneticPr fontId="6" type="noConversion"/>
  </si>
  <si>
    <t>A</t>
    <phoneticPr fontId="6" type="noConversion"/>
  </si>
  <si>
    <t>B</t>
    <phoneticPr fontId="6" type="noConversion"/>
  </si>
  <si>
    <t>C</t>
    <phoneticPr fontId="6" type="noConversion"/>
  </si>
  <si>
    <t>D</t>
    <phoneticPr fontId="6" type="noConversion"/>
  </si>
  <si>
    <t>E</t>
    <phoneticPr fontId="6" type="noConversion"/>
  </si>
  <si>
    <t>F</t>
    <phoneticPr fontId="6" type="noConversion"/>
  </si>
  <si>
    <t>G</t>
    <phoneticPr fontId="6" type="noConversion"/>
  </si>
  <si>
    <t>H</t>
    <phoneticPr fontId="6" type="noConversion"/>
  </si>
  <si>
    <t>I</t>
    <phoneticPr fontId="6" type="noConversion"/>
  </si>
  <si>
    <t>J</t>
    <phoneticPr fontId="6" type="noConversion"/>
  </si>
  <si>
    <t>K</t>
    <phoneticPr fontId="6" type="noConversion"/>
  </si>
  <si>
    <t>L</t>
    <phoneticPr fontId="6" type="noConversion"/>
  </si>
  <si>
    <t>M</t>
    <phoneticPr fontId="6" type="noConversion"/>
  </si>
  <si>
    <t>变量</t>
  </si>
  <si>
    <t>变量</t>
    <phoneticPr fontId="6" type="noConversion"/>
  </si>
  <si>
    <t>补充变量ZX</t>
    <phoneticPr fontId="6" type="noConversion"/>
  </si>
  <si>
    <t>补充变量NM</t>
    <phoneticPr fontId="6" type="noConversion"/>
  </si>
  <si>
    <t>补充变量ZX2</t>
    <phoneticPr fontId="6" type="noConversion"/>
  </si>
  <si>
    <t>CODE</t>
    <phoneticPr fontId="6" type="noConversion"/>
  </si>
  <si>
    <t xml:space="preserve"> 变量1-5</t>
    <phoneticPr fontId="6" type="noConversion"/>
  </si>
  <si>
    <t>变量6-10</t>
    <phoneticPr fontId="6" type="noConversion"/>
  </si>
  <si>
    <t>变量11-20</t>
    <phoneticPr fontId="6" type="noConversion"/>
  </si>
  <si>
    <t>变量21以上</t>
    <phoneticPr fontId="6" type="noConversion"/>
  </si>
  <si>
    <t>实验值</t>
    <phoneticPr fontId="6" type="noConversion"/>
  </si>
  <si>
    <t>D1</t>
    <phoneticPr fontId="6" type="noConversion"/>
  </si>
  <si>
    <t>D2</t>
    <phoneticPr fontId="6" type="noConversion"/>
  </si>
  <si>
    <t>D3</t>
    <phoneticPr fontId="6" type="noConversion"/>
  </si>
  <si>
    <t>校对值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</si>
</sst>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12"/>
      <name val="宋体"/>
    </font>
    <font>
      <b/>
      <sz val="12"/>
      <name val="宋体"/>
    </font>
    <font>
      <b/>
      <sz val="16"/>
      <name val="宋体"/>
    </font>
    <font>
      <sz val="12"/>
      <color theme="1"/>
      <name val="宋体"/>
      <family val="2"/>
      <charset val="134"/>
      <scheme val="minor"/>
    </font>
    <font>
      <b/>
      <sz val="12"/>
      <color indexed="48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20"/>
      <color theme="1"/>
      <name val="宋体"/>
      <scheme val="minor"/>
    </font>
    <font>
      <sz val="20"/>
      <color theme="1"/>
      <name val="宋体"/>
      <family val="2"/>
      <charset val="134"/>
      <scheme val="minor"/>
    </font>
    <font>
      <b/>
      <sz val="14"/>
      <color theme="7" tint="-0.249977111117893"/>
      <name val="宋体"/>
      <scheme val="minor"/>
    </font>
    <font>
      <b/>
      <sz val="12"/>
      <color theme="1"/>
      <name val="宋体"/>
    </font>
    <font>
      <b/>
      <sz val="12"/>
      <color rgb="FF0070C0"/>
      <name val="宋体"/>
    </font>
    <font>
      <b/>
      <sz val="10"/>
      <name val="宋体"/>
    </font>
    <font>
      <b/>
      <sz val="11"/>
      <color theme="7" tint="-0.249977111117893"/>
      <name val="宋体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1" applyFont="1">
      <alignment vertical="center"/>
    </xf>
    <xf numFmtId="0" fontId="2" fillId="2" borderId="2" xfId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" fillId="2" borderId="3" xfId="1" applyFont="1" applyFill="1" applyBorder="1" applyAlignment="1">
      <alignment horizontal="center" vertical="center"/>
    </xf>
    <xf numFmtId="0" fontId="7" fillId="3" borderId="0" xfId="0" applyFont="1" applyFill="1">
      <alignment vertical="center"/>
    </xf>
    <xf numFmtId="0" fontId="8" fillId="0" borderId="2" xfId="0" applyFont="1" applyBorder="1">
      <alignment vertical="center"/>
    </xf>
    <xf numFmtId="0" fontId="2" fillId="5" borderId="1" xfId="1" applyFont="1" applyFill="1" applyBorder="1">
      <alignment vertical="center"/>
    </xf>
    <xf numFmtId="0" fontId="2" fillId="4" borderId="1" xfId="1" applyFont="1" applyFill="1" applyBorder="1">
      <alignment vertical="center"/>
    </xf>
    <xf numFmtId="0" fontId="9" fillId="0" borderId="0" xfId="0" applyFont="1">
      <alignment vertical="center"/>
    </xf>
    <xf numFmtId="0" fontId="2" fillId="5" borderId="2" xfId="1" applyFon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49" fontId="2" fillId="6" borderId="7" xfId="1" applyNumberFormat="1" applyFont="1" applyFill="1" applyBorder="1" applyAlignment="1">
      <alignment horizontal="right" vertical="center"/>
    </xf>
    <xf numFmtId="0" fontId="9" fillId="5" borderId="0" xfId="0" applyFont="1" applyFill="1">
      <alignment vertical="center"/>
    </xf>
    <xf numFmtId="0" fontId="2" fillId="5" borderId="5" xfId="1" applyFont="1" applyFill="1" applyBorder="1" applyAlignment="1">
      <alignment horizontal="center" vertical="center"/>
    </xf>
    <xf numFmtId="0" fontId="9" fillId="4" borderId="0" xfId="0" applyFont="1" applyFill="1">
      <alignment vertical="center"/>
    </xf>
    <xf numFmtId="0" fontId="2" fillId="4" borderId="6" xfId="1" applyFont="1" applyFill="1" applyBorder="1" applyAlignment="1">
      <alignment horizontal="center" vertical="center"/>
    </xf>
    <xf numFmtId="0" fontId="9" fillId="6" borderId="0" xfId="0" applyFont="1" applyFill="1">
      <alignment vertical="center"/>
    </xf>
    <xf numFmtId="0" fontId="2" fillId="6" borderId="6" xfId="1" applyFont="1" applyFill="1" applyBorder="1" applyAlignment="1">
      <alignment horizontal="center" vertical="center"/>
    </xf>
    <xf numFmtId="0" fontId="9" fillId="7" borderId="0" xfId="0" applyFont="1" applyFill="1">
      <alignment vertical="center"/>
    </xf>
    <xf numFmtId="0" fontId="2" fillId="7" borderId="4" xfId="1" applyFont="1" applyFill="1" applyBorder="1">
      <alignment vertical="center"/>
    </xf>
    <xf numFmtId="0" fontId="2" fillId="5" borderId="10" xfId="1" applyFont="1" applyFill="1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2" fillId="6" borderId="12" xfId="1" applyFont="1" applyFill="1" applyBorder="1" applyAlignment="1">
      <alignment horizontal="center" vertical="center"/>
    </xf>
    <xf numFmtId="0" fontId="2" fillId="5" borderId="13" xfId="1" applyFont="1" applyFill="1" applyBorder="1" applyAlignment="1">
      <alignment horizontal="center" vertical="center"/>
    </xf>
    <xf numFmtId="0" fontId="2" fillId="4" borderId="14" xfId="1" applyFont="1" applyFill="1" applyBorder="1" applyAlignment="1">
      <alignment horizontal="center" vertical="center"/>
    </xf>
    <xf numFmtId="0" fontId="2" fillId="6" borderId="14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vertical="center"/>
    </xf>
    <xf numFmtId="0" fontId="10" fillId="7" borderId="9" xfId="1" applyFont="1" applyFill="1" applyBorder="1" applyAlignment="1">
      <alignment horizontal="center" vertical="center"/>
    </xf>
    <xf numFmtId="0" fontId="10" fillId="7" borderId="11" xfId="1" applyFont="1" applyFill="1" applyBorder="1" applyAlignment="1">
      <alignment horizontal="center" vertical="center"/>
    </xf>
    <xf numFmtId="0" fontId="10" fillId="7" borderId="15" xfId="1" applyFont="1" applyFill="1" applyBorder="1" applyAlignment="1">
      <alignment horizontal="center" vertical="center"/>
    </xf>
    <xf numFmtId="0" fontId="10" fillId="7" borderId="2" xfId="1" applyFont="1" applyFill="1" applyBorder="1" applyAlignment="1">
      <alignment horizontal="center" vertical="center"/>
    </xf>
    <xf numFmtId="0" fontId="11" fillId="6" borderId="2" xfId="1" applyFont="1" applyFill="1" applyBorder="1" applyAlignment="1">
      <alignment horizontal="center" vertical="center"/>
    </xf>
    <xf numFmtId="0" fontId="10" fillId="4" borderId="2" xfId="1" applyFont="1" applyFill="1" applyBorder="1" applyAlignment="1">
      <alignment horizontal="center" vertical="center"/>
    </xf>
    <xf numFmtId="0" fontId="10" fillId="4" borderId="6" xfId="1" applyFont="1" applyFill="1" applyBorder="1" applyAlignment="1">
      <alignment horizontal="center" vertical="center"/>
    </xf>
    <xf numFmtId="0" fontId="10" fillId="4" borderId="12" xfId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5" borderId="1" xfId="1" applyNumberFormat="1" applyFont="1" applyFill="1" applyBorder="1" applyAlignment="1">
      <alignment horizontal="center" vertical="center"/>
    </xf>
    <xf numFmtId="49" fontId="2" fillId="4" borderId="1" xfId="1" applyNumberFormat="1" applyFont="1" applyFill="1" applyBorder="1" applyAlignment="1">
      <alignment horizontal="center" vertical="center"/>
    </xf>
    <xf numFmtId="49" fontId="2" fillId="6" borderId="7" xfId="1" applyNumberFormat="1" applyFont="1" applyFill="1" applyBorder="1" applyAlignment="1">
      <alignment horizontal="center" vertical="center"/>
    </xf>
    <xf numFmtId="49" fontId="2" fillId="7" borderId="4" xfId="1" applyNumberFormat="1" applyFont="1" applyFill="1" applyBorder="1" applyAlignment="1">
      <alignment horizontal="center" vertical="center"/>
    </xf>
    <xf numFmtId="49" fontId="1" fillId="0" borderId="0" xfId="1" applyNumberFormat="1" applyFont="1" applyAlignment="1">
      <alignment horizontal="center" vertical="center"/>
    </xf>
    <xf numFmtId="49" fontId="5" fillId="0" borderId="8" xfId="1" applyNumberFormat="1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1" fillId="0" borderId="0" xfId="1" applyFont="1" applyBorder="1">
      <alignment vertical="center"/>
    </xf>
    <xf numFmtId="0" fontId="2" fillId="3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3" borderId="16" xfId="1" applyFont="1" applyFill="1" applyBorder="1" applyAlignment="1">
      <alignment vertical="center"/>
    </xf>
    <xf numFmtId="0" fontId="2" fillId="0" borderId="16" xfId="1" applyFont="1" applyFill="1" applyBorder="1" applyAlignment="1">
      <alignment vertical="center"/>
    </xf>
    <xf numFmtId="0" fontId="4" fillId="0" borderId="0" xfId="0" applyFont="1" applyBorder="1">
      <alignment vertical="center"/>
    </xf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10" fillId="6" borderId="6" xfId="1" applyFont="1" applyFill="1" applyBorder="1" applyAlignment="1">
      <alignment horizontal="center" vertical="center"/>
    </xf>
    <xf numFmtId="0" fontId="10" fillId="6" borderId="12" xfId="1" applyFont="1" applyFill="1" applyBorder="1" applyAlignment="1">
      <alignment horizontal="center" vertical="center"/>
    </xf>
    <xf numFmtId="49" fontId="12" fillId="2" borderId="1" xfId="1" applyNumberFormat="1" applyFont="1" applyFill="1" applyBorder="1" applyAlignment="1">
      <alignment horizontal="center" vertical="center"/>
    </xf>
    <xf numFmtId="0" fontId="2" fillId="8" borderId="2" xfId="1" applyFont="1" applyFill="1" applyBorder="1" applyAlignment="1">
      <alignment horizontal="center" vertical="center"/>
    </xf>
    <xf numFmtId="0" fontId="13" fillId="9" borderId="2" xfId="0" applyFont="1" applyFill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常规 2" xfId="1"/>
    <cellStyle name="普通" xfId="0" builtinId="0"/>
  </cellStyles>
  <dxfs count="0"/>
  <tableStyles count="0" defaultTableStyle="TableStyleMedium9" defaultPivotStyle="PivotStyleLight16"/>
  <colors>
    <mruColors>
      <color rgb="FFFF99FF"/>
      <color rgb="FF66CCFF"/>
      <color rgb="FF66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tabSelected="1" workbookViewId="0">
      <selection activeCell="V1" activeCellId="1" sqref="S12 V1"/>
    </sheetView>
  </sheetViews>
  <sheetFormatPr baseColWidth="10" defaultColWidth="8.83203125" defaultRowHeight="17" x14ac:dyDescent="0"/>
  <cols>
    <col min="1" max="1" width="5.83203125" style="9" customWidth="1"/>
    <col min="2" max="2" width="11.1640625" style="36" customWidth="1"/>
    <col min="3" max="3" width="11.6640625" style="3" customWidth="1"/>
    <col min="4" max="4" width="6.6640625" style="3" customWidth="1"/>
    <col min="5" max="5" width="7.1640625" style="3" customWidth="1"/>
    <col min="6" max="6" width="5.33203125" style="3" customWidth="1"/>
    <col min="7" max="7" width="7.5" style="3" customWidth="1"/>
    <col min="8" max="8" width="4.5" style="3" customWidth="1"/>
    <col min="9" max="9" width="6.6640625" style="3" customWidth="1"/>
    <col min="10" max="10" width="5" style="3" customWidth="1"/>
    <col min="11" max="11" width="7" style="3" customWidth="1"/>
    <col min="12" max="12" width="6.1640625" style="3" customWidth="1"/>
    <col min="13" max="13" width="5.83203125" style="3" customWidth="1"/>
    <col min="14" max="14" width="4.6640625" style="3" customWidth="1"/>
    <col min="15" max="15" width="5.6640625" style="3" customWidth="1"/>
    <col min="16" max="16" width="4.33203125" style="3" customWidth="1"/>
    <col min="17" max="17" width="5.6640625" style="3" customWidth="1"/>
    <col min="18" max="18" width="4.33203125" style="3" customWidth="1"/>
    <col min="19" max="19" width="7" style="3" customWidth="1"/>
    <col min="20" max="20" width="4.6640625" style="3" customWidth="1"/>
    <col min="21" max="21" width="7.5" style="3" customWidth="1"/>
    <col min="22" max="22" width="4.6640625" style="3" customWidth="1"/>
    <col min="23" max="23" width="7.33203125" style="3" customWidth="1"/>
    <col min="24" max="24" width="5.5" style="3" customWidth="1"/>
    <col min="25" max="25" width="7.5" style="3" customWidth="1"/>
    <col min="26" max="26" width="6.1640625" style="3" customWidth="1"/>
    <col min="27" max="27" width="7.33203125" style="3" customWidth="1"/>
    <col min="28" max="16384" width="8.83203125" style="3"/>
  </cols>
  <sheetData>
    <row r="1" spans="1:29" ht="36.75" customHeight="1">
      <c r="C1" s="5">
        <f>C7+E7+G7+I7+K7+M7+O7+Q7+S7+U7+W7+Y7+AA7</f>
        <v>0</v>
      </c>
      <c r="D1" s="3">
        <f>D7+F7+H7+J7+L7+N7+P7+R7+T7+V7+X7+Z7+AB7</f>
        <v>0</v>
      </c>
    </row>
    <row r="2" spans="1:29" ht="15">
      <c r="A2" s="56" t="s">
        <v>20</v>
      </c>
      <c r="B2" s="54" t="s">
        <v>29</v>
      </c>
      <c r="C2" s="2" t="s">
        <v>2</v>
      </c>
      <c r="D2" s="2" t="s">
        <v>16</v>
      </c>
      <c r="E2" s="2" t="s">
        <v>3</v>
      </c>
      <c r="F2" s="2" t="s">
        <v>16</v>
      </c>
      <c r="G2" s="2" t="s">
        <v>4</v>
      </c>
      <c r="H2" s="2" t="s">
        <v>16</v>
      </c>
      <c r="I2" s="2" t="s">
        <v>5</v>
      </c>
      <c r="J2" s="2" t="s">
        <v>16</v>
      </c>
      <c r="K2" s="55" t="s">
        <v>6</v>
      </c>
      <c r="L2" s="55" t="s">
        <v>16</v>
      </c>
      <c r="M2" s="55" t="s">
        <v>7</v>
      </c>
      <c r="N2" s="55" t="s">
        <v>15</v>
      </c>
      <c r="O2" s="2" t="s">
        <v>8</v>
      </c>
      <c r="P2" s="2" t="s">
        <v>15</v>
      </c>
      <c r="Q2" s="2" t="s">
        <v>9</v>
      </c>
      <c r="R2" s="2" t="s">
        <v>15</v>
      </c>
      <c r="S2" s="2" t="s">
        <v>10</v>
      </c>
      <c r="T2" s="2" t="s">
        <v>15</v>
      </c>
      <c r="U2" s="2" t="s">
        <v>11</v>
      </c>
      <c r="V2" s="2" t="s">
        <v>15</v>
      </c>
      <c r="W2" s="2" t="s">
        <v>12</v>
      </c>
      <c r="X2" s="2" t="s">
        <v>15</v>
      </c>
      <c r="Y2" s="2" t="s">
        <v>13</v>
      </c>
      <c r="Z2" s="2" t="s">
        <v>15</v>
      </c>
      <c r="AA2" s="4" t="s">
        <v>14</v>
      </c>
      <c r="AB2" s="2" t="s">
        <v>15</v>
      </c>
      <c r="AC2" s="58" t="s">
        <v>26</v>
      </c>
    </row>
    <row r="3" spans="1:29" ht="17.25" customHeight="1">
      <c r="A3" s="7">
        <v>1</v>
      </c>
      <c r="B3" s="37" t="s">
        <v>21</v>
      </c>
      <c r="C3" s="10">
        <v>19</v>
      </c>
      <c r="D3" s="10">
        <v>0</v>
      </c>
      <c r="E3" s="10">
        <v>21</v>
      </c>
      <c r="F3" s="10">
        <v>0</v>
      </c>
      <c r="G3" s="10">
        <v>23</v>
      </c>
      <c r="H3" s="10">
        <v>0</v>
      </c>
      <c r="I3" s="10">
        <v>25</v>
      </c>
      <c r="J3" s="10">
        <v>0</v>
      </c>
      <c r="K3" s="10">
        <v>27</v>
      </c>
      <c r="L3" s="10">
        <v>0</v>
      </c>
      <c r="M3" s="10">
        <v>29</v>
      </c>
      <c r="N3" s="10">
        <v>0</v>
      </c>
      <c r="O3" s="10">
        <v>32</v>
      </c>
      <c r="P3" s="10">
        <v>0</v>
      </c>
      <c r="Q3" s="10">
        <v>35</v>
      </c>
      <c r="R3" s="10">
        <v>0</v>
      </c>
      <c r="S3" s="10">
        <v>37</v>
      </c>
      <c r="T3" s="10">
        <v>0</v>
      </c>
      <c r="U3" s="10">
        <v>50</v>
      </c>
      <c r="V3" s="10">
        <v>0</v>
      </c>
      <c r="W3" s="10">
        <v>62</v>
      </c>
      <c r="X3" s="10">
        <v>0</v>
      </c>
      <c r="Y3" s="10">
        <v>78</v>
      </c>
      <c r="Z3" s="10">
        <v>0</v>
      </c>
      <c r="AA3" s="10">
        <v>93</v>
      </c>
      <c r="AB3" s="10">
        <v>0</v>
      </c>
      <c r="AC3" s="58"/>
    </row>
    <row r="4" spans="1:29" ht="17.25" customHeight="1">
      <c r="A4" s="8">
        <v>2</v>
      </c>
      <c r="B4" s="38" t="s">
        <v>22</v>
      </c>
      <c r="C4" s="11">
        <v>18</v>
      </c>
      <c r="D4" s="11">
        <v>0</v>
      </c>
      <c r="E4" s="11">
        <v>20</v>
      </c>
      <c r="F4" s="11">
        <v>0</v>
      </c>
      <c r="G4" s="11">
        <v>22</v>
      </c>
      <c r="H4" s="11">
        <v>0</v>
      </c>
      <c r="I4" s="11">
        <v>24</v>
      </c>
      <c r="J4" s="11">
        <v>0</v>
      </c>
      <c r="K4" s="33">
        <v>26</v>
      </c>
      <c r="L4" s="33">
        <v>0</v>
      </c>
      <c r="M4" s="33">
        <v>28</v>
      </c>
      <c r="N4" s="33">
        <v>0</v>
      </c>
      <c r="O4" s="33">
        <v>31</v>
      </c>
      <c r="P4" s="11">
        <v>0</v>
      </c>
      <c r="Q4" s="11">
        <v>34</v>
      </c>
      <c r="R4" s="11">
        <v>0</v>
      </c>
      <c r="S4" s="11">
        <v>36</v>
      </c>
      <c r="T4" s="11">
        <v>0</v>
      </c>
      <c r="U4" s="11">
        <v>49</v>
      </c>
      <c r="V4" s="11">
        <v>0</v>
      </c>
      <c r="W4" s="11">
        <v>61</v>
      </c>
      <c r="X4" s="11">
        <v>0</v>
      </c>
      <c r="Y4" s="11">
        <v>77</v>
      </c>
      <c r="Z4" s="11">
        <v>0</v>
      </c>
      <c r="AA4" s="11">
        <v>92</v>
      </c>
      <c r="AB4" s="11">
        <v>0</v>
      </c>
      <c r="AC4" s="58"/>
    </row>
    <row r="5" spans="1:29" ht="16.5" customHeight="1">
      <c r="A5" s="12" t="s">
        <v>1</v>
      </c>
      <c r="B5" s="39" t="s">
        <v>23</v>
      </c>
      <c r="C5" s="32">
        <v>17</v>
      </c>
      <c r="D5" s="32">
        <v>0</v>
      </c>
      <c r="E5" s="32">
        <v>19</v>
      </c>
      <c r="F5" s="32">
        <v>0</v>
      </c>
      <c r="G5" s="32">
        <v>21</v>
      </c>
      <c r="H5" s="32">
        <v>0</v>
      </c>
      <c r="I5" s="32">
        <v>23</v>
      </c>
      <c r="J5" s="32">
        <v>0</v>
      </c>
      <c r="K5" s="32">
        <v>25</v>
      </c>
      <c r="L5" s="32">
        <v>0</v>
      </c>
      <c r="M5" s="32">
        <v>27</v>
      </c>
      <c r="N5" s="32">
        <v>0</v>
      </c>
      <c r="O5" s="32">
        <v>30</v>
      </c>
      <c r="P5" s="32">
        <v>0</v>
      </c>
      <c r="Q5" s="32">
        <v>33</v>
      </c>
      <c r="R5" s="32">
        <v>0</v>
      </c>
      <c r="S5" s="32">
        <v>35</v>
      </c>
      <c r="T5" s="32">
        <v>0</v>
      </c>
      <c r="U5" s="32">
        <v>48</v>
      </c>
      <c r="V5" s="32">
        <v>0</v>
      </c>
      <c r="W5" s="32">
        <v>60</v>
      </c>
      <c r="X5" s="32">
        <v>0</v>
      </c>
      <c r="Y5" s="32">
        <v>76</v>
      </c>
      <c r="Z5" s="32">
        <v>0</v>
      </c>
      <c r="AA5" s="32">
        <v>91</v>
      </c>
      <c r="AB5" s="32">
        <v>0</v>
      </c>
      <c r="AC5" s="58"/>
    </row>
    <row r="6" spans="1:29" ht="18" customHeight="1" thickBot="1">
      <c r="A6" s="20">
        <v>4</v>
      </c>
      <c r="B6" s="40" t="s">
        <v>24</v>
      </c>
      <c r="C6" s="31">
        <v>16</v>
      </c>
      <c r="D6" s="31">
        <v>0</v>
      </c>
      <c r="E6" s="31">
        <v>18</v>
      </c>
      <c r="F6" s="31">
        <v>0</v>
      </c>
      <c r="G6" s="31">
        <v>20</v>
      </c>
      <c r="H6" s="31">
        <v>0</v>
      </c>
      <c r="I6" s="31">
        <v>22</v>
      </c>
      <c r="J6" s="31">
        <v>0</v>
      </c>
      <c r="K6" s="31">
        <v>24</v>
      </c>
      <c r="L6" s="31">
        <v>0</v>
      </c>
      <c r="M6" s="31">
        <v>26</v>
      </c>
      <c r="N6" s="31">
        <v>0</v>
      </c>
      <c r="O6" s="31">
        <v>29</v>
      </c>
      <c r="P6" s="31">
        <v>0</v>
      </c>
      <c r="Q6" s="31">
        <v>32</v>
      </c>
      <c r="R6" s="31">
        <v>0</v>
      </c>
      <c r="S6" s="31">
        <v>34</v>
      </c>
      <c r="T6" s="31">
        <v>0</v>
      </c>
      <c r="U6" s="31">
        <v>47</v>
      </c>
      <c r="V6" s="31">
        <v>0</v>
      </c>
      <c r="W6" s="31">
        <v>59</v>
      </c>
      <c r="X6" s="31">
        <v>0</v>
      </c>
      <c r="Y6" s="31">
        <v>75</v>
      </c>
      <c r="Z6" s="31">
        <v>0</v>
      </c>
      <c r="AA6" s="31">
        <v>90</v>
      </c>
      <c r="AB6" s="31">
        <v>0</v>
      </c>
      <c r="AC6" s="58"/>
    </row>
    <row r="7" spans="1:29" ht="38.25" customHeight="1" thickTop="1">
      <c r="B7" s="41"/>
      <c r="C7" s="44">
        <f>C3*D3+C4*D4+C5*D5+C6*D6</f>
        <v>0</v>
      </c>
      <c r="D7" s="44">
        <f>SUM(D3:D6)</f>
        <v>0</v>
      </c>
      <c r="E7" s="44">
        <f t="shared" ref="E7:AA7" si="0">E3*F3+E4*F4+E5*F5+E6*F6</f>
        <v>0</v>
      </c>
      <c r="F7" s="44">
        <f>SUM(F3:F6)</f>
        <v>0</v>
      </c>
      <c r="G7" s="44">
        <f t="shared" si="0"/>
        <v>0</v>
      </c>
      <c r="H7" s="44">
        <f>SUM(H3:H6)</f>
        <v>0</v>
      </c>
      <c r="I7" s="44">
        <f t="shared" si="0"/>
        <v>0</v>
      </c>
      <c r="J7" s="44">
        <f>SUM(J3:J6)</f>
        <v>0</v>
      </c>
      <c r="K7" s="44">
        <f t="shared" si="0"/>
        <v>0</v>
      </c>
      <c r="L7" s="44">
        <f>SUM(L3:L6)</f>
        <v>0</v>
      </c>
      <c r="M7" s="44">
        <f t="shared" si="0"/>
        <v>0</v>
      </c>
      <c r="N7" s="44">
        <f>SUM(N3:N6)</f>
        <v>0</v>
      </c>
      <c r="O7" s="44">
        <f t="shared" si="0"/>
        <v>0</v>
      </c>
      <c r="P7" s="44">
        <f>SUM(P3:P6)</f>
        <v>0</v>
      </c>
      <c r="Q7" s="44">
        <f t="shared" si="0"/>
        <v>0</v>
      </c>
      <c r="R7" s="44">
        <f>SUM(R3:R6)</f>
        <v>0</v>
      </c>
      <c r="S7" s="44">
        <f t="shared" si="0"/>
        <v>0</v>
      </c>
      <c r="T7" s="44">
        <f>SUM(T3:T6)</f>
        <v>0</v>
      </c>
      <c r="U7" s="44">
        <f t="shared" si="0"/>
        <v>0</v>
      </c>
      <c r="V7" s="44">
        <f>SUM(V3:V6)</f>
        <v>0</v>
      </c>
      <c r="W7" s="44">
        <f t="shared" si="0"/>
        <v>0</v>
      </c>
      <c r="X7" s="44">
        <f>SUM(X3:X6)</f>
        <v>0</v>
      </c>
      <c r="Y7" s="44">
        <f t="shared" si="0"/>
        <v>0</v>
      </c>
      <c r="Z7" s="44">
        <f>SUM(Z3:Z6)</f>
        <v>0</v>
      </c>
      <c r="AA7" s="44">
        <f t="shared" si="0"/>
        <v>0</v>
      </c>
      <c r="AB7" s="1">
        <f>SUM(AB3:AB6)</f>
        <v>0</v>
      </c>
      <c r="AC7" s="58"/>
    </row>
    <row r="8" spans="1:29" ht="32.25" customHeight="1">
      <c r="C8" s="45">
        <f>C14+E14+G14+I14+K14+M14+O14+Q14+S14+U14+W14+Y14+AA14</f>
        <v>0</v>
      </c>
      <c r="D8" s="46">
        <f>D14+F14+H14+J14+L14+N14+P14+R14+T14+V14+X14+Z14+AB14</f>
        <v>0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9"/>
    </row>
    <row r="9" spans="1:29" ht="15">
      <c r="A9" s="56" t="s">
        <v>20</v>
      </c>
      <c r="B9" s="54" t="s">
        <v>29</v>
      </c>
      <c r="C9" s="2" t="s">
        <v>2</v>
      </c>
      <c r="D9" s="2" t="s">
        <v>16</v>
      </c>
      <c r="E9" s="2" t="s">
        <v>3</v>
      </c>
      <c r="F9" s="2" t="s">
        <v>16</v>
      </c>
      <c r="G9" s="2" t="s">
        <v>4</v>
      </c>
      <c r="H9" s="2" t="s">
        <v>16</v>
      </c>
      <c r="I9" s="2" t="s">
        <v>5</v>
      </c>
      <c r="J9" s="2" t="s">
        <v>16</v>
      </c>
      <c r="K9" s="55" t="s">
        <v>6</v>
      </c>
      <c r="L9" s="55" t="s">
        <v>16</v>
      </c>
      <c r="M9" s="55" t="s">
        <v>7</v>
      </c>
      <c r="N9" s="55" t="s">
        <v>15</v>
      </c>
      <c r="O9" s="2" t="s">
        <v>8</v>
      </c>
      <c r="P9" s="2" t="s">
        <v>15</v>
      </c>
      <c r="Q9" s="2" t="s">
        <v>9</v>
      </c>
      <c r="R9" s="2" t="s">
        <v>15</v>
      </c>
      <c r="S9" s="2" t="s">
        <v>10</v>
      </c>
      <c r="T9" s="2" t="s">
        <v>15</v>
      </c>
      <c r="U9" s="2" t="s">
        <v>11</v>
      </c>
      <c r="V9" s="2" t="s">
        <v>15</v>
      </c>
      <c r="W9" s="2" t="s">
        <v>12</v>
      </c>
      <c r="X9" s="2" t="s">
        <v>15</v>
      </c>
      <c r="Y9" s="2" t="s">
        <v>13</v>
      </c>
      <c r="Z9" s="2" t="s">
        <v>15</v>
      </c>
      <c r="AA9" s="2" t="s">
        <v>14</v>
      </c>
      <c r="AB9" s="2" t="s">
        <v>15</v>
      </c>
      <c r="AC9" s="58" t="s">
        <v>27</v>
      </c>
    </row>
    <row r="10" spans="1:29">
      <c r="A10" s="13">
        <v>5</v>
      </c>
      <c r="B10" s="37" t="s">
        <v>21</v>
      </c>
      <c r="C10" s="14">
        <v>18</v>
      </c>
      <c r="D10" s="21">
        <v>0</v>
      </c>
      <c r="E10" s="14">
        <v>20</v>
      </c>
      <c r="F10" s="21">
        <v>0</v>
      </c>
      <c r="G10" s="14">
        <v>22</v>
      </c>
      <c r="H10" s="21">
        <v>0</v>
      </c>
      <c r="I10" s="14">
        <v>24</v>
      </c>
      <c r="J10" s="21">
        <v>0</v>
      </c>
      <c r="K10" s="14">
        <v>26</v>
      </c>
      <c r="L10" s="21">
        <v>0</v>
      </c>
      <c r="M10" s="14">
        <v>28</v>
      </c>
      <c r="N10" s="21">
        <v>0</v>
      </c>
      <c r="O10" s="14">
        <v>31</v>
      </c>
      <c r="P10" s="21">
        <v>0</v>
      </c>
      <c r="Q10" s="14">
        <v>34</v>
      </c>
      <c r="R10" s="21">
        <v>0</v>
      </c>
      <c r="S10" s="14">
        <v>36</v>
      </c>
      <c r="T10" s="21">
        <v>0</v>
      </c>
      <c r="U10" s="14">
        <v>49</v>
      </c>
      <c r="V10" s="21">
        <v>0</v>
      </c>
      <c r="W10" s="14">
        <v>61</v>
      </c>
      <c r="X10" s="21">
        <v>0</v>
      </c>
      <c r="Y10" s="14">
        <v>77</v>
      </c>
      <c r="Z10" s="21">
        <v>0</v>
      </c>
      <c r="AA10" s="24">
        <v>92</v>
      </c>
      <c r="AB10" s="21">
        <v>0</v>
      </c>
      <c r="AC10" s="58"/>
    </row>
    <row r="11" spans="1:29">
      <c r="A11" s="15">
        <v>6</v>
      </c>
      <c r="B11" s="38" t="s">
        <v>22</v>
      </c>
      <c r="C11" s="16">
        <v>17</v>
      </c>
      <c r="D11" s="22">
        <v>0</v>
      </c>
      <c r="E11" s="16">
        <v>19</v>
      </c>
      <c r="F11" s="22">
        <v>0</v>
      </c>
      <c r="G11" s="16">
        <v>21</v>
      </c>
      <c r="H11" s="22">
        <v>0</v>
      </c>
      <c r="I11" s="16">
        <v>23</v>
      </c>
      <c r="J11" s="22">
        <v>0</v>
      </c>
      <c r="K11" s="34">
        <v>25</v>
      </c>
      <c r="L11" s="35">
        <v>0</v>
      </c>
      <c r="M11" s="34">
        <v>27</v>
      </c>
      <c r="N11" s="22">
        <v>0</v>
      </c>
      <c r="O11" s="16">
        <v>30</v>
      </c>
      <c r="P11" s="22">
        <v>0</v>
      </c>
      <c r="Q11" s="16">
        <v>33</v>
      </c>
      <c r="R11" s="22">
        <v>0</v>
      </c>
      <c r="S11" s="16">
        <v>35</v>
      </c>
      <c r="T11" s="22">
        <v>0</v>
      </c>
      <c r="U11" s="16">
        <v>48</v>
      </c>
      <c r="V11" s="22">
        <v>0</v>
      </c>
      <c r="W11" s="16">
        <v>60</v>
      </c>
      <c r="X11" s="22">
        <v>0</v>
      </c>
      <c r="Y11" s="16">
        <v>76</v>
      </c>
      <c r="Z11" s="22">
        <v>0</v>
      </c>
      <c r="AA11" s="25">
        <v>91</v>
      </c>
      <c r="AB11" s="22">
        <v>0</v>
      </c>
      <c r="AC11" s="58"/>
    </row>
    <row r="12" spans="1:29">
      <c r="A12" s="17">
        <v>7</v>
      </c>
      <c r="B12" s="39" t="s">
        <v>23</v>
      </c>
      <c r="C12" s="18">
        <v>16</v>
      </c>
      <c r="D12" s="23">
        <v>0</v>
      </c>
      <c r="E12" s="18">
        <v>18</v>
      </c>
      <c r="F12" s="23">
        <v>0</v>
      </c>
      <c r="G12" s="18">
        <v>20</v>
      </c>
      <c r="H12" s="23">
        <v>0</v>
      </c>
      <c r="I12" s="18">
        <v>22</v>
      </c>
      <c r="J12" s="23">
        <v>0</v>
      </c>
      <c r="K12" s="52">
        <v>24</v>
      </c>
      <c r="L12" s="53">
        <v>0</v>
      </c>
      <c r="M12" s="52">
        <v>26</v>
      </c>
      <c r="N12" s="23">
        <v>0</v>
      </c>
      <c r="O12" s="18">
        <v>29</v>
      </c>
      <c r="P12" s="23">
        <v>0</v>
      </c>
      <c r="Q12" s="18">
        <v>32</v>
      </c>
      <c r="R12" s="23">
        <v>0</v>
      </c>
      <c r="S12" s="18">
        <v>34</v>
      </c>
      <c r="T12" s="23">
        <v>0</v>
      </c>
      <c r="U12" s="18">
        <v>47</v>
      </c>
      <c r="V12" s="23">
        <v>0</v>
      </c>
      <c r="W12" s="18">
        <v>59</v>
      </c>
      <c r="X12" s="23">
        <v>0</v>
      </c>
      <c r="Y12" s="18">
        <v>75</v>
      </c>
      <c r="Z12" s="23">
        <v>0</v>
      </c>
      <c r="AA12" s="26">
        <v>90</v>
      </c>
      <c r="AB12" s="23">
        <v>0</v>
      </c>
      <c r="AC12" s="58"/>
    </row>
    <row r="13" spans="1:29" ht="18" thickBot="1">
      <c r="A13" s="19">
        <v>8</v>
      </c>
      <c r="B13" s="40" t="s">
        <v>24</v>
      </c>
      <c r="C13" s="28">
        <v>15</v>
      </c>
      <c r="D13" s="29">
        <v>0</v>
      </c>
      <c r="E13" s="28">
        <v>17</v>
      </c>
      <c r="F13" s="29">
        <v>0</v>
      </c>
      <c r="G13" s="28">
        <v>19</v>
      </c>
      <c r="H13" s="29">
        <v>0</v>
      </c>
      <c r="I13" s="28">
        <v>21</v>
      </c>
      <c r="J13" s="29">
        <v>0</v>
      </c>
      <c r="K13" s="28">
        <v>23</v>
      </c>
      <c r="L13" s="29">
        <v>0</v>
      </c>
      <c r="M13" s="28">
        <v>25</v>
      </c>
      <c r="N13" s="29">
        <v>0</v>
      </c>
      <c r="O13" s="28">
        <v>28</v>
      </c>
      <c r="P13" s="29">
        <v>0</v>
      </c>
      <c r="Q13" s="28">
        <v>31</v>
      </c>
      <c r="R13" s="29">
        <v>0</v>
      </c>
      <c r="S13" s="28">
        <v>33</v>
      </c>
      <c r="T13" s="29">
        <v>0</v>
      </c>
      <c r="U13" s="28">
        <v>46</v>
      </c>
      <c r="V13" s="29">
        <v>0</v>
      </c>
      <c r="W13" s="28">
        <v>58</v>
      </c>
      <c r="X13" s="29">
        <v>0</v>
      </c>
      <c r="Y13" s="28">
        <v>74</v>
      </c>
      <c r="Z13" s="29">
        <v>0</v>
      </c>
      <c r="AA13" s="30">
        <v>89</v>
      </c>
      <c r="AB13" s="29">
        <v>0</v>
      </c>
      <c r="AC13" s="58"/>
    </row>
    <row r="14" spans="1:29" ht="30.75" customHeight="1" thickTop="1">
      <c r="B14" s="42"/>
      <c r="C14" s="27">
        <f>C10*D10+C11*D11+C12*D12+C13*D13</f>
        <v>0</v>
      </c>
      <c r="D14" s="27">
        <f>SUM(D10:D13)</f>
        <v>0</v>
      </c>
      <c r="E14" s="27">
        <f t="shared" ref="E14:AA14" si="1">E10*F10+E11*F11+E12*F12+E13*F13</f>
        <v>0</v>
      </c>
      <c r="F14" s="27">
        <f>SUM(F10:F13)</f>
        <v>0</v>
      </c>
      <c r="G14" s="27">
        <f t="shared" si="1"/>
        <v>0</v>
      </c>
      <c r="H14" s="27">
        <f>SUM(H10:H13)</f>
        <v>0</v>
      </c>
      <c r="I14" s="27">
        <f t="shared" si="1"/>
        <v>0</v>
      </c>
      <c r="J14" s="27">
        <f>SUM(J10:J13)</f>
        <v>0</v>
      </c>
      <c r="K14" s="27">
        <f t="shared" si="1"/>
        <v>0</v>
      </c>
      <c r="L14" s="27">
        <f>SUM(L10:L13)</f>
        <v>0</v>
      </c>
      <c r="M14" s="27">
        <f>M10*N10+M11*N11+M12*N12+M13*N13</f>
        <v>0</v>
      </c>
      <c r="N14" s="27">
        <f>SUM(N10:N13)</f>
        <v>0</v>
      </c>
      <c r="O14" s="27">
        <f t="shared" si="1"/>
        <v>0</v>
      </c>
      <c r="P14" s="27">
        <f>SUM(P10:P13)</f>
        <v>0</v>
      </c>
      <c r="Q14" s="27">
        <f t="shared" si="1"/>
        <v>0</v>
      </c>
      <c r="R14" s="27">
        <f>SUM(R10:R13)</f>
        <v>0</v>
      </c>
      <c r="S14" s="27">
        <f t="shared" si="1"/>
        <v>0</v>
      </c>
      <c r="T14" s="27">
        <f>SUM(T10:T13)</f>
        <v>0</v>
      </c>
      <c r="U14" s="27">
        <f t="shared" si="1"/>
        <v>0</v>
      </c>
      <c r="V14" s="27">
        <f>SUM(V10:V13)</f>
        <v>0</v>
      </c>
      <c r="W14" s="27">
        <f t="shared" si="1"/>
        <v>0</v>
      </c>
      <c r="X14" s="27">
        <f>SUM(X10:X13)</f>
        <v>0</v>
      </c>
      <c r="Y14" s="27">
        <f t="shared" si="1"/>
        <v>0</v>
      </c>
      <c r="Z14" s="27">
        <f>SUM(Z10:Z13)</f>
        <v>0</v>
      </c>
      <c r="AA14" s="27">
        <f t="shared" si="1"/>
        <v>0</v>
      </c>
      <c r="AB14" s="3">
        <f>SUM(AB10:AB13)</f>
        <v>0</v>
      </c>
      <c r="AC14" s="58"/>
    </row>
    <row r="15" spans="1:29">
      <c r="B15" s="41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</row>
    <row r="16" spans="1:29" ht="33" customHeight="1">
      <c r="C16" s="47">
        <f>C22+E22+G22+I22+K22+M22+O22+Q22+S22+U22+W22+Y22+AA22</f>
        <v>0</v>
      </c>
      <c r="D16" s="48">
        <f>D22+F22+H22+J22+L22+N22+P22+R22+T22+V22+X22+Z22+AB22</f>
        <v>0</v>
      </c>
      <c r="E16" s="48"/>
      <c r="F16" s="48"/>
      <c r="G16" s="48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9"/>
    </row>
    <row r="17" spans="1:29" ht="15">
      <c r="A17" s="56" t="s">
        <v>20</v>
      </c>
      <c r="B17" s="54" t="s">
        <v>29</v>
      </c>
      <c r="C17" s="2" t="s">
        <v>2</v>
      </c>
      <c r="D17" s="2" t="s">
        <v>16</v>
      </c>
      <c r="E17" s="2" t="s">
        <v>3</v>
      </c>
      <c r="F17" s="2" t="s">
        <v>16</v>
      </c>
      <c r="G17" s="2" t="s">
        <v>4</v>
      </c>
      <c r="H17" s="2" t="s">
        <v>16</v>
      </c>
      <c r="I17" s="2" t="s">
        <v>5</v>
      </c>
      <c r="J17" s="2" t="s">
        <v>16</v>
      </c>
      <c r="K17" s="55" t="s">
        <v>6</v>
      </c>
      <c r="L17" s="55" t="s">
        <v>16</v>
      </c>
      <c r="M17" s="55" t="s">
        <v>7</v>
      </c>
      <c r="N17" s="55" t="s">
        <v>15</v>
      </c>
      <c r="O17" s="2" t="s">
        <v>8</v>
      </c>
      <c r="P17" s="2" t="s">
        <v>15</v>
      </c>
      <c r="Q17" s="2" t="s">
        <v>9</v>
      </c>
      <c r="R17" s="2" t="s">
        <v>15</v>
      </c>
      <c r="S17" s="2" t="s">
        <v>10</v>
      </c>
      <c r="T17" s="2" t="s">
        <v>15</v>
      </c>
      <c r="U17" s="2" t="s">
        <v>11</v>
      </c>
      <c r="V17" s="2" t="s">
        <v>15</v>
      </c>
      <c r="W17" s="2" t="s">
        <v>12</v>
      </c>
      <c r="X17" s="2" t="s">
        <v>15</v>
      </c>
      <c r="Y17" s="2" t="s">
        <v>13</v>
      </c>
      <c r="Z17" s="2" t="s">
        <v>15</v>
      </c>
      <c r="AA17" s="2" t="s">
        <v>14</v>
      </c>
      <c r="AB17" s="2" t="s">
        <v>15</v>
      </c>
      <c r="AC17" s="58" t="s">
        <v>28</v>
      </c>
    </row>
    <row r="18" spans="1:29">
      <c r="A18" s="13">
        <v>9</v>
      </c>
      <c r="B18" s="37" t="s">
        <v>21</v>
      </c>
      <c r="C18" s="14">
        <v>17</v>
      </c>
      <c r="D18" s="21">
        <v>0</v>
      </c>
      <c r="E18" s="14">
        <v>19</v>
      </c>
      <c r="F18" s="21">
        <v>0</v>
      </c>
      <c r="G18" s="14">
        <v>21</v>
      </c>
      <c r="H18" s="21">
        <v>0</v>
      </c>
      <c r="I18" s="14">
        <v>23</v>
      </c>
      <c r="J18" s="21">
        <v>0</v>
      </c>
      <c r="K18" s="14">
        <v>25</v>
      </c>
      <c r="L18" s="21">
        <v>0</v>
      </c>
      <c r="M18" s="14">
        <v>27</v>
      </c>
      <c r="N18" s="21">
        <v>0</v>
      </c>
      <c r="O18" s="14">
        <v>30</v>
      </c>
      <c r="P18" s="21">
        <v>0</v>
      </c>
      <c r="Q18" s="14">
        <v>33</v>
      </c>
      <c r="R18" s="21">
        <v>0</v>
      </c>
      <c r="S18" s="14">
        <v>35</v>
      </c>
      <c r="T18" s="21">
        <v>0</v>
      </c>
      <c r="U18" s="14">
        <v>48</v>
      </c>
      <c r="V18" s="21">
        <v>0</v>
      </c>
      <c r="W18" s="14">
        <v>60</v>
      </c>
      <c r="X18" s="21">
        <v>0</v>
      </c>
      <c r="Y18" s="14">
        <v>76</v>
      </c>
      <c r="Z18" s="21">
        <v>0</v>
      </c>
      <c r="AA18" s="24">
        <v>91</v>
      </c>
      <c r="AB18" s="21">
        <v>0</v>
      </c>
      <c r="AC18" s="58"/>
    </row>
    <row r="19" spans="1:29">
      <c r="A19" s="15">
        <v>10</v>
      </c>
      <c r="B19" s="38" t="s">
        <v>22</v>
      </c>
      <c r="C19" s="16">
        <v>16</v>
      </c>
      <c r="D19" s="22">
        <v>0</v>
      </c>
      <c r="E19" s="16">
        <v>18</v>
      </c>
      <c r="F19" s="22">
        <v>0</v>
      </c>
      <c r="G19" s="16">
        <v>20</v>
      </c>
      <c r="H19" s="22">
        <v>0</v>
      </c>
      <c r="I19" s="16">
        <v>22</v>
      </c>
      <c r="J19" s="22">
        <v>0</v>
      </c>
      <c r="K19" s="16">
        <v>24</v>
      </c>
      <c r="L19" s="22">
        <v>0</v>
      </c>
      <c r="M19" s="16">
        <v>26</v>
      </c>
      <c r="N19" s="22">
        <v>0</v>
      </c>
      <c r="O19" s="16">
        <v>29</v>
      </c>
      <c r="P19" s="22">
        <v>0</v>
      </c>
      <c r="Q19" s="16">
        <v>32</v>
      </c>
      <c r="R19" s="22">
        <v>0</v>
      </c>
      <c r="S19" s="16">
        <v>34</v>
      </c>
      <c r="T19" s="22">
        <v>0</v>
      </c>
      <c r="U19" s="16">
        <v>47</v>
      </c>
      <c r="V19" s="22">
        <v>0</v>
      </c>
      <c r="W19" s="16">
        <v>59</v>
      </c>
      <c r="X19" s="22">
        <v>0</v>
      </c>
      <c r="Y19" s="16">
        <v>75</v>
      </c>
      <c r="Z19" s="22">
        <v>0</v>
      </c>
      <c r="AA19" s="25">
        <v>90</v>
      </c>
      <c r="AB19" s="22">
        <v>0</v>
      </c>
      <c r="AC19" s="58"/>
    </row>
    <row r="20" spans="1:29">
      <c r="A20" s="17">
        <v>11</v>
      </c>
      <c r="B20" s="39" t="s">
        <v>23</v>
      </c>
      <c r="C20" s="18">
        <v>15</v>
      </c>
      <c r="D20" s="23">
        <v>0</v>
      </c>
      <c r="E20" s="18">
        <v>17</v>
      </c>
      <c r="F20" s="23">
        <v>0</v>
      </c>
      <c r="G20" s="18">
        <v>19</v>
      </c>
      <c r="H20" s="23">
        <v>0</v>
      </c>
      <c r="I20" s="18">
        <v>21</v>
      </c>
      <c r="J20" s="23">
        <v>0</v>
      </c>
      <c r="K20" s="18">
        <v>23</v>
      </c>
      <c r="L20" s="23">
        <v>0</v>
      </c>
      <c r="M20" s="18">
        <v>25</v>
      </c>
      <c r="N20" s="23">
        <v>0</v>
      </c>
      <c r="O20" s="18">
        <v>28</v>
      </c>
      <c r="P20" s="23">
        <v>0</v>
      </c>
      <c r="Q20" s="18">
        <v>31</v>
      </c>
      <c r="R20" s="23">
        <v>0</v>
      </c>
      <c r="S20" s="18">
        <v>33</v>
      </c>
      <c r="T20" s="23">
        <v>0</v>
      </c>
      <c r="U20" s="18">
        <v>46</v>
      </c>
      <c r="V20" s="23">
        <v>0</v>
      </c>
      <c r="W20" s="18">
        <v>58</v>
      </c>
      <c r="X20" s="23">
        <v>0</v>
      </c>
      <c r="Y20" s="18">
        <v>74</v>
      </c>
      <c r="Z20" s="23">
        <v>0</v>
      </c>
      <c r="AA20" s="26">
        <v>89</v>
      </c>
      <c r="AB20" s="23">
        <v>0</v>
      </c>
      <c r="AC20" s="58"/>
    </row>
    <row r="21" spans="1:29" ht="18" thickBot="1">
      <c r="A21" s="19">
        <v>12</v>
      </c>
      <c r="B21" s="40" t="s">
        <v>24</v>
      </c>
      <c r="C21" s="28">
        <v>14</v>
      </c>
      <c r="D21" s="29">
        <v>0</v>
      </c>
      <c r="E21" s="28">
        <v>16</v>
      </c>
      <c r="F21" s="29">
        <v>0</v>
      </c>
      <c r="G21" s="28">
        <v>18</v>
      </c>
      <c r="H21" s="29">
        <v>0</v>
      </c>
      <c r="I21" s="28">
        <v>20</v>
      </c>
      <c r="J21" s="29">
        <v>0</v>
      </c>
      <c r="K21" s="28">
        <v>22</v>
      </c>
      <c r="L21" s="29">
        <v>0</v>
      </c>
      <c r="M21" s="28">
        <v>24</v>
      </c>
      <c r="N21" s="29">
        <v>0</v>
      </c>
      <c r="O21" s="28">
        <v>27</v>
      </c>
      <c r="P21" s="29">
        <v>0</v>
      </c>
      <c r="Q21" s="28">
        <v>30</v>
      </c>
      <c r="R21" s="29">
        <v>0</v>
      </c>
      <c r="S21" s="28">
        <v>32</v>
      </c>
      <c r="T21" s="29">
        <v>0</v>
      </c>
      <c r="U21" s="28">
        <v>45</v>
      </c>
      <c r="V21" s="29">
        <v>0</v>
      </c>
      <c r="W21" s="28">
        <v>57</v>
      </c>
      <c r="X21" s="29">
        <v>0</v>
      </c>
      <c r="Y21" s="28">
        <v>73</v>
      </c>
      <c r="Z21" s="29">
        <v>0</v>
      </c>
      <c r="AA21" s="30">
        <v>88</v>
      </c>
      <c r="AB21" s="29">
        <v>0</v>
      </c>
      <c r="AC21" s="58"/>
    </row>
    <row r="22" spans="1:29" ht="18" thickTop="1">
      <c r="C22" s="3">
        <f>C18*D18+C19*D19+C20*D20+C21*D21</f>
        <v>0</v>
      </c>
      <c r="D22" s="3">
        <f>SUM(D18:D21)</f>
        <v>0</v>
      </c>
      <c r="E22" s="3">
        <f>E18*F18+E19*F19+E20*F20+E21*F21</f>
        <v>0</v>
      </c>
      <c r="F22" s="3">
        <f>SUM(F18:F21)</f>
        <v>0</v>
      </c>
      <c r="G22" s="3">
        <f t="shared" ref="G22:AA22" si="2">G18*H18+G19*H19+G20*H20+G21*H21</f>
        <v>0</v>
      </c>
      <c r="H22" s="3">
        <f>SUM(H18:H21)</f>
        <v>0</v>
      </c>
      <c r="I22" s="3">
        <f t="shared" si="2"/>
        <v>0</v>
      </c>
      <c r="J22" s="3">
        <f>SUM(J18:J21)</f>
        <v>0</v>
      </c>
      <c r="K22" s="3">
        <f t="shared" si="2"/>
        <v>0</v>
      </c>
      <c r="L22" s="3">
        <f>SUM(L18:L21)</f>
        <v>0</v>
      </c>
      <c r="M22" s="3">
        <f>M18*N18+M19*N19+M20*N20+M21*N21</f>
        <v>0</v>
      </c>
      <c r="N22" s="3">
        <f>SUM(N18:N21)</f>
        <v>0</v>
      </c>
      <c r="O22" s="3">
        <f t="shared" si="2"/>
        <v>0</v>
      </c>
      <c r="P22" s="3">
        <f>SUM(P18:P21)</f>
        <v>0</v>
      </c>
      <c r="Q22" s="3">
        <f t="shared" si="2"/>
        <v>0</v>
      </c>
      <c r="R22" s="3">
        <f>SUM(R18:R21)</f>
        <v>0</v>
      </c>
      <c r="S22" s="3">
        <f t="shared" si="2"/>
        <v>0</v>
      </c>
      <c r="T22" s="3">
        <f>SUM(T18:T21)</f>
        <v>0</v>
      </c>
      <c r="U22" s="3">
        <f t="shared" si="2"/>
        <v>0</v>
      </c>
      <c r="V22" s="3">
        <f>SUM(V18:V21)</f>
        <v>0</v>
      </c>
      <c r="W22" s="3">
        <f t="shared" si="2"/>
        <v>0</v>
      </c>
      <c r="X22" s="3">
        <f>SUM(X18:X21)</f>
        <v>0</v>
      </c>
      <c r="Y22" s="3">
        <f t="shared" si="2"/>
        <v>0</v>
      </c>
      <c r="Z22" s="3">
        <f>SUM(Z18:Z21)</f>
        <v>0</v>
      </c>
      <c r="AA22" s="3">
        <f t="shared" si="2"/>
        <v>0</v>
      </c>
      <c r="AB22" s="3">
        <f>SUM(AB18:AB21)</f>
        <v>0</v>
      </c>
      <c r="AC22" s="58"/>
    </row>
    <row r="24" spans="1:29" ht="23">
      <c r="B24" s="43" t="s">
        <v>25</v>
      </c>
      <c r="C24" s="6">
        <v>67</v>
      </c>
      <c r="I24" s="49"/>
      <c r="J24" s="49"/>
      <c r="K24" s="49"/>
      <c r="L24" s="49"/>
      <c r="M24" s="49"/>
      <c r="N24" s="57" t="s">
        <v>17</v>
      </c>
      <c r="O24" s="57"/>
      <c r="P24" s="57"/>
      <c r="Q24" s="51">
        <v>1.5</v>
      </c>
      <c r="R24" s="51"/>
      <c r="S24" s="49"/>
      <c r="T24" s="49"/>
      <c r="U24" s="49"/>
    </row>
    <row r="25" spans="1:29" ht="23">
      <c r="B25" s="43" t="s">
        <v>0</v>
      </c>
      <c r="C25" s="6">
        <f>C24-C16-C8-C1</f>
        <v>67</v>
      </c>
      <c r="I25" s="49"/>
      <c r="J25" s="49"/>
      <c r="K25" s="49"/>
      <c r="L25" s="51"/>
      <c r="M25" s="51"/>
      <c r="N25" s="57" t="s">
        <v>18</v>
      </c>
      <c r="O25" s="57"/>
      <c r="P25" s="57"/>
      <c r="Q25" s="49">
        <v>3.5</v>
      </c>
      <c r="R25" s="49"/>
      <c r="S25" s="49"/>
      <c r="T25" s="49"/>
      <c r="U25" s="49"/>
    </row>
    <row r="26" spans="1:29" ht="22.5" customHeight="1">
      <c r="I26" s="49"/>
      <c r="J26" s="49"/>
      <c r="K26" s="49"/>
      <c r="L26" s="51"/>
      <c r="M26" s="51"/>
      <c r="N26" s="57" t="s">
        <v>19</v>
      </c>
      <c r="O26" s="57"/>
      <c r="P26" s="57"/>
      <c r="Q26" s="49">
        <v>1</v>
      </c>
      <c r="R26" s="49"/>
      <c r="S26" s="49"/>
      <c r="T26" s="49"/>
      <c r="U26" s="49"/>
    </row>
    <row r="27" spans="1:29">
      <c r="B27" s="50"/>
      <c r="C27" s="49"/>
      <c r="D27" s="49"/>
      <c r="I27" s="49"/>
      <c r="J27" s="49"/>
      <c r="K27" s="49"/>
      <c r="L27" s="51"/>
      <c r="M27" s="51"/>
      <c r="N27" s="51"/>
      <c r="O27" s="51"/>
      <c r="P27" s="49"/>
      <c r="Q27" s="49"/>
      <c r="R27" s="49"/>
      <c r="S27" s="49"/>
      <c r="T27" s="49"/>
      <c r="U27" s="49"/>
    </row>
    <row r="28" spans="1:29" ht="19.5" customHeight="1">
      <c r="B28" s="50"/>
      <c r="C28" s="49"/>
      <c r="D28" s="49"/>
      <c r="I28" s="49"/>
      <c r="J28" s="49"/>
      <c r="K28" s="49"/>
      <c r="L28" s="51"/>
      <c r="M28" s="51"/>
      <c r="N28" s="51"/>
      <c r="O28" s="51"/>
      <c r="P28" s="49"/>
      <c r="Q28" s="49"/>
      <c r="R28" s="49"/>
      <c r="S28" s="49"/>
      <c r="T28" s="49"/>
      <c r="U28" s="49"/>
    </row>
    <row r="29" spans="1:29" ht="22.5" customHeight="1">
      <c r="I29" s="49"/>
      <c r="J29" s="49"/>
      <c r="K29" s="49"/>
      <c r="L29" s="51"/>
      <c r="M29" s="51"/>
      <c r="N29" s="51"/>
      <c r="O29" s="51"/>
      <c r="P29" s="49"/>
      <c r="Q29" s="49"/>
      <c r="R29" s="49"/>
      <c r="S29" s="49"/>
      <c r="T29" s="49"/>
      <c r="U29" s="49"/>
    </row>
    <row r="30" spans="1:29"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</row>
    <row r="32" spans="1:29" ht="19.5" customHeight="1"/>
  </sheetData>
  <mergeCells count="6">
    <mergeCell ref="N24:P24"/>
    <mergeCell ref="N25:P25"/>
    <mergeCell ref="N26:P26"/>
    <mergeCell ref="AC2:AC7"/>
    <mergeCell ref="AC9:AC14"/>
    <mergeCell ref="AC17:AC22"/>
  </mergeCells>
  <phoneticPr fontId="6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计算表格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Renee_Zhang</cp:lastModifiedBy>
  <dcterms:created xsi:type="dcterms:W3CDTF">2016-04-11T12:09:32Z</dcterms:created>
  <dcterms:modified xsi:type="dcterms:W3CDTF">2016-04-20T15:02:28Z</dcterms:modified>
</cp:coreProperties>
</file>