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HTML\github\branch\SXAU\resources\others\"/>
    </mc:Choice>
  </mc:AlternateContent>
  <xr:revisionPtr revIDLastSave="0" documentId="13_ncr:1_{8DE58FA5-A804-4A6C-A592-EA198A1EB734}" xr6:coauthVersionLast="47" xr6:coauthVersionMax="47" xr10:uidLastSave="{00000000-0000-0000-0000-000000000000}"/>
  <bookViews>
    <workbookView xWindow="-108" yWindow="-108" windowWidth="23256" windowHeight="12576" activeTab="1" xr2:uid="{335928DB-CFAC-4ACE-B54E-2C90BF1ACF53}"/>
  </bookViews>
  <sheets>
    <sheet name="2024-2025-1" sheetId="1" r:id="rId1"/>
    <sheet name="2024-2025-2" sheetId="2" r:id="rId2"/>
  </sheets>
  <calcPr calcId="191029"/>
</workbook>
</file>

<file path=xl/calcChain.xml><?xml version="1.0" encoding="utf-8"?>
<calcChain xmlns="http://schemas.openxmlformats.org/spreadsheetml/2006/main">
  <c r="G5" i="2" l="1"/>
  <c r="G6" i="2" s="1"/>
  <c r="G7" i="2" s="1"/>
  <c r="G8" i="2" s="1"/>
  <c r="G9" i="2" s="1"/>
  <c r="G4" i="2"/>
  <c r="G3" i="2"/>
  <c r="G21" i="1"/>
  <c r="I2" i="2"/>
  <c r="G20" i="1"/>
  <c r="G18" i="1"/>
  <c r="G19" i="1"/>
  <c r="G17" i="1"/>
  <c r="G16" i="1"/>
  <c r="G15" i="1"/>
  <c r="G13" i="1"/>
  <c r="G14" i="1" s="1"/>
  <c r="G12" i="1"/>
  <c r="G11" i="1"/>
  <c r="G10" i="1"/>
  <c r="G8" i="1"/>
  <c r="G9" i="1"/>
  <c r="G7" i="1"/>
  <c r="G6" i="1"/>
  <c r="I2" i="1"/>
  <c r="G5" i="1"/>
  <c r="G4" i="1"/>
  <c r="G3" i="1"/>
</calcChain>
</file>

<file path=xl/sharedStrings.xml><?xml version="1.0" encoding="utf-8"?>
<sst xmlns="http://schemas.openxmlformats.org/spreadsheetml/2006/main" count="101" uniqueCount="54">
  <si>
    <t>序号</t>
  </si>
  <si>
    <t>日期</t>
  </si>
  <si>
    <t>类型</t>
  </si>
  <si>
    <t>事件</t>
  </si>
  <si>
    <t>结余</t>
  </si>
  <si>
    <t>备注</t>
  </si>
  <si>
    <t>收入</t>
  </si>
  <si>
    <t>收集班费</t>
  </si>
  <si>
    <t>金额</t>
    <phoneticPr fontId="18" type="noConversion"/>
  </si>
  <si>
    <t>支出</t>
  </si>
  <si>
    <t>班委竞选会买水</t>
    <phoneticPr fontId="18" type="noConversion"/>
  </si>
  <si>
    <t>报销对象</t>
    <phoneticPr fontId="18" type="noConversion"/>
  </si>
  <si>
    <t>无</t>
    <phoneticPr fontId="18" type="noConversion"/>
  </si>
  <si>
    <t>曹骄扬</t>
    <phoneticPr fontId="18" type="noConversion"/>
  </si>
  <si>
    <t>王丹学姐</t>
    <phoneticPr fontId="18" type="noConversion"/>
  </si>
  <si>
    <t>打印班委会竞选信息表</t>
    <phoneticPr fontId="18" type="noConversion"/>
  </si>
  <si>
    <t>金卿</t>
    <phoneticPr fontId="18" type="noConversion"/>
  </si>
  <si>
    <t>打印歌词</t>
    <phoneticPr fontId="18" type="noConversion"/>
  </si>
  <si>
    <t>最后一次更新时间</t>
    <phoneticPr fontId="18" type="noConversion"/>
  </si>
  <si>
    <t>丰乐鑫</t>
    <phoneticPr fontId="18" type="noConversion"/>
  </si>
  <si>
    <t>水火箭相关材料购买</t>
    <phoneticPr fontId="18" type="noConversion"/>
  </si>
  <si>
    <t>合唱小国旗购买</t>
    <phoneticPr fontId="18" type="noConversion"/>
  </si>
  <si>
    <t>李美旋</t>
    <phoneticPr fontId="18" type="noConversion"/>
  </si>
  <si>
    <t>学生档案清单打印</t>
    <phoneticPr fontId="18" type="noConversion"/>
  </si>
  <si>
    <t>签到表打印</t>
    <phoneticPr fontId="18" type="noConversion"/>
  </si>
  <si>
    <t>贾书颖</t>
    <phoneticPr fontId="18" type="noConversion"/>
  </si>
  <si>
    <t>团费信息表打印</t>
    <phoneticPr fontId="18" type="noConversion"/>
  </si>
  <si>
    <t>华朝建</t>
    <phoneticPr fontId="18" type="noConversion"/>
  </si>
  <si>
    <t>杨喆雅</t>
    <phoneticPr fontId="18" type="noConversion"/>
  </si>
  <si>
    <t>新生表打印</t>
    <phoneticPr fontId="18" type="noConversion"/>
  </si>
  <si>
    <t>学籍信息表打印</t>
    <phoneticPr fontId="18" type="noConversion"/>
  </si>
  <si>
    <t>李美旋</t>
    <phoneticPr fontId="18" type="noConversion"/>
  </si>
  <si>
    <t>11月考评打印</t>
    <phoneticPr fontId="18" type="noConversion"/>
  </si>
  <si>
    <t>华朝建</t>
    <phoneticPr fontId="18" type="noConversion"/>
  </si>
  <si>
    <t>签到表打印</t>
    <phoneticPr fontId="18" type="noConversion"/>
  </si>
  <si>
    <t>李聪慧</t>
    <phoneticPr fontId="18" type="noConversion"/>
  </si>
  <si>
    <t>活动签到表打印</t>
    <phoneticPr fontId="18" type="noConversion"/>
  </si>
  <si>
    <t>刻盘</t>
    <phoneticPr fontId="18" type="noConversion"/>
  </si>
  <si>
    <t>连君哲</t>
    <phoneticPr fontId="18" type="noConversion"/>
  </si>
  <si>
    <t>学期转结</t>
  </si>
  <si>
    <t>转结</t>
    <phoneticPr fontId="27" type="noConversion"/>
  </si>
  <si>
    <t>国梓浩</t>
    <phoneticPr fontId="27" type="noConversion"/>
  </si>
  <si>
    <t>趣味运动会生命履带</t>
    <phoneticPr fontId="27" type="noConversion"/>
  </si>
  <si>
    <t>华朝建、贾书颖</t>
    <phoneticPr fontId="27" type="noConversion"/>
  </si>
  <si>
    <t>有机化学实验报告</t>
    <phoneticPr fontId="27" type="noConversion"/>
  </si>
  <si>
    <t>班费</t>
    <phoneticPr fontId="18" type="noConversion"/>
  </si>
  <si>
    <t>连君哲</t>
    <phoneticPr fontId="27" type="noConversion"/>
  </si>
  <si>
    <t>运动会湿巾</t>
    <phoneticPr fontId="27" type="noConversion"/>
  </si>
  <si>
    <t>无</t>
    <phoneticPr fontId="27" type="noConversion"/>
  </si>
  <si>
    <t>王洋</t>
    <phoneticPr fontId="27" type="noConversion"/>
  </si>
  <si>
    <t>40斤重量模拟（水）</t>
    <phoneticPr fontId="27" type="noConversion"/>
  </si>
  <si>
    <t>班费</t>
    <phoneticPr fontId="27" type="noConversion"/>
  </si>
  <si>
    <t>签到表打印</t>
    <phoneticPr fontId="27" type="noConversion"/>
  </si>
  <si>
    <t>华朝建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</si>
</sst>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yyyy\-mm\-dd\ h:mm:ss"/>
    <numFmt numFmtId="178" formatCode="0.00_ "/>
  </numFmts>
  <fonts count="28" x14ac:knownFonts="1">
    <font>
      <sz val="11"/>
      <color rgb="FF000000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楷体"/>
      <family val="3"/>
      <charset val="134"/>
    </font>
    <font>
      <sz val="14"/>
      <color theme="1"/>
      <name val="楷体"/>
      <family val="3"/>
      <charset val="134"/>
    </font>
    <font>
      <sz val="16"/>
      <color rgb="FF000000"/>
      <name val="华文行楷"/>
      <charset val="134"/>
    </font>
    <font>
      <sz val="16"/>
      <color rgb="FF000000"/>
      <name val="楷体"/>
      <family val="3"/>
      <charset val="134"/>
    </font>
    <font>
      <sz val="14"/>
      <color rgb="FF000000"/>
      <name val="楷体"/>
      <family val="3"/>
      <charset val="134"/>
    </font>
    <font>
      <sz val="16"/>
      <color rgb="FF000000"/>
      <name val="华文行楷"/>
      <family val="3"/>
      <charset val="134"/>
    </font>
    <font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6" fontId="22" fillId="0" borderId="11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178" fontId="25" fillId="0" borderId="11" xfId="0" applyNumberFormat="1" applyFont="1" applyBorder="1" applyAlignment="1">
      <alignment horizontal="center" vertical="center"/>
    </xf>
    <xf numFmtId="178" fontId="22" fillId="0" borderId="11" xfId="0" applyNumberFormat="1" applyFont="1" applyBorder="1" applyAlignment="1">
      <alignment horizontal="center" vertical="center"/>
    </xf>
    <xf numFmtId="178" fontId="23" fillId="0" borderId="13" xfId="0" applyNumberFormat="1" applyFont="1" applyBorder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177" fontId="26" fillId="0" borderId="10" xfId="0" applyNumberFormat="1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CBEA-9770-43DA-9C8F-AB950D4CE1BF}">
  <dimension ref="A1:I21"/>
  <sheetViews>
    <sheetView showGridLines="0" workbookViewId="0">
      <selection activeCell="E17" sqref="E17"/>
    </sheetView>
  </sheetViews>
  <sheetFormatPr defaultRowHeight="17.399999999999999" x14ac:dyDescent="0.25"/>
  <cols>
    <col min="1" max="1" width="9.44140625" style="2" customWidth="1"/>
    <col min="2" max="2" width="16.6640625" style="3" customWidth="1"/>
    <col min="3" max="3" width="10" style="2" customWidth="1"/>
    <col min="4" max="4" width="13.44140625" style="2" customWidth="1"/>
    <col min="5" max="5" width="37.44140625" style="2" customWidth="1"/>
    <col min="6" max="7" width="13.77734375" style="14" customWidth="1"/>
    <col min="8" max="8" width="11" style="2" customWidth="1"/>
    <col min="9" max="9" width="31.6640625" style="1" customWidth="1"/>
    <col min="10" max="16384" width="8.88671875" style="1"/>
  </cols>
  <sheetData>
    <row r="1" spans="1:9" ht="20.399999999999999" customHeight="1" x14ac:dyDescent="0.25">
      <c r="A1" s="4" t="s">
        <v>0</v>
      </c>
      <c r="B1" s="5" t="s">
        <v>1</v>
      </c>
      <c r="C1" s="6" t="s">
        <v>2</v>
      </c>
      <c r="D1" s="10" t="s">
        <v>11</v>
      </c>
      <c r="E1" s="6" t="s">
        <v>3</v>
      </c>
      <c r="F1" s="11" t="s">
        <v>8</v>
      </c>
      <c r="G1" s="12" t="s">
        <v>4</v>
      </c>
      <c r="H1" s="6" t="s">
        <v>5</v>
      </c>
      <c r="I1" s="6" t="s">
        <v>18</v>
      </c>
    </row>
    <row r="2" spans="1:9" ht="20.399999999999999" customHeight="1" x14ac:dyDescent="0.25">
      <c r="A2" s="7">
        <v>1</v>
      </c>
      <c r="B2" s="8">
        <v>45584</v>
      </c>
      <c r="C2" s="9" t="s">
        <v>6</v>
      </c>
      <c r="D2" s="9" t="s">
        <v>12</v>
      </c>
      <c r="E2" s="9" t="s">
        <v>7</v>
      </c>
      <c r="F2" s="13">
        <v>195</v>
      </c>
      <c r="G2" s="13">
        <v>195</v>
      </c>
      <c r="H2" s="9"/>
      <c r="I2" s="15">
        <f ca="1">NOW()</f>
        <v>45760.971789583331</v>
      </c>
    </row>
    <row r="3" spans="1:9" ht="20.399999999999999" customHeight="1" x14ac:dyDescent="0.25">
      <c r="A3" s="7">
        <v>2</v>
      </c>
      <c r="B3" s="8">
        <v>45584</v>
      </c>
      <c r="C3" s="9" t="s">
        <v>9</v>
      </c>
      <c r="D3" s="9" t="s">
        <v>13</v>
      </c>
      <c r="E3" s="9" t="s">
        <v>10</v>
      </c>
      <c r="F3" s="13">
        <v>-35.799999999999997</v>
      </c>
      <c r="G3" s="13">
        <f>G2+F3</f>
        <v>159.19999999999999</v>
      </c>
      <c r="H3" s="9"/>
      <c r="I3" s="15"/>
    </row>
    <row r="4" spans="1:9" ht="20.399999999999999" customHeight="1" x14ac:dyDescent="0.25">
      <c r="A4" s="7">
        <v>3</v>
      </c>
      <c r="B4" s="8">
        <v>45584</v>
      </c>
      <c r="C4" s="9" t="s">
        <v>9</v>
      </c>
      <c r="D4" s="9" t="s">
        <v>14</v>
      </c>
      <c r="E4" s="9" t="s">
        <v>15</v>
      </c>
      <c r="F4" s="13">
        <v>-6</v>
      </c>
      <c r="G4" s="13">
        <f>G3+F4</f>
        <v>153.19999999999999</v>
      </c>
      <c r="H4" s="9"/>
      <c r="I4" s="15"/>
    </row>
    <row r="5" spans="1:9" ht="20.399999999999999" customHeight="1" x14ac:dyDescent="0.25">
      <c r="A5" s="7">
        <v>4</v>
      </c>
      <c r="B5" s="8">
        <v>45589</v>
      </c>
      <c r="C5" s="9" t="s">
        <v>9</v>
      </c>
      <c r="D5" s="9" t="s">
        <v>16</v>
      </c>
      <c r="E5" s="9" t="s">
        <v>17</v>
      </c>
      <c r="F5" s="13">
        <v>-11.7</v>
      </c>
      <c r="G5" s="13">
        <f>G4+F5</f>
        <v>141.5</v>
      </c>
      <c r="H5" s="9"/>
      <c r="I5" s="15"/>
    </row>
    <row r="6" spans="1:9" ht="20.399999999999999" customHeight="1" x14ac:dyDescent="0.25">
      <c r="A6" s="7">
        <v>5</v>
      </c>
      <c r="B6" s="8">
        <v>45599</v>
      </c>
      <c r="C6" s="9" t="s">
        <v>9</v>
      </c>
      <c r="D6" s="9" t="s">
        <v>16</v>
      </c>
      <c r="E6" s="9" t="s">
        <v>21</v>
      </c>
      <c r="F6" s="13">
        <v>-25</v>
      </c>
      <c r="G6" s="13">
        <f>G5+F6</f>
        <v>116.5</v>
      </c>
      <c r="H6" s="9"/>
    </row>
    <row r="7" spans="1:9" ht="20.399999999999999" customHeight="1" x14ac:dyDescent="0.25">
      <c r="A7" s="7">
        <v>6</v>
      </c>
      <c r="B7" s="8">
        <v>45600</v>
      </c>
      <c r="C7" s="9" t="s">
        <v>9</v>
      </c>
      <c r="D7" s="9" t="s">
        <v>19</v>
      </c>
      <c r="E7" s="9" t="s">
        <v>20</v>
      </c>
      <c r="F7" s="13">
        <v>-130.81</v>
      </c>
      <c r="G7" s="13">
        <f>G6+F7</f>
        <v>-14.310000000000002</v>
      </c>
      <c r="H7" s="9"/>
    </row>
    <row r="8" spans="1:9" ht="20.399999999999999" customHeight="1" x14ac:dyDescent="0.25">
      <c r="A8" s="7">
        <v>7</v>
      </c>
      <c r="B8" s="8">
        <v>45601</v>
      </c>
      <c r="C8" s="9" t="s">
        <v>6</v>
      </c>
      <c r="D8" s="9" t="s">
        <v>12</v>
      </c>
      <c r="E8" s="9" t="s">
        <v>7</v>
      </c>
      <c r="F8" s="13">
        <v>195</v>
      </c>
      <c r="G8" s="13">
        <f t="shared" ref="G8:G21" si="0">G7+F8</f>
        <v>180.69</v>
      </c>
      <c r="H8" s="9"/>
    </row>
    <row r="9" spans="1:9" ht="20.399999999999999" customHeight="1" x14ac:dyDescent="0.25">
      <c r="A9" s="7">
        <v>8</v>
      </c>
      <c r="B9" s="8">
        <v>45601</v>
      </c>
      <c r="C9" s="9" t="s">
        <v>9</v>
      </c>
      <c r="D9" s="9" t="s">
        <v>22</v>
      </c>
      <c r="E9" s="9" t="s">
        <v>23</v>
      </c>
      <c r="F9" s="13">
        <v>-0.8</v>
      </c>
      <c r="G9" s="13">
        <f t="shared" si="0"/>
        <v>179.89</v>
      </c>
      <c r="H9" s="9"/>
    </row>
    <row r="10" spans="1:9" ht="20.399999999999999" customHeight="1" x14ac:dyDescent="0.25">
      <c r="A10" s="7">
        <v>9</v>
      </c>
      <c r="B10" s="8">
        <v>45602</v>
      </c>
      <c r="C10" s="9" t="s">
        <v>9</v>
      </c>
      <c r="D10" s="9" t="s">
        <v>22</v>
      </c>
      <c r="E10" s="9" t="s">
        <v>24</v>
      </c>
      <c r="F10" s="13">
        <v>-0.6</v>
      </c>
      <c r="G10" s="13">
        <f t="shared" si="0"/>
        <v>179.29</v>
      </c>
      <c r="H10" s="9"/>
    </row>
    <row r="11" spans="1:9" ht="20.399999999999999" customHeight="1" x14ac:dyDescent="0.25">
      <c r="A11" s="7">
        <v>10</v>
      </c>
      <c r="B11" s="8">
        <v>45606</v>
      </c>
      <c r="C11" s="9" t="s">
        <v>9</v>
      </c>
      <c r="D11" s="9" t="s">
        <v>22</v>
      </c>
      <c r="E11" s="9" t="s">
        <v>24</v>
      </c>
      <c r="F11" s="13">
        <v>-0.2</v>
      </c>
      <c r="G11" s="13">
        <f t="shared" si="0"/>
        <v>179.09</v>
      </c>
      <c r="H11" s="9"/>
    </row>
    <row r="12" spans="1:9" ht="20.399999999999999" customHeight="1" x14ac:dyDescent="0.25">
      <c r="A12" s="7">
        <v>11</v>
      </c>
      <c r="B12" s="8">
        <v>45608</v>
      </c>
      <c r="C12" s="9" t="s">
        <v>9</v>
      </c>
      <c r="D12" s="9" t="s">
        <v>25</v>
      </c>
      <c r="E12" s="9" t="s">
        <v>26</v>
      </c>
      <c r="F12" s="13">
        <v>-1.6</v>
      </c>
      <c r="G12" s="13">
        <f t="shared" si="0"/>
        <v>177.49</v>
      </c>
      <c r="H12" s="9"/>
    </row>
    <row r="13" spans="1:9" ht="20.399999999999999" customHeight="1" x14ac:dyDescent="0.25">
      <c r="A13" s="7">
        <v>12</v>
      </c>
      <c r="B13" s="8">
        <v>45616</v>
      </c>
      <c r="C13" s="9" t="s">
        <v>9</v>
      </c>
      <c r="D13" s="9" t="s">
        <v>28</v>
      </c>
      <c r="E13" s="9" t="s">
        <v>29</v>
      </c>
      <c r="F13" s="13">
        <v>-3</v>
      </c>
      <c r="G13" s="13">
        <f t="shared" si="0"/>
        <v>174.49</v>
      </c>
      <c r="H13" s="9"/>
    </row>
    <row r="14" spans="1:9" ht="20.399999999999999" customHeight="1" x14ac:dyDescent="0.25">
      <c r="A14" s="7">
        <v>13</v>
      </c>
      <c r="B14" s="8">
        <v>45618</v>
      </c>
      <c r="C14" s="9" t="s">
        <v>9</v>
      </c>
      <c r="D14" s="9" t="s">
        <v>27</v>
      </c>
      <c r="E14" s="9" t="s">
        <v>30</v>
      </c>
      <c r="F14" s="13">
        <v>-4</v>
      </c>
      <c r="G14" s="13">
        <f t="shared" si="0"/>
        <v>170.49</v>
      </c>
      <c r="H14" s="9"/>
    </row>
    <row r="15" spans="1:9" ht="20.399999999999999" customHeight="1" x14ac:dyDescent="0.25">
      <c r="A15" s="7">
        <v>14</v>
      </c>
      <c r="B15" s="8">
        <v>45619</v>
      </c>
      <c r="C15" s="9" t="s">
        <v>9</v>
      </c>
      <c r="D15" s="9" t="s">
        <v>31</v>
      </c>
      <c r="E15" s="9" t="s">
        <v>32</v>
      </c>
      <c r="F15" s="13">
        <v>-0.6</v>
      </c>
      <c r="G15" s="13">
        <f t="shared" si="0"/>
        <v>169.89000000000001</v>
      </c>
      <c r="H15" s="9"/>
    </row>
    <row r="16" spans="1:9" ht="20.399999999999999" customHeight="1" x14ac:dyDescent="0.25">
      <c r="A16" s="7">
        <v>15</v>
      </c>
      <c r="B16" s="8">
        <v>45621</v>
      </c>
      <c r="C16" s="9" t="s">
        <v>9</v>
      </c>
      <c r="D16" s="9" t="s">
        <v>33</v>
      </c>
      <c r="E16" s="9" t="s">
        <v>34</v>
      </c>
      <c r="F16" s="13">
        <v>-0.4</v>
      </c>
      <c r="G16" s="13">
        <f t="shared" si="0"/>
        <v>169.49</v>
      </c>
      <c r="H16" s="9"/>
    </row>
    <row r="17" spans="1:8" ht="20.399999999999999" customHeight="1" x14ac:dyDescent="0.25">
      <c r="A17" s="7">
        <v>16</v>
      </c>
      <c r="B17" s="8">
        <v>45623</v>
      </c>
      <c r="C17" s="9" t="s">
        <v>6</v>
      </c>
      <c r="D17" s="9"/>
      <c r="E17" s="9" t="s">
        <v>45</v>
      </c>
      <c r="F17" s="13">
        <v>3.9</v>
      </c>
      <c r="G17" s="13">
        <f t="shared" si="0"/>
        <v>173.39000000000001</v>
      </c>
      <c r="H17" s="9"/>
    </row>
    <row r="18" spans="1:8" ht="20.399999999999999" customHeight="1" x14ac:dyDescent="0.25">
      <c r="A18" s="7">
        <v>17</v>
      </c>
      <c r="B18" s="8">
        <v>45626</v>
      </c>
      <c r="C18" s="9" t="s">
        <v>9</v>
      </c>
      <c r="D18" s="9" t="s">
        <v>35</v>
      </c>
      <c r="E18" s="9" t="s">
        <v>36</v>
      </c>
      <c r="F18" s="13">
        <v>-0.2</v>
      </c>
      <c r="G18" s="13">
        <f t="shared" si="0"/>
        <v>173.19000000000003</v>
      </c>
      <c r="H18" s="9"/>
    </row>
    <row r="19" spans="1:8" ht="20.399999999999999" customHeight="1" x14ac:dyDescent="0.25">
      <c r="A19" s="7">
        <v>18</v>
      </c>
      <c r="B19" s="8">
        <v>45639</v>
      </c>
      <c r="C19" s="9" t="s">
        <v>9</v>
      </c>
      <c r="D19" s="9" t="s">
        <v>25</v>
      </c>
      <c r="E19" s="9" t="s">
        <v>37</v>
      </c>
      <c r="F19" s="13">
        <v>-30</v>
      </c>
      <c r="G19" s="13">
        <f t="shared" si="0"/>
        <v>143.19000000000003</v>
      </c>
      <c r="H19" s="9"/>
    </row>
    <row r="20" spans="1:8" ht="20.399999999999999" customHeight="1" x14ac:dyDescent="0.25">
      <c r="A20" s="7">
        <v>19</v>
      </c>
      <c r="B20" s="8">
        <v>45648</v>
      </c>
      <c r="C20" s="9" t="s">
        <v>9</v>
      </c>
      <c r="D20" s="9" t="s">
        <v>38</v>
      </c>
      <c r="E20" s="9" t="s">
        <v>24</v>
      </c>
      <c r="F20" s="13">
        <v>-0.6</v>
      </c>
      <c r="G20" s="13">
        <f t="shared" si="0"/>
        <v>142.59000000000003</v>
      </c>
      <c r="H20" s="9"/>
    </row>
    <row r="21" spans="1:8" ht="20.399999999999999" customHeight="1" x14ac:dyDescent="0.25">
      <c r="A21" s="7">
        <v>20</v>
      </c>
      <c r="B21" s="8">
        <v>45649</v>
      </c>
      <c r="C21" s="9" t="s">
        <v>9</v>
      </c>
      <c r="D21" s="9" t="s">
        <v>38</v>
      </c>
      <c r="E21" s="9" t="s">
        <v>24</v>
      </c>
      <c r="F21" s="13">
        <v>-0.2</v>
      </c>
      <c r="G21" s="13">
        <f t="shared" si="0"/>
        <v>142.39000000000004</v>
      </c>
      <c r="H21" s="9"/>
    </row>
  </sheetData>
  <mergeCells count="1">
    <mergeCell ref="I2:I5"/>
  </mergeCells>
  <phoneticPr fontId="18" type="noConversion"/>
  <dataValidations count="1">
    <dataValidation type="list" allowBlank="1" showInputMessage="1" showErrorMessage="1" sqref="C1:C1048576" xr:uid="{A688AFA5-494B-4267-AF2C-9358CEEC14DA}">
      <formula1>"收入,支出"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BABF-CFD7-49F8-87F2-18F9C077E7AC}">
  <dimension ref="A1:I21"/>
  <sheetViews>
    <sheetView showGridLines="0" tabSelected="1" workbookViewId="0">
      <selection activeCell="H5" sqref="H5"/>
    </sheetView>
  </sheetViews>
  <sheetFormatPr defaultRowHeight="17.399999999999999" x14ac:dyDescent="0.25"/>
  <cols>
    <col min="1" max="1" width="9.44140625" style="2" customWidth="1"/>
    <col min="2" max="2" width="16.6640625" style="3" customWidth="1"/>
    <col min="3" max="3" width="13.109375" style="2" customWidth="1"/>
    <col min="4" max="4" width="13.44140625" style="2" customWidth="1"/>
    <col min="5" max="5" width="37.44140625" style="2" customWidth="1"/>
    <col min="6" max="7" width="13.77734375" style="14" customWidth="1"/>
    <col min="8" max="8" width="11" style="2" customWidth="1"/>
    <col min="9" max="9" width="31.6640625" style="1" customWidth="1"/>
    <col min="10" max="16384" width="8.88671875" style="1"/>
  </cols>
  <sheetData>
    <row r="1" spans="1:9" ht="20.399999999999999" customHeight="1" x14ac:dyDescent="0.25">
      <c r="A1" s="4" t="s">
        <v>0</v>
      </c>
      <c r="B1" s="5" t="s">
        <v>1</v>
      </c>
      <c r="C1" s="6" t="s">
        <v>2</v>
      </c>
      <c r="D1" s="10" t="s">
        <v>11</v>
      </c>
      <c r="E1" s="6" t="s">
        <v>3</v>
      </c>
      <c r="F1" s="11" t="s">
        <v>8</v>
      </c>
      <c r="G1" s="12" t="s">
        <v>4</v>
      </c>
      <c r="H1" s="6" t="s">
        <v>5</v>
      </c>
      <c r="I1" s="6" t="s">
        <v>18</v>
      </c>
    </row>
    <row r="2" spans="1:9" ht="20.399999999999999" customHeight="1" x14ac:dyDescent="0.25">
      <c r="A2" s="7">
        <v>1</v>
      </c>
      <c r="B2" s="8">
        <v>45708</v>
      </c>
      <c r="C2" s="9" t="s">
        <v>39</v>
      </c>
      <c r="D2" s="9" t="s">
        <v>12</v>
      </c>
      <c r="E2" s="9" t="s">
        <v>40</v>
      </c>
      <c r="F2" s="13">
        <v>142.39000000000004</v>
      </c>
      <c r="G2" s="13">
        <v>142.39000000000004</v>
      </c>
      <c r="H2" s="9"/>
      <c r="I2" s="15">
        <f ca="1">NOW()</f>
        <v>45760.971789583331</v>
      </c>
    </row>
    <row r="3" spans="1:9" ht="20.399999999999999" customHeight="1" x14ac:dyDescent="0.25">
      <c r="A3" s="7">
        <v>2</v>
      </c>
      <c r="B3" s="8">
        <v>45721</v>
      </c>
      <c r="C3" s="9" t="s">
        <v>9</v>
      </c>
      <c r="D3" s="9" t="s">
        <v>41</v>
      </c>
      <c r="E3" s="9" t="s">
        <v>42</v>
      </c>
      <c r="F3" s="13">
        <v>-60</v>
      </c>
      <c r="G3" s="13">
        <f>G2+F3</f>
        <v>82.390000000000043</v>
      </c>
      <c r="H3" s="9"/>
      <c r="I3" s="15"/>
    </row>
    <row r="4" spans="1:9" ht="20.399999999999999" customHeight="1" x14ac:dyDescent="0.25">
      <c r="A4" s="7">
        <v>3</v>
      </c>
      <c r="B4" s="8">
        <v>45728</v>
      </c>
      <c r="C4" s="9" t="s">
        <v>9</v>
      </c>
      <c r="D4" s="9" t="s">
        <v>43</v>
      </c>
      <c r="E4" s="9" t="s">
        <v>44</v>
      </c>
      <c r="F4" s="13">
        <v>-78</v>
      </c>
      <c r="G4" s="13">
        <f>G3+F4</f>
        <v>4.3900000000000432</v>
      </c>
      <c r="H4" s="9"/>
      <c r="I4" s="15"/>
    </row>
    <row r="5" spans="1:9" ht="20.399999999999999" customHeight="1" x14ac:dyDescent="0.25">
      <c r="A5" s="7">
        <v>4</v>
      </c>
      <c r="B5" s="8">
        <v>45729</v>
      </c>
      <c r="C5" s="9" t="s">
        <v>9</v>
      </c>
      <c r="D5" s="9" t="s">
        <v>48</v>
      </c>
      <c r="E5" s="9" t="s">
        <v>51</v>
      </c>
      <c r="F5" s="13">
        <v>390</v>
      </c>
      <c r="G5" s="13">
        <f t="shared" ref="G5:G9" si="0">G4+F5</f>
        <v>394.39000000000004</v>
      </c>
      <c r="H5" s="9"/>
      <c r="I5" s="15"/>
    </row>
    <row r="6" spans="1:9" ht="20.399999999999999" customHeight="1" x14ac:dyDescent="0.25">
      <c r="A6" s="7">
        <v>5</v>
      </c>
      <c r="B6" s="8">
        <v>45729</v>
      </c>
      <c r="C6" s="9" t="s">
        <v>9</v>
      </c>
      <c r="D6" s="9" t="s">
        <v>46</v>
      </c>
      <c r="E6" s="9" t="s">
        <v>47</v>
      </c>
      <c r="F6" s="13">
        <v>-14</v>
      </c>
      <c r="G6" s="13">
        <f t="shared" si="0"/>
        <v>380.39000000000004</v>
      </c>
      <c r="H6" s="9"/>
    </row>
    <row r="7" spans="1:9" ht="20.399999999999999" customHeight="1" x14ac:dyDescent="0.25">
      <c r="A7" s="7">
        <v>6</v>
      </c>
      <c r="B7" s="8">
        <v>45730</v>
      </c>
      <c r="C7" s="9" t="s">
        <v>9</v>
      </c>
      <c r="D7" s="9" t="s">
        <v>49</v>
      </c>
      <c r="E7" s="9" t="s">
        <v>50</v>
      </c>
      <c r="F7" s="13">
        <v>-27.2</v>
      </c>
      <c r="G7" s="13">
        <f t="shared" si="0"/>
        <v>353.19000000000005</v>
      </c>
      <c r="H7" s="9"/>
    </row>
    <row r="8" spans="1:9" ht="20.399999999999999" customHeight="1" x14ac:dyDescent="0.25">
      <c r="A8" s="7">
        <v>7</v>
      </c>
      <c r="B8" s="8">
        <v>45747</v>
      </c>
      <c r="C8" s="9" t="s">
        <v>9</v>
      </c>
      <c r="D8" s="9" t="s">
        <v>46</v>
      </c>
      <c r="E8" s="9" t="s">
        <v>52</v>
      </c>
      <c r="F8" s="13">
        <v>-0.2</v>
      </c>
      <c r="G8" s="13">
        <f t="shared" si="0"/>
        <v>352.99000000000007</v>
      </c>
      <c r="H8" s="9"/>
    </row>
    <row r="9" spans="1:9" ht="20.399999999999999" customHeight="1" x14ac:dyDescent="0.25">
      <c r="A9" s="7">
        <v>8</v>
      </c>
      <c r="B9" s="8">
        <v>45754</v>
      </c>
      <c r="C9" s="9" t="s">
        <v>9</v>
      </c>
      <c r="D9" s="9" t="s">
        <v>53</v>
      </c>
      <c r="E9" s="9" t="s">
        <v>52</v>
      </c>
      <c r="F9" s="13">
        <v>-0.2</v>
      </c>
      <c r="G9" s="13">
        <f t="shared" si="0"/>
        <v>352.79000000000008</v>
      </c>
      <c r="H9" s="9"/>
    </row>
    <row r="10" spans="1:9" ht="20.399999999999999" customHeight="1" x14ac:dyDescent="0.25">
      <c r="A10" s="7">
        <v>9</v>
      </c>
      <c r="B10" s="8"/>
      <c r="C10" s="9"/>
      <c r="D10" s="9"/>
      <c r="E10" s="9"/>
      <c r="F10" s="13"/>
      <c r="G10" s="13"/>
      <c r="H10" s="9"/>
    </row>
    <row r="11" spans="1:9" ht="20.399999999999999" customHeight="1" x14ac:dyDescent="0.25">
      <c r="A11" s="7">
        <v>10</v>
      </c>
      <c r="B11" s="8"/>
      <c r="C11" s="9"/>
      <c r="D11" s="9"/>
      <c r="E11" s="9"/>
      <c r="F11" s="13"/>
      <c r="G11" s="13"/>
      <c r="H11" s="9"/>
    </row>
    <row r="12" spans="1:9" ht="20.399999999999999" customHeight="1" x14ac:dyDescent="0.25">
      <c r="A12" s="7">
        <v>11</v>
      </c>
      <c r="B12" s="8"/>
      <c r="C12" s="9"/>
      <c r="D12" s="9"/>
      <c r="E12" s="9"/>
      <c r="F12" s="13"/>
      <c r="G12" s="13"/>
      <c r="H12" s="9"/>
    </row>
    <row r="13" spans="1:9" ht="20.399999999999999" customHeight="1" x14ac:dyDescent="0.25">
      <c r="A13" s="7">
        <v>12</v>
      </c>
      <c r="B13" s="8"/>
      <c r="C13" s="9"/>
      <c r="D13" s="9"/>
      <c r="E13" s="9"/>
      <c r="F13" s="13"/>
      <c r="G13" s="13"/>
      <c r="H13" s="9"/>
    </row>
    <row r="14" spans="1:9" ht="20.399999999999999" customHeight="1" x14ac:dyDescent="0.25">
      <c r="A14" s="7">
        <v>13</v>
      </c>
      <c r="B14" s="8"/>
      <c r="C14" s="9"/>
      <c r="D14" s="9"/>
      <c r="E14" s="9"/>
      <c r="F14" s="13"/>
      <c r="G14" s="13"/>
      <c r="H14" s="9"/>
    </row>
    <row r="15" spans="1:9" ht="20.399999999999999" customHeight="1" x14ac:dyDescent="0.25">
      <c r="A15" s="7">
        <v>14</v>
      </c>
      <c r="B15" s="8"/>
      <c r="C15" s="9"/>
      <c r="D15" s="9"/>
      <c r="E15" s="9"/>
      <c r="F15" s="13"/>
      <c r="G15" s="13"/>
      <c r="H15" s="9"/>
    </row>
    <row r="16" spans="1:9" ht="20.399999999999999" customHeight="1" x14ac:dyDescent="0.25">
      <c r="A16" s="7">
        <v>15</v>
      </c>
      <c r="B16" s="8"/>
      <c r="C16" s="9"/>
      <c r="D16" s="9"/>
      <c r="E16" s="9"/>
      <c r="F16" s="13"/>
      <c r="G16" s="13"/>
      <c r="H16" s="9"/>
    </row>
    <row r="17" spans="1:8" ht="20.399999999999999" customHeight="1" x14ac:dyDescent="0.25">
      <c r="A17" s="7">
        <v>16</v>
      </c>
      <c r="B17" s="8"/>
      <c r="C17" s="9"/>
      <c r="D17" s="9"/>
      <c r="E17" s="9"/>
      <c r="F17" s="13"/>
      <c r="G17" s="13"/>
      <c r="H17" s="9"/>
    </row>
    <row r="18" spans="1:8" ht="20.399999999999999" customHeight="1" x14ac:dyDescent="0.25">
      <c r="A18" s="7">
        <v>17</v>
      </c>
      <c r="B18" s="8"/>
      <c r="C18" s="9"/>
      <c r="D18" s="9"/>
      <c r="E18" s="9"/>
      <c r="F18" s="13"/>
      <c r="G18" s="13"/>
      <c r="H18" s="9"/>
    </row>
    <row r="19" spans="1:8" ht="20.399999999999999" customHeight="1" x14ac:dyDescent="0.25">
      <c r="A19" s="7">
        <v>18</v>
      </c>
      <c r="B19" s="8"/>
      <c r="C19" s="9"/>
      <c r="D19" s="9"/>
      <c r="E19" s="9"/>
      <c r="F19" s="13"/>
      <c r="G19" s="13"/>
      <c r="H19" s="9"/>
    </row>
    <row r="20" spans="1:8" ht="20.399999999999999" customHeight="1" x14ac:dyDescent="0.25">
      <c r="A20" s="7">
        <v>19</v>
      </c>
      <c r="B20" s="8"/>
      <c r="C20" s="9"/>
      <c r="D20" s="9"/>
      <c r="E20" s="9"/>
      <c r="F20" s="13"/>
      <c r="G20" s="13"/>
      <c r="H20" s="9"/>
    </row>
    <row r="21" spans="1:8" ht="20.399999999999999" customHeight="1" x14ac:dyDescent="0.25">
      <c r="A21" s="7">
        <v>20</v>
      </c>
      <c r="B21" s="8"/>
      <c r="C21" s="9"/>
      <c r="D21" s="9"/>
      <c r="E21" s="9"/>
      <c r="F21" s="13"/>
      <c r="G21" s="13"/>
      <c r="H21" s="9"/>
    </row>
  </sheetData>
  <mergeCells count="1">
    <mergeCell ref="I2:I5"/>
  </mergeCells>
  <phoneticPr fontId="27" type="noConversion"/>
  <dataValidations count="2">
    <dataValidation type="list" allowBlank="1" showInputMessage="1" showErrorMessage="1" sqref="C1 C22:C1048576" xr:uid="{5AAFBB88-7404-44D1-BD4D-A58B53DA2546}">
      <formula1>"收入,支出"</formula1>
    </dataValidation>
    <dataValidation type="list" allowBlank="1" showInputMessage="1" showErrorMessage="1" sqref="C2:C21" xr:uid="{5F282F80-4188-409C-972F-1C9049FD8B9F}">
      <formula1>"收入,支出,学期转结"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2024-2025-1</vt:lpstr>
      <vt:lpstr>2024-2025-2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10490</dc:creator>
  <cp:lastModifiedBy>QM</cp:lastModifiedBy>
  <dcterms:created xsi:type="dcterms:W3CDTF">2024-10-19T13:44:23Z</dcterms:created>
  <dcterms:modified xsi:type="dcterms:W3CDTF">2025-04-13T15:20:15Z</dcterms:modified>
</cp:coreProperties>
</file>