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\Documents\Unity Projects\Roguelike\"/>
    </mc:Choice>
  </mc:AlternateContent>
  <bookViews>
    <workbookView xWindow="0" yWindow="0" windowWidth="2880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2" i="1" l="1"/>
  <c r="N33" i="1"/>
  <c r="N34" i="1"/>
  <c r="N35" i="1"/>
  <c r="N36" i="1"/>
  <c r="N37" i="1"/>
  <c r="N38" i="1"/>
  <c r="N39" i="1"/>
  <c r="N40" i="1"/>
  <c r="N41" i="1"/>
  <c r="M32" i="1"/>
  <c r="M33" i="1"/>
  <c r="M34" i="1"/>
  <c r="M35" i="1"/>
  <c r="M36" i="1"/>
  <c r="M37" i="1"/>
  <c r="M38" i="1"/>
  <c r="M39" i="1"/>
  <c r="M40" i="1"/>
  <c r="M41" i="1"/>
  <c r="H32" i="1"/>
  <c r="H33" i="1"/>
  <c r="H34" i="1"/>
  <c r="H35" i="1"/>
  <c r="H36" i="1"/>
  <c r="H37" i="1"/>
  <c r="H38" i="1"/>
  <c r="H39" i="1"/>
  <c r="H40" i="1"/>
  <c r="H4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2" i="1"/>
  <c r="N2" i="1" s="1"/>
  <c r="N9" i="1"/>
  <c r="N17" i="1"/>
  <c r="N25" i="1"/>
  <c r="N3" i="1"/>
  <c r="N4" i="1"/>
  <c r="N5" i="1"/>
  <c r="N6" i="1"/>
  <c r="N7" i="1"/>
  <c r="N8" i="1"/>
  <c r="N10" i="1"/>
  <c r="N11" i="1"/>
  <c r="N12" i="1"/>
  <c r="N13" i="1"/>
  <c r="N14" i="1"/>
  <c r="N15" i="1"/>
  <c r="N16" i="1"/>
  <c r="N18" i="1"/>
  <c r="N19" i="1"/>
  <c r="N20" i="1"/>
  <c r="N21" i="1"/>
  <c r="N22" i="1"/>
  <c r="N23" i="1"/>
  <c r="N24" i="1"/>
  <c r="N26" i="1"/>
  <c r="N27" i="1"/>
  <c r="N28" i="1"/>
  <c r="N29" i="1"/>
  <c r="N30" i="1"/>
  <c r="N31" i="1"/>
  <c r="K3" i="1"/>
  <c r="L3" i="1" s="1"/>
  <c r="K4" i="1"/>
  <c r="L4" i="1" s="1"/>
  <c r="K5" i="1"/>
  <c r="K6" i="1"/>
  <c r="K7" i="1"/>
  <c r="K8" i="1"/>
  <c r="K9" i="1"/>
  <c r="K10" i="1"/>
  <c r="L10" i="1" s="1"/>
  <c r="K11" i="1"/>
  <c r="L11" i="1" s="1"/>
  <c r="K12" i="1"/>
  <c r="L12" i="1" s="1"/>
  <c r="K13" i="1"/>
  <c r="K14" i="1"/>
  <c r="K15" i="1"/>
  <c r="L15" i="1" s="1"/>
  <c r="K16" i="1"/>
  <c r="L16" i="1" s="1"/>
  <c r="K17" i="1"/>
  <c r="K18" i="1"/>
  <c r="K19" i="1"/>
  <c r="K20" i="1"/>
  <c r="L20" i="1" s="1"/>
  <c r="K21" i="1"/>
  <c r="K22" i="1"/>
  <c r="K23" i="1"/>
  <c r="K24" i="1"/>
  <c r="L24" i="1" s="1"/>
  <c r="K25" i="1"/>
  <c r="K26" i="1"/>
  <c r="L26" i="1" s="1"/>
  <c r="K27" i="1"/>
  <c r="L27" i="1" s="1"/>
  <c r="K28" i="1"/>
  <c r="L28" i="1" s="1"/>
  <c r="K29" i="1"/>
  <c r="K30" i="1"/>
  <c r="K31" i="1"/>
  <c r="L9" i="1"/>
  <c r="L17" i="1"/>
  <c r="L18" i="1"/>
  <c r="L25" i="1"/>
  <c r="L6" i="1"/>
  <c r="L14" i="1"/>
  <c r="L19" i="1"/>
  <c r="L22" i="1"/>
  <c r="L30" i="1"/>
  <c r="K2" i="1"/>
  <c r="L2" i="1" s="1"/>
  <c r="L5" i="1"/>
  <c r="L7" i="1"/>
  <c r="L8" i="1"/>
  <c r="L13" i="1"/>
  <c r="L21" i="1"/>
  <c r="L23" i="1"/>
  <c r="L29" i="1"/>
  <c r="L3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2" i="1"/>
  <c r="H31" i="1" l="1"/>
  <c r="H7" i="1"/>
  <c r="H21" i="1"/>
  <c r="H19" i="1"/>
  <c r="H11" i="1"/>
  <c r="H25" i="1"/>
  <c r="H17" i="1"/>
  <c r="H9" i="1"/>
  <c r="H29" i="1"/>
  <c r="H13" i="1"/>
  <c r="H28" i="1"/>
  <c r="H4" i="1"/>
  <c r="H26" i="1"/>
  <c r="H14" i="1"/>
  <c r="H27" i="1"/>
  <c r="H23" i="1"/>
  <c r="H15" i="1"/>
  <c r="H24" i="1"/>
  <c r="H12" i="1"/>
  <c r="H22" i="1"/>
  <c r="H8" i="1"/>
  <c r="H30" i="1"/>
  <c r="H20" i="1"/>
  <c r="H6" i="1"/>
  <c r="H3" i="1"/>
  <c r="H16" i="1"/>
  <c r="H5" i="1"/>
  <c r="H18" i="1"/>
  <c r="H10" i="1"/>
  <c r="H2" i="1"/>
</calcChain>
</file>

<file path=xl/sharedStrings.xml><?xml version="1.0" encoding="utf-8"?>
<sst xmlns="http://schemas.openxmlformats.org/spreadsheetml/2006/main" count="14" uniqueCount="10">
  <si>
    <t>边长</t>
    <phoneticPr fontId="1" type="noConversion"/>
  </si>
  <si>
    <t>格子</t>
    <phoneticPr fontId="1" type="noConversion"/>
  </si>
  <si>
    <t>关卡</t>
    <phoneticPr fontId="1" type="noConversion"/>
  </si>
  <si>
    <t>食物</t>
    <phoneticPr fontId="1" type="noConversion"/>
  </si>
  <si>
    <t>敌人</t>
    <phoneticPr fontId="1" type="noConversion"/>
  </si>
  <si>
    <t>占用</t>
    <phoneticPr fontId="1" type="noConversion"/>
  </si>
  <si>
    <t>墙</t>
    <phoneticPr fontId="1" type="noConversion"/>
  </si>
  <si>
    <t>越界</t>
    <phoneticPr fontId="1" type="noConversion"/>
  </si>
  <si>
    <t>基准</t>
    <phoneticPr fontId="1" type="noConversion"/>
  </si>
  <si>
    <t>差别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</si>
</sst>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1">
    <dxf>
      <font>
        <strike val="0"/>
        <color theme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格子与墙的关系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格子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val>
            <c:numRef>
              <c:f>Sheet1!$C$2:$C$31</c:f>
              <c:numCache>
                <c:formatCode>General</c:formatCode>
                <c:ptCount val="30"/>
                <c:pt idx="0">
                  <c:v>36</c:v>
                </c:pt>
                <c:pt idx="1">
                  <c:v>36</c:v>
                </c:pt>
                <c:pt idx="2">
                  <c:v>36</c:v>
                </c:pt>
                <c:pt idx="3">
                  <c:v>36</c:v>
                </c:pt>
                <c:pt idx="4">
                  <c:v>36</c:v>
                </c:pt>
                <c:pt idx="5">
                  <c:v>36</c:v>
                </c:pt>
                <c:pt idx="6">
                  <c:v>36</c:v>
                </c:pt>
                <c:pt idx="7">
                  <c:v>36</c:v>
                </c:pt>
                <c:pt idx="8">
                  <c:v>36</c:v>
                </c:pt>
                <c:pt idx="9">
                  <c:v>36</c:v>
                </c:pt>
                <c:pt idx="10">
                  <c:v>36</c:v>
                </c:pt>
                <c:pt idx="11">
                  <c:v>49</c:v>
                </c:pt>
                <c:pt idx="12">
                  <c:v>49</c:v>
                </c:pt>
                <c:pt idx="13">
                  <c:v>49</c:v>
                </c:pt>
                <c:pt idx="14">
                  <c:v>49</c:v>
                </c:pt>
                <c:pt idx="15">
                  <c:v>64</c:v>
                </c:pt>
                <c:pt idx="16">
                  <c:v>64</c:v>
                </c:pt>
                <c:pt idx="17">
                  <c:v>64</c:v>
                </c:pt>
                <c:pt idx="18">
                  <c:v>64</c:v>
                </c:pt>
                <c:pt idx="19">
                  <c:v>81</c:v>
                </c:pt>
                <c:pt idx="20">
                  <c:v>81</c:v>
                </c:pt>
                <c:pt idx="21">
                  <c:v>81</c:v>
                </c:pt>
                <c:pt idx="22">
                  <c:v>81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121</c:v>
                </c:pt>
                <c:pt idx="28">
                  <c:v>121</c:v>
                </c:pt>
                <c:pt idx="29">
                  <c:v>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CB-4290-B293-F3922D9812FA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墙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8891185850907999E-2"/>
                  <c:y val="1.30531867963191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val>
            <c:numRef>
              <c:f>Sheet1!$E$2:$E$31</c:f>
              <c:numCache>
                <c:formatCode>0_ </c:formatCode>
                <c:ptCount val="3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  <c:pt idx="19">
                  <c:v>25</c:v>
                </c:pt>
                <c:pt idx="20">
                  <c:v>26</c:v>
                </c:pt>
                <c:pt idx="21">
                  <c:v>27</c:v>
                </c:pt>
                <c:pt idx="22">
                  <c:v>28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  <c:pt idx="26">
                  <c:v>32</c:v>
                </c:pt>
                <c:pt idx="27">
                  <c:v>33</c:v>
                </c:pt>
                <c:pt idx="28">
                  <c:v>34</c:v>
                </c:pt>
                <c:pt idx="29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CB-4290-B293-F3922D9812FA}"/>
            </c:ext>
          </c:extLst>
        </c:ser>
        <c:ser>
          <c:idx val="2"/>
          <c:order val="2"/>
          <c:tx>
            <c:strRef>
              <c:f>Sheet1!$K$1</c:f>
              <c:strCache>
                <c:ptCount val="1"/>
                <c:pt idx="0">
                  <c:v>基准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val>
            <c:numRef>
              <c:f>Sheet1!$K$2:$K$31</c:f>
            </c:numRef>
          </c:val>
          <c:smooth val="0"/>
          <c:extLst>
            <c:ext xmlns:c16="http://schemas.microsoft.com/office/drawing/2014/chart" uri="{C3380CC4-5D6E-409C-BE32-E72D297353CC}">
              <c16:uniqueId val="{00000002-60CB-4290-B293-F3922D9812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3777551"/>
        <c:axId val="1592860783"/>
      </c:lineChart>
      <c:catAx>
        <c:axId val="17537775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92860783"/>
        <c:crosses val="autoZero"/>
        <c:auto val="1"/>
        <c:lblAlgn val="ctr"/>
        <c:lblOffset val="100"/>
        <c:noMultiLvlLbl val="0"/>
      </c:catAx>
      <c:valAx>
        <c:axId val="1592860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3777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格子与食物的关系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格子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val>
            <c:numRef>
              <c:f>Sheet1!$C$2:$C$31</c:f>
              <c:numCache>
                <c:formatCode>General</c:formatCode>
                <c:ptCount val="30"/>
                <c:pt idx="0">
                  <c:v>36</c:v>
                </c:pt>
                <c:pt idx="1">
                  <c:v>36</c:v>
                </c:pt>
                <c:pt idx="2">
                  <c:v>36</c:v>
                </c:pt>
                <c:pt idx="3">
                  <c:v>36</c:v>
                </c:pt>
                <c:pt idx="4">
                  <c:v>36</c:v>
                </c:pt>
                <c:pt idx="5">
                  <c:v>36</c:v>
                </c:pt>
                <c:pt idx="6">
                  <c:v>36</c:v>
                </c:pt>
                <c:pt idx="7">
                  <c:v>36</c:v>
                </c:pt>
                <c:pt idx="8">
                  <c:v>36</c:v>
                </c:pt>
                <c:pt idx="9">
                  <c:v>36</c:v>
                </c:pt>
                <c:pt idx="10">
                  <c:v>36</c:v>
                </c:pt>
                <c:pt idx="11">
                  <c:v>49</c:v>
                </c:pt>
                <c:pt idx="12">
                  <c:v>49</c:v>
                </c:pt>
                <c:pt idx="13">
                  <c:v>49</c:v>
                </c:pt>
                <c:pt idx="14">
                  <c:v>49</c:v>
                </c:pt>
                <c:pt idx="15">
                  <c:v>64</c:v>
                </c:pt>
                <c:pt idx="16">
                  <c:v>64</c:v>
                </c:pt>
                <c:pt idx="17">
                  <c:v>64</c:v>
                </c:pt>
                <c:pt idx="18">
                  <c:v>64</c:v>
                </c:pt>
                <c:pt idx="19">
                  <c:v>81</c:v>
                </c:pt>
                <c:pt idx="20">
                  <c:v>81</c:v>
                </c:pt>
                <c:pt idx="21">
                  <c:v>81</c:v>
                </c:pt>
                <c:pt idx="22">
                  <c:v>81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121</c:v>
                </c:pt>
                <c:pt idx="28">
                  <c:v>121</c:v>
                </c:pt>
                <c:pt idx="29">
                  <c:v>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66-4922-B6E2-7DE175F22CA4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食物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536250421760833E-2"/>
                  <c:y val="-7.435854687668010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val>
            <c:numRef>
              <c:f>Sheet1!$F$2:$F$31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19</c:v>
                </c:pt>
                <c:pt idx="23">
                  <c:v>20</c:v>
                </c:pt>
                <c:pt idx="24">
                  <c:v>20</c:v>
                </c:pt>
                <c:pt idx="25">
                  <c:v>21</c:v>
                </c:pt>
                <c:pt idx="26">
                  <c:v>22</c:v>
                </c:pt>
                <c:pt idx="27">
                  <c:v>23</c:v>
                </c:pt>
                <c:pt idx="28">
                  <c:v>24</c:v>
                </c:pt>
                <c:pt idx="29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66-4922-B6E2-7DE175F22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4728047"/>
        <c:axId val="1654942159"/>
      </c:lineChart>
      <c:catAx>
        <c:axId val="17247280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4942159"/>
        <c:crosses val="autoZero"/>
        <c:auto val="1"/>
        <c:lblAlgn val="ctr"/>
        <c:lblOffset val="100"/>
        <c:noMultiLvlLbl val="0"/>
      </c:catAx>
      <c:valAx>
        <c:axId val="165494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24728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800" b="0" i="0" baseline="0">
                <a:effectLst/>
              </a:rPr>
              <a:t>格子与敌人的关系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格子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val>
            <c:numRef>
              <c:f>Sheet1!$C$2:$C$41</c:f>
              <c:numCache>
                <c:formatCode>General</c:formatCode>
                <c:ptCount val="40"/>
                <c:pt idx="0">
                  <c:v>36</c:v>
                </c:pt>
                <c:pt idx="1">
                  <c:v>36</c:v>
                </c:pt>
                <c:pt idx="2">
                  <c:v>36</c:v>
                </c:pt>
                <c:pt idx="3">
                  <c:v>36</c:v>
                </c:pt>
                <c:pt idx="4">
                  <c:v>36</c:v>
                </c:pt>
                <c:pt idx="5">
                  <c:v>36</c:v>
                </c:pt>
                <c:pt idx="6">
                  <c:v>36</c:v>
                </c:pt>
                <c:pt idx="7">
                  <c:v>36</c:v>
                </c:pt>
                <c:pt idx="8">
                  <c:v>36</c:v>
                </c:pt>
                <c:pt idx="9">
                  <c:v>36</c:v>
                </c:pt>
                <c:pt idx="10">
                  <c:v>36</c:v>
                </c:pt>
                <c:pt idx="11">
                  <c:v>49</c:v>
                </c:pt>
                <c:pt idx="12">
                  <c:v>49</c:v>
                </c:pt>
                <c:pt idx="13">
                  <c:v>49</c:v>
                </c:pt>
                <c:pt idx="14">
                  <c:v>49</c:v>
                </c:pt>
                <c:pt idx="15">
                  <c:v>64</c:v>
                </c:pt>
                <c:pt idx="16">
                  <c:v>64</c:v>
                </c:pt>
                <c:pt idx="17">
                  <c:v>64</c:v>
                </c:pt>
                <c:pt idx="18">
                  <c:v>64</c:v>
                </c:pt>
                <c:pt idx="19">
                  <c:v>81</c:v>
                </c:pt>
                <c:pt idx="20">
                  <c:v>81</c:v>
                </c:pt>
                <c:pt idx="21">
                  <c:v>81</c:v>
                </c:pt>
                <c:pt idx="22">
                  <c:v>81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121</c:v>
                </c:pt>
                <c:pt idx="28">
                  <c:v>121</c:v>
                </c:pt>
                <c:pt idx="29">
                  <c:v>121</c:v>
                </c:pt>
                <c:pt idx="30">
                  <c:v>121</c:v>
                </c:pt>
                <c:pt idx="31">
                  <c:v>144</c:v>
                </c:pt>
                <c:pt idx="32">
                  <c:v>144</c:v>
                </c:pt>
                <c:pt idx="33">
                  <c:v>144</c:v>
                </c:pt>
                <c:pt idx="34">
                  <c:v>144</c:v>
                </c:pt>
                <c:pt idx="35">
                  <c:v>169</c:v>
                </c:pt>
                <c:pt idx="36">
                  <c:v>169</c:v>
                </c:pt>
                <c:pt idx="37">
                  <c:v>169</c:v>
                </c:pt>
                <c:pt idx="38">
                  <c:v>169</c:v>
                </c:pt>
                <c:pt idx="39">
                  <c:v>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F6-4529-B8AE-022D397C7E72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敌人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val>
            <c:numRef>
              <c:f>Sheet1!$D$2:$D$41</c:f>
              <c:numCache>
                <c:formatCode>General</c:formatCode>
                <c:ptCount val="4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10</c:v>
                </c:pt>
                <c:pt idx="8">
                  <c:v>10</c:v>
                </c:pt>
                <c:pt idx="9">
                  <c:v>11</c:v>
                </c:pt>
                <c:pt idx="10">
                  <c:v>11</c:v>
                </c:pt>
                <c:pt idx="11">
                  <c:v>15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20</c:v>
                </c:pt>
                <c:pt idx="16">
                  <c:v>20</c:v>
                </c:pt>
                <c:pt idx="17">
                  <c:v>21</c:v>
                </c:pt>
                <c:pt idx="18">
                  <c:v>21</c:v>
                </c:pt>
                <c:pt idx="19">
                  <c:v>25</c:v>
                </c:pt>
                <c:pt idx="20">
                  <c:v>25</c:v>
                </c:pt>
                <c:pt idx="21">
                  <c:v>26</c:v>
                </c:pt>
                <c:pt idx="22">
                  <c:v>26</c:v>
                </c:pt>
                <c:pt idx="23">
                  <c:v>30</c:v>
                </c:pt>
                <c:pt idx="24">
                  <c:v>30</c:v>
                </c:pt>
                <c:pt idx="25">
                  <c:v>31</c:v>
                </c:pt>
                <c:pt idx="26">
                  <c:v>31</c:v>
                </c:pt>
                <c:pt idx="27">
                  <c:v>35</c:v>
                </c:pt>
                <c:pt idx="28">
                  <c:v>35</c:v>
                </c:pt>
                <c:pt idx="29">
                  <c:v>36</c:v>
                </c:pt>
                <c:pt idx="30">
                  <c:v>36</c:v>
                </c:pt>
                <c:pt idx="31">
                  <c:v>40</c:v>
                </c:pt>
                <c:pt idx="32">
                  <c:v>40</c:v>
                </c:pt>
                <c:pt idx="33">
                  <c:v>41</c:v>
                </c:pt>
                <c:pt idx="34">
                  <c:v>41</c:v>
                </c:pt>
                <c:pt idx="35">
                  <c:v>45</c:v>
                </c:pt>
                <c:pt idx="36">
                  <c:v>45</c:v>
                </c:pt>
                <c:pt idx="37">
                  <c:v>46</c:v>
                </c:pt>
                <c:pt idx="38">
                  <c:v>46</c:v>
                </c:pt>
                <c:pt idx="39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F6-4529-B8AE-022D397C7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4285103"/>
        <c:axId val="1751502927"/>
      </c:lineChart>
      <c:catAx>
        <c:axId val="17542851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1502927"/>
        <c:crosses val="autoZero"/>
        <c:auto val="1"/>
        <c:lblAlgn val="ctr"/>
        <c:lblOffset val="100"/>
        <c:noMultiLvlLbl val="0"/>
      </c:catAx>
      <c:valAx>
        <c:axId val="175150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4285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157162</xdr:colOff>
      <xdr:row>41</xdr:row>
      <xdr:rowOff>157161</xdr:rowOff>
    </xdr:from>
    <xdr:to>
      <xdr:col>27</xdr:col>
      <xdr:colOff>628650</xdr:colOff>
      <xdr:row>77</xdr:row>
      <xdr:rowOff>104774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5DE08D1E-91D6-4F19-9385-5A0F0DF287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271462</xdr:colOff>
      <xdr:row>42</xdr:row>
      <xdr:rowOff>157162</xdr:rowOff>
    </xdr:from>
    <xdr:to>
      <xdr:col>16</xdr:col>
      <xdr:colOff>38100</xdr:colOff>
      <xdr:row>74</xdr:row>
      <xdr:rowOff>76200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id="{CA56CB2B-5AB7-4CA4-8B0A-F1B78EF25B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314324</xdr:colOff>
      <xdr:row>0</xdr:row>
      <xdr:rowOff>138112</xdr:rowOff>
    </xdr:from>
    <xdr:to>
      <xdr:col>29</xdr:col>
      <xdr:colOff>266700</xdr:colOff>
      <xdr:row>40</xdr:row>
      <xdr:rowOff>57150</xdr:rowOff>
    </xdr:to>
    <xdr:graphicFrame macro="">
      <xdr:nvGraphicFramePr>
        <xdr:cNvPr id="14" name="图表 13">
          <a:extLst>
            <a:ext uri="{FF2B5EF4-FFF2-40B4-BE49-F238E27FC236}">
              <a16:creationId xmlns:a16="http://schemas.microsoft.com/office/drawing/2014/main" id="{69C4B04A-4E37-4C4C-A4C4-147630154D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zoomScaleNormal="100" workbookViewId="0">
      <selection activeCell="O14" sqref="O14"/>
    </sheetView>
  </sheetViews>
  <sheetFormatPr defaultRowHeight="14.25" x14ac:dyDescent="0.2"/>
  <cols>
    <col min="1" max="8" width="9" style="1"/>
    <col min="9" max="12" width="0" style="1" hidden="1" customWidth="1"/>
    <col min="13" max="16384" width="9" style="1"/>
  </cols>
  <sheetData>
    <row r="1" spans="1:14" x14ac:dyDescent="0.2">
      <c r="A1" s="1" t="s">
        <v>2</v>
      </c>
      <c r="B1" s="1" t="s">
        <v>0</v>
      </c>
      <c r="C1" s="1" t="s">
        <v>1</v>
      </c>
      <c r="D1" s="1" t="s">
        <v>4</v>
      </c>
      <c r="E1" s="1" t="s">
        <v>6</v>
      </c>
      <c r="F1" s="1" t="s">
        <v>3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9</v>
      </c>
      <c r="M1" s="1" t="s">
        <v>8</v>
      </c>
      <c r="N1" s="1" t="s">
        <v>9</v>
      </c>
    </row>
    <row r="2" spans="1:14" x14ac:dyDescent="0.2">
      <c r="A2" s="1">
        <v>1</v>
      </c>
      <c r="B2" s="1">
        <v>10</v>
      </c>
      <c r="C2" s="1">
        <v>36</v>
      </c>
      <c r="D2" s="1">
        <v>0</v>
      </c>
      <c r="E2" s="2">
        <v>6</v>
      </c>
      <c r="F2" s="1">
        <v>1</v>
      </c>
      <c r="G2" s="1">
        <f>SUM(D2:F2)</f>
        <v>7</v>
      </c>
      <c r="H2" s="1" t="str">
        <f t="shared" ref="H2:H31" si="0">IF(G2 &gt; C2,"是","否")</f>
        <v>否</v>
      </c>
      <c r="I2" s="1">
        <v>0</v>
      </c>
      <c r="J2" s="1">
        <f>D2-I2</f>
        <v>0</v>
      </c>
      <c r="K2" s="1">
        <f>5+A2</f>
        <v>6</v>
      </c>
      <c r="L2" s="2">
        <f>E2-K2</f>
        <v>0</v>
      </c>
      <c r="M2" s="1">
        <f>A2</f>
        <v>1</v>
      </c>
      <c r="N2" s="1">
        <f>F2-M2</f>
        <v>0</v>
      </c>
    </row>
    <row r="3" spans="1:14" x14ac:dyDescent="0.2">
      <c r="A3" s="1">
        <v>2</v>
      </c>
      <c r="B3" s="1">
        <v>10</v>
      </c>
      <c r="C3" s="1">
        <v>36</v>
      </c>
      <c r="D3" s="1">
        <v>1</v>
      </c>
      <c r="E3" s="2">
        <v>7</v>
      </c>
      <c r="F3" s="1">
        <v>2</v>
      </c>
      <c r="G3" s="1">
        <f t="shared" ref="G3:G41" si="1">SUM(D3:F3)</f>
        <v>10</v>
      </c>
      <c r="H3" s="1" t="str">
        <f t="shared" si="0"/>
        <v>否</v>
      </c>
      <c r="I3" s="1">
        <v>1</v>
      </c>
      <c r="J3" s="1">
        <f t="shared" ref="J3:J31" si="2">D3-I3</f>
        <v>0</v>
      </c>
      <c r="K3" s="1">
        <f t="shared" ref="K3:K31" si="3">5+A3</f>
        <v>7</v>
      </c>
      <c r="L3" s="2">
        <f t="shared" ref="L3:L31" si="4">E3-K3</f>
        <v>0</v>
      </c>
      <c r="M3" s="1">
        <f t="shared" ref="M3:M41" si="5">A3</f>
        <v>2</v>
      </c>
      <c r="N3" s="1">
        <f t="shared" ref="N3:N41" si="6">F3-M3</f>
        <v>0</v>
      </c>
    </row>
    <row r="4" spans="1:14" x14ac:dyDescent="0.2">
      <c r="A4" s="1">
        <v>3</v>
      </c>
      <c r="B4" s="1">
        <v>10</v>
      </c>
      <c r="C4" s="1">
        <v>36</v>
      </c>
      <c r="D4" s="1">
        <v>1</v>
      </c>
      <c r="E4" s="2">
        <v>8</v>
      </c>
      <c r="F4" s="1">
        <v>3</v>
      </c>
      <c r="G4" s="1">
        <f t="shared" si="1"/>
        <v>12</v>
      </c>
      <c r="H4" s="1" t="str">
        <f t="shared" si="0"/>
        <v>否</v>
      </c>
      <c r="I4" s="1">
        <v>2</v>
      </c>
      <c r="J4" s="1">
        <f t="shared" si="2"/>
        <v>-1</v>
      </c>
      <c r="K4" s="1">
        <f t="shared" si="3"/>
        <v>8</v>
      </c>
      <c r="L4" s="2">
        <f t="shared" si="4"/>
        <v>0</v>
      </c>
      <c r="M4" s="1">
        <f t="shared" si="5"/>
        <v>3</v>
      </c>
      <c r="N4" s="1">
        <f t="shared" si="6"/>
        <v>0</v>
      </c>
    </row>
    <row r="5" spans="1:14" x14ac:dyDescent="0.2">
      <c r="A5" s="1">
        <v>4</v>
      </c>
      <c r="B5" s="1">
        <v>10</v>
      </c>
      <c r="C5" s="1">
        <v>36</v>
      </c>
      <c r="D5" s="1">
        <v>5</v>
      </c>
      <c r="E5" s="2">
        <v>9</v>
      </c>
      <c r="F5" s="1">
        <v>4</v>
      </c>
      <c r="G5" s="1">
        <f t="shared" si="1"/>
        <v>18</v>
      </c>
      <c r="H5" s="1" t="str">
        <f t="shared" si="0"/>
        <v>否</v>
      </c>
      <c r="I5" s="1">
        <v>3</v>
      </c>
      <c r="J5" s="1">
        <f t="shared" si="2"/>
        <v>2</v>
      </c>
      <c r="K5" s="1">
        <f t="shared" si="3"/>
        <v>9</v>
      </c>
      <c r="L5" s="2">
        <f t="shared" si="4"/>
        <v>0</v>
      </c>
      <c r="M5" s="1">
        <f t="shared" si="5"/>
        <v>4</v>
      </c>
      <c r="N5" s="1">
        <f t="shared" si="6"/>
        <v>0</v>
      </c>
    </row>
    <row r="6" spans="1:14" x14ac:dyDescent="0.2">
      <c r="A6" s="1">
        <v>5</v>
      </c>
      <c r="B6" s="1">
        <v>10</v>
      </c>
      <c r="C6" s="1">
        <v>36</v>
      </c>
      <c r="D6" s="1">
        <v>5</v>
      </c>
      <c r="E6" s="2">
        <v>10</v>
      </c>
      <c r="F6" s="1">
        <v>4</v>
      </c>
      <c r="G6" s="1">
        <f t="shared" si="1"/>
        <v>19</v>
      </c>
      <c r="H6" s="1" t="str">
        <f t="shared" si="0"/>
        <v>否</v>
      </c>
      <c r="I6" s="1">
        <v>4</v>
      </c>
      <c r="J6" s="1">
        <f t="shared" si="2"/>
        <v>1</v>
      </c>
      <c r="K6" s="1">
        <f t="shared" si="3"/>
        <v>10</v>
      </c>
      <c r="L6" s="2">
        <f t="shared" si="4"/>
        <v>0</v>
      </c>
      <c r="M6" s="1">
        <f t="shared" si="5"/>
        <v>5</v>
      </c>
      <c r="N6" s="1">
        <f t="shared" si="6"/>
        <v>-1</v>
      </c>
    </row>
    <row r="7" spans="1:14" x14ac:dyDescent="0.2">
      <c r="A7" s="1">
        <v>6</v>
      </c>
      <c r="B7" s="1">
        <v>10</v>
      </c>
      <c r="C7" s="1">
        <v>36</v>
      </c>
      <c r="D7" s="1">
        <v>6</v>
      </c>
      <c r="E7" s="2">
        <v>11</v>
      </c>
      <c r="F7" s="1">
        <v>5</v>
      </c>
      <c r="G7" s="1">
        <f t="shared" si="1"/>
        <v>22</v>
      </c>
      <c r="H7" s="1" t="str">
        <f t="shared" si="0"/>
        <v>否</v>
      </c>
      <c r="I7" s="1">
        <v>4</v>
      </c>
      <c r="J7" s="1">
        <f t="shared" si="2"/>
        <v>2</v>
      </c>
      <c r="K7" s="1">
        <f t="shared" si="3"/>
        <v>11</v>
      </c>
      <c r="L7" s="2">
        <f t="shared" si="4"/>
        <v>0</v>
      </c>
      <c r="M7" s="1">
        <f t="shared" si="5"/>
        <v>6</v>
      </c>
      <c r="N7" s="1">
        <f t="shared" si="6"/>
        <v>-1</v>
      </c>
    </row>
    <row r="8" spans="1:14" x14ac:dyDescent="0.2">
      <c r="A8" s="1">
        <v>7</v>
      </c>
      <c r="B8" s="1">
        <v>10</v>
      </c>
      <c r="C8" s="1">
        <v>36</v>
      </c>
      <c r="D8" s="1">
        <v>6</v>
      </c>
      <c r="E8" s="2">
        <v>12</v>
      </c>
      <c r="F8" s="1">
        <v>6</v>
      </c>
      <c r="G8" s="1">
        <f t="shared" si="1"/>
        <v>24</v>
      </c>
      <c r="H8" s="1" t="str">
        <f t="shared" si="0"/>
        <v>否</v>
      </c>
      <c r="I8" s="1">
        <v>5</v>
      </c>
      <c r="J8" s="1">
        <f t="shared" si="2"/>
        <v>1</v>
      </c>
      <c r="K8" s="1">
        <f t="shared" si="3"/>
        <v>12</v>
      </c>
      <c r="L8" s="2">
        <f t="shared" si="4"/>
        <v>0</v>
      </c>
      <c r="M8" s="1">
        <f t="shared" si="5"/>
        <v>7</v>
      </c>
      <c r="N8" s="1">
        <f t="shared" si="6"/>
        <v>-1</v>
      </c>
    </row>
    <row r="9" spans="1:14" x14ac:dyDescent="0.2">
      <c r="A9" s="1">
        <v>8</v>
      </c>
      <c r="B9" s="1">
        <v>10</v>
      </c>
      <c r="C9" s="1">
        <v>36</v>
      </c>
      <c r="D9" s="1">
        <v>10</v>
      </c>
      <c r="E9" s="2">
        <v>13</v>
      </c>
      <c r="F9" s="1">
        <v>7</v>
      </c>
      <c r="G9" s="1">
        <f t="shared" si="1"/>
        <v>30</v>
      </c>
      <c r="H9" s="1" t="str">
        <f t="shared" si="0"/>
        <v>否</v>
      </c>
      <c r="I9" s="1">
        <v>6</v>
      </c>
      <c r="J9" s="1">
        <f t="shared" si="2"/>
        <v>4</v>
      </c>
      <c r="K9" s="1">
        <f t="shared" si="3"/>
        <v>13</v>
      </c>
      <c r="L9" s="2">
        <f t="shared" si="4"/>
        <v>0</v>
      </c>
      <c r="M9" s="1">
        <f t="shared" si="5"/>
        <v>8</v>
      </c>
      <c r="N9" s="1">
        <f t="shared" si="6"/>
        <v>-1</v>
      </c>
    </row>
    <row r="10" spans="1:14" x14ac:dyDescent="0.2">
      <c r="A10" s="1">
        <v>9</v>
      </c>
      <c r="B10" s="1">
        <v>10</v>
      </c>
      <c r="C10" s="1">
        <v>36</v>
      </c>
      <c r="D10" s="1">
        <v>10</v>
      </c>
      <c r="E10" s="2">
        <v>14</v>
      </c>
      <c r="F10" s="1">
        <v>8</v>
      </c>
      <c r="G10" s="1">
        <f t="shared" si="1"/>
        <v>32</v>
      </c>
      <c r="H10" s="1" t="str">
        <f t="shared" si="0"/>
        <v>否</v>
      </c>
      <c r="I10" s="1">
        <v>7</v>
      </c>
      <c r="J10" s="1">
        <f t="shared" si="2"/>
        <v>3</v>
      </c>
      <c r="K10" s="1">
        <f t="shared" si="3"/>
        <v>14</v>
      </c>
      <c r="L10" s="2">
        <f t="shared" si="4"/>
        <v>0</v>
      </c>
      <c r="M10" s="1">
        <f t="shared" si="5"/>
        <v>9</v>
      </c>
      <c r="N10" s="1">
        <f t="shared" si="6"/>
        <v>-1</v>
      </c>
    </row>
    <row r="11" spans="1:14" x14ac:dyDescent="0.2">
      <c r="A11" s="1">
        <v>10</v>
      </c>
      <c r="B11" s="1">
        <v>10</v>
      </c>
      <c r="C11" s="1">
        <v>36</v>
      </c>
      <c r="D11" s="1">
        <v>11</v>
      </c>
      <c r="E11" s="2">
        <v>15</v>
      </c>
      <c r="F11" s="1">
        <v>8</v>
      </c>
      <c r="G11" s="1">
        <f t="shared" si="1"/>
        <v>34</v>
      </c>
      <c r="H11" s="1" t="str">
        <f t="shared" si="0"/>
        <v>否</v>
      </c>
      <c r="I11" s="1">
        <v>8</v>
      </c>
      <c r="J11" s="1">
        <f t="shared" si="2"/>
        <v>3</v>
      </c>
      <c r="K11" s="1">
        <f t="shared" si="3"/>
        <v>15</v>
      </c>
      <c r="L11" s="2">
        <f t="shared" si="4"/>
        <v>0</v>
      </c>
      <c r="M11" s="1">
        <f t="shared" si="5"/>
        <v>10</v>
      </c>
      <c r="N11" s="1">
        <f t="shared" si="6"/>
        <v>-2</v>
      </c>
    </row>
    <row r="12" spans="1:14" x14ac:dyDescent="0.2">
      <c r="A12" s="1">
        <v>11</v>
      </c>
      <c r="B12" s="1">
        <v>10</v>
      </c>
      <c r="C12" s="1">
        <v>36</v>
      </c>
      <c r="D12" s="1">
        <v>11</v>
      </c>
      <c r="E12" s="2">
        <v>16</v>
      </c>
      <c r="F12" s="1">
        <v>9</v>
      </c>
      <c r="G12" s="1">
        <f t="shared" si="1"/>
        <v>36</v>
      </c>
      <c r="H12" s="1" t="str">
        <f t="shared" si="0"/>
        <v>否</v>
      </c>
      <c r="I12" s="1">
        <v>8</v>
      </c>
      <c r="J12" s="1">
        <f t="shared" si="2"/>
        <v>3</v>
      </c>
      <c r="K12" s="1">
        <f t="shared" si="3"/>
        <v>16</v>
      </c>
      <c r="L12" s="2">
        <f t="shared" si="4"/>
        <v>0</v>
      </c>
      <c r="M12" s="1">
        <f t="shared" si="5"/>
        <v>11</v>
      </c>
      <c r="N12" s="1">
        <f t="shared" si="6"/>
        <v>-2</v>
      </c>
    </row>
    <row r="13" spans="1:14" x14ac:dyDescent="0.2">
      <c r="A13" s="1">
        <v>12</v>
      </c>
      <c r="B13" s="1">
        <v>11</v>
      </c>
      <c r="C13" s="1">
        <v>49</v>
      </c>
      <c r="D13" s="1">
        <v>15</v>
      </c>
      <c r="E13" s="2">
        <v>17</v>
      </c>
      <c r="F13" s="1">
        <v>10</v>
      </c>
      <c r="G13" s="1">
        <f t="shared" si="1"/>
        <v>42</v>
      </c>
      <c r="H13" s="1" t="str">
        <f t="shared" si="0"/>
        <v>否</v>
      </c>
      <c r="I13" s="1">
        <v>9</v>
      </c>
      <c r="J13" s="1">
        <f t="shared" si="2"/>
        <v>6</v>
      </c>
      <c r="K13" s="1">
        <f t="shared" si="3"/>
        <v>17</v>
      </c>
      <c r="L13" s="2">
        <f t="shared" si="4"/>
        <v>0</v>
      </c>
      <c r="M13" s="1">
        <f t="shared" si="5"/>
        <v>12</v>
      </c>
      <c r="N13" s="1">
        <f t="shared" si="6"/>
        <v>-2</v>
      </c>
    </row>
    <row r="14" spans="1:14" x14ac:dyDescent="0.2">
      <c r="A14" s="1">
        <v>13</v>
      </c>
      <c r="B14" s="1">
        <v>11</v>
      </c>
      <c r="C14" s="1">
        <v>49</v>
      </c>
      <c r="D14" s="1">
        <v>15</v>
      </c>
      <c r="E14" s="2">
        <v>18</v>
      </c>
      <c r="F14" s="1">
        <v>11</v>
      </c>
      <c r="G14" s="1">
        <f t="shared" si="1"/>
        <v>44</v>
      </c>
      <c r="H14" s="1" t="str">
        <f t="shared" si="0"/>
        <v>否</v>
      </c>
      <c r="I14" s="1">
        <v>10</v>
      </c>
      <c r="J14" s="1">
        <f t="shared" si="2"/>
        <v>5</v>
      </c>
      <c r="K14" s="1">
        <f t="shared" si="3"/>
        <v>18</v>
      </c>
      <c r="L14" s="2">
        <f t="shared" si="4"/>
        <v>0</v>
      </c>
      <c r="M14" s="1">
        <f t="shared" si="5"/>
        <v>13</v>
      </c>
      <c r="N14" s="1">
        <f t="shared" si="6"/>
        <v>-2</v>
      </c>
    </row>
    <row r="15" spans="1:14" x14ac:dyDescent="0.2">
      <c r="A15" s="1">
        <v>14</v>
      </c>
      <c r="B15" s="1">
        <v>11</v>
      </c>
      <c r="C15" s="1">
        <v>49</v>
      </c>
      <c r="D15" s="1">
        <v>16</v>
      </c>
      <c r="E15" s="2">
        <v>19</v>
      </c>
      <c r="F15" s="1">
        <v>12</v>
      </c>
      <c r="G15" s="1">
        <f t="shared" si="1"/>
        <v>47</v>
      </c>
      <c r="H15" s="1" t="str">
        <f t="shared" si="0"/>
        <v>否</v>
      </c>
      <c r="I15" s="1">
        <v>11</v>
      </c>
      <c r="J15" s="1">
        <f t="shared" si="2"/>
        <v>5</v>
      </c>
      <c r="K15" s="1">
        <f t="shared" si="3"/>
        <v>19</v>
      </c>
      <c r="L15" s="2">
        <f t="shared" si="4"/>
        <v>0</v>
      </c>
      <c r="M15" s="1">
        <f t="shared" si="5"/>
        <v>14</v>
      </c>
      <c r="N15" s="1">
        <f t="shared" si="6"/>
        <v>-2</v>
      </c>
    </row>
    <row r="16" spans="1:14" x14ac:dyDescent="0.2">
      <c r="A16" s="1">
        <v>15</v>
      </c>
      <c r="B16" s="1">
        <v>11</v>
      </c>
      <c r="C16" s="1">
        <v>49</v>
      </c>
      <c r="D16" s="1">
        <v>16</v>
      </c>
      <c r="E16" s="2">
        <v>20</v>
      </c>
      <c r="F16" s="1">
        <v>12</v>
      </c>
      <c r="G16" s="1">
        <f t="shared" si="1"/>
        <v>48</v>
      </c>
      <c r="H16" s="1" t="str">
        <f t="shared" si="0"/>
        <v>否</v>
      </c>
      <c r="I16" s="1">
        <v>12</v>
      </c>
      <c r="J16" s="1">
        <f t="shared" si="2"/>
        <v>4</v>
      </c>
      <c r="K16" s="1">
        <f t="shared" si="3"/>
        <v>20</v>
      </c>
      <c r="L16" s="2">
        <f t="shared" si="4"/>
        <v>0</v>
      </c>
      <c r="M16" s="1">
        <f t="shared" si="5"/>
        <v>15</v>
      </c>
      <c r="N16" s="1">
        <f t="shared" si="6"/>
        <v>-3</v>
      </c>
    </row>
    <row r="17" spans="1:14" x14ac:dyDescent="0.2">
      <c r="A17" s="1">
        <v>16</v>
      </c>
      <c r="B17" s="1">
        <v>12</v>
      </c>
      <c r="C17" s="1">
        <v>64</v>
      </c>
      <c r="D17" s="1">
        <v>20</v>
      </c>
      <c r="E17" s="2">
        <v>21</v>
      </c>
      <c r="F17" s="1">
        <v>13</v>
      </c>
      <c r="G17" s="1">
        <f t="shared" si="1"/>
        <v>54</v>
      </c>
      <c r="H17" s="1" t="str">
        <f t="shared" si="0"/>
        <v>否</v>
      </c>
      <c r="I17" s="1">
        <v>12</v>
      </c>
      <c r="J17" s="1">
        <f t="shared" si="2"/>
        <v>8</v>
      </c>
      <c r="K17" s="1">
        <f t="shared" si="3"/>
        <v>21</v>
      </c>
      <c r="L17" s="2">
        <f t="shared" si="4"/>
        <v>0</v>
      </c>
      <c r="M17" s="1">
        <f t="shared" si="5"/>
        <v>16</v>
      </c>
      <c r="N17" s="1">
        <f t="shared" si="6"/>
        <v>-3</v>
      </c>
    </row>
    <row r="18" spans="1:14" x14ac:dyDescent="0.2">
      <c r="A18" s="1">
        <v>17</v>
      </c>
      <c r="B18" s="1">
        <v>12</v>
      </c>
      <c r="C18" s="1">
        <v>64</v>
      </c>
      <c r="D18" s="1">
        <v>20</v>
      </c>
      <c r="E18" s="2">
        <v>22</v>
      </c>
      <c r="F18" s="1">
        <v>14</v>
      </c>
      <c r="G18" s="1">
        <f t="shared" si="1"/>
        <v>56</v>
      </c>
      <c r="H18" s="1" t="str">
        <f t="shared" si="0"/>
        <v>否</v>
      </c>
      <c r="I18" s="1">
        <v>13</v>
      </c>
      <c r="J18" s="1">
        <f t="shared" si="2"/>
        <v>7</v>
      </c>
      <c r="K18" s="1">
        <f t="shared" si="3"/>
        <v>22</v>
      </c>
      <c r="L18" s="2">
        <f t="shared" si="4"/>
        <v>0</v>
      </c>
      <c r="M18" s="1">
        <f t="shared" si="5"/>
        <v>17</v>
      </c>
      <c r="N18" s="1">
        <f t="shared" si="6"/>
        <v>-3</v>
      </c>
    </row>
    <row r="19" spans="1:14" x14ac:dyDescent="0.2">
      <c r="A19" s="1">
        <v>18</v>
      </c>
      <c r="B19" s="1">
        <v>12</v>
      </c>
      <c r="C19" s="1">
        <v>64</v>
      </c>
      <c r="D19" s="1">
        <v>21</v>
      </c>
      <c r="E19" s="2">
        <v>23</v>
      </c>
      <c r="F19" s="1">
        <v>15</v>
      </c>
      <c r="G19" s="1">
        <f t="shared" si="1"/>
        <v>59</v>
      </c>
      <c r="H19" s="1" t="str">
        <f t="shared" si="0"/>
        <v>否</v>
      </c>
      <c r="I19" s="1">
        <v>14</v>
      </c>
      <c r="J19" s="1">
        <f t="shared" si="2"/>
        <v>7</v>
      </c>
      <c r="K19" s="1">
        <f t="shared" si="3"/>
        <v>23</v>
      </c>
      <c r="L19" s="2">
        <f t="shared" si="4"/>
        <v>0</v>
      </c>
      <c r="M19" s="1">
        <f t="shared" si="5"/>
        <v>18</v>
      </c>
      <c r="N19" s="1">
        <f t="shared" si="6"/>
        <v>-3</v>
      </c>
    </row>
    <row r="20" spans="1:14" x14ac:dyDescent="0.2">
      <c r="A20" s="1">
        <v>19</v>
      </c>
      <c r="B20" s="1">
        <v>12</v>
      </c>
      <c r="C20" s="1">
        <v>64</v>
      </c>
      <c r="D20" s="1">
        <v>21</v>
      </c>
      <c r="E20" s="2">
        <v>24</v>
      </c>
      <c r="F20" s="1">
        <v>16</v>
      </c>
      <c r="G20" s="1">
        <f t="shared" si="1"/>
        <v>61</v>
      </c>
      <c r="H20" s="1" t="str">
        <f t="shared" si="0"/>
        <v>否</v>
      </c>
      <c r="I20" s="1">
        <v>15</v>
      </c>
      <c r="J20" s="1">
        <f t="shared" si="2"/>
        <v>6</v>
      </c>
      <c r="K20" s="1">
        <f t="shared" si="3"/>
        <v>24</v>
      </c>
      <c r="L20" s="2">
        <f t="shared" si="4"/>
        <v>0</v>
      </c>
      <c r="M20" s="1">
        <f t="shared" si="5"/>
        <v>19</v>
      </c>
      <c r="N20" s="1">
        <f t="shared" si="6"/>
        <v>-3</v>
      </c>
    </row>
    <row r="21" spans="1:14" x14ac:dyDescent="0.2">
      <c r="A21" s="1">
        <v>20</v>
      </c>
      <c r="B21" s="1">
        <v>13</v>
      </c>
      <c r="C21" s="1">
        <v>81</v>
      </c>
      <c r="D21" s="1">
        <v>25</v>
      </c>
      <c r="E21" s="2">
        <v>25</v>
      </c>
      <c r="F21" s="1">
        <v>16</v>
      </c>
      <c r="G21" s="1">
        <f t="shared" si="1"/>
        <v>66</v>
      </c>
      <c r="H21" s="1" t="str">
        <f t="shared" si="0"/>
        <v>否</v>
      </c>
      <c r="I21" s="1">
        <v>16</v>
      </c>
      <c r="J21" s="1">
        <f t="shared" si="2"/>
        <v>9</v>
      </c>
      <c r="K21" s="1">
        <f t="shared" si="3"/>
        <v>25</v>
      </c>
      <c r="L21" s="2">
        <f t="shared" si="4"/>
        <v>0</v>
      </c>
      <c r="M21" s="1">
        <f t="shared" si="5"/>
        <v>20</v>
      </c>
      <c r="N21" s="1">
        <f t="shared" si="6"/>
        <v>-4</v>
      </c>
    </row>
    <row r="22" spans="1:14" x14ac:dyDescent="0.2">
      <c r="A22" s="1">
        <v>21</v>
      </c>
      <c r="B22" s="1">
        <v>13</v>
      </c>
      <c r="C22" s="1">
        <v>81</v>
      </c>
      <c r="D22" s="1">
        <v>25</v>
      </c>
      <c r="E22" s="2">
        <v>26</v>
      </c>
      <c r="F22" s="1">
        <v>17</v>
      </c>
      <c r="G22" s="1">
        <f t="shared" si="1"/>
        <v>68</v>
      </c>
      <c r="H22" s="1" t="str">
        <f t="shared" si="0"/>
        <v>否</v>
      </c>
      <c r="I22" s="1">
        <v>16</v>
      </c>
      <c r="J22" s="1">
        <f t="shared" si="2"/>
        <v>9</v>
      </c>
      <c r="K22" s="1">
        <f t="shared" si="3"/>
        <v>26</v>
      </c>
      <c r="L22" s="2">
        <f t="shared" si="4"/>
        <v>0</v>
      </c>
      <c r="M22" s="1">
        <f t="shared" si="5"/>
        <v>21</v>
      </c>
      <c r="N22" s="1">
        <f t="shared" si="6"/>
        <v>-4</v>
      </c>
    </row>
    <row r="23" spans="1:14" x14ac:dyDescent="0.2">
      <c r="A23" s="1">
        <v>22</v>
      </c>
      <c r="B23" s="1">
        <v>13</v>
      </c>
      <c r="C23" s="1">
        <v>81</v>
      </c>
      <c r="D23" s="1">
        <v>26</v>
      </c>
      <c r="E23" s="2">
        <v>27</v>
      </c>
      <c r="F23" s="1">
        <v>18</v>
      </c>
      <c r="G23" s="1">
        <f t="shared" si="1"/>
        <v>71</v>
      </c>
      <c r="H23" s="1" t="str">
        <f t="shared" si="0"/>
        <v>否</v>
      </c>
      <c r="I23" s="1">
        <v>17</v>
      </c>
      <c r="J23" s="1">
        <f t="shared" si="2"/>
        <v>9</v>
      </c>
      <c r="K23" s="1">
        <f t="shared" si="3"/>
        <v>27</v>
      </c>
      <c r="L23" s="2">
        <f t="shared" si="4"/>
        <v>0</v>
      </c>
      <c r="M23" s="1">
        <f t="shared" si="5"/>
        <v>22</v>
      </c>
      <c r="N23" s="1">
        <f t="shared" si="6"/>
        <v>-4</v>
      </c>
    </row>
    <row r="24" spans="1:14" x14ac:dyDescent="0.2">
      <c r="A24" s="1">
        <v>23</v>
      </c>
      <c r="B24" s="1">
        <v>13</v>
      </c>
      <c r="C24" s="1">
        <v>81</v>
      </c>
      <c r="D24" s="1">
        <v>26</v>
      </c>
      <c r="E24" s="2">
        <v>28</v>
      </c>
      <c r="F24" s="1">
        <v>19</v>
      </c>
      <c r="G24" s="1">
        <f t="shared" si="1"/>
        <v>73</v>
      </c>
      <c r="H24" s="1" t="str">
        <f t="shared" si="0"/>
        <v>否</v>
      </c>
      <c r="I24" s="1">
        <v>18</v>
      </c>
      <c r="J24" s="1">
        <f t="shared" si="2"/>
        <v>8</v>
      </c>
      <c r="K24" s="1">
        <f t="shared" si="3"/>
        <v>28</v>
      </c>
      <c r="L24" s="2">
        <f t="shared" si="4"/>
        <v>0</v>
      </c>
      <c r="M24" s="1">
        <f t="shared" si="5"/>
        <v>23</v>
      </c>
      <c r="N24" s="1">
        <f t="shared" si="6"/>
        <v>-4</v>
      </c>
    </row>
    <row r="25" spans="1:14" x14ac:dyDescent="0.2">
      <c r="A25" s="1">
        <v>24</v>
      </c>
      <c r="B25" s="1">
        <v>14</v>
      </c>
      <c r="C25" s="1">
        <v>100</v>
      </c>
      <c r="D25" s="1">
        <v>30</v>
      </c>
      <c r="E25" s="2">
        <v>29</v>
      </c>
      <c r="F25" s="1">
        <v>20</v>
      </c>
      <c r="G25" s="1">
        <f t="shared" si="1"/>
        <v>79</v>
      </c>
      <c r="H25" s="1" t="str">
        <f t="shared" si="0"/>
        <v>否</v>
      </c>
      <c r="I25" s="1">
        <v>19</v>
      </c>
      <c r="J25" s="1">
        <f t="shared" si="2"/>
        <v>11</v>
      </c>
      <c r="K25" s="1">
        <f t="shared" si="3"/>
        <v>29</v>
      </c>
      <c r="L25" s="2">
        <f t="shared" si="4"/>
        <v>0</v>
      </c>
      <c r="M25" s="1">
        <f t="shared" si="5"/>
        <v>24</v>
      </c>
      <c r="N25" s="1">
        <f t="shared" si="6"/>
        <v>-4</v>
      </c>
    </row>
    <row r="26" spans="1:14" x14ac:dyDescent="0.2">
      <c r="A26" s="1">
        <v>25</v>
      </c>
      <c r="B26" s="1">
        <v>14</v>
      </c>
      <c r="C26" s="1">
        <v>100</v>
      </c>
      <c r="D26" s="1">
        <v>30</v>
      </c>
      <c r="E26" s="2">
        <v>30</v>
      </c>
      <c r="F26" s="1">
        <v>20</v>
      </c>
      <c r="G26" s="1">
        <f t="shared" si="1"/>
        <v>80</v>
      </c>
      <c r="H26" s="1" t="str">
        <f t="shared" si="0"/>
        <v>否</v>
      </c>
      <c r="I26" s="1">
        <v>20</v>
      </c>
      <c r="J26" s="1">
        <f t="shared" si="2"/>
        <v>10</v>
      </c>
      <c r="K26" s="1">
        <f t="shared" si="3"/>
        <v>30</v>
      </c>
      <c r="L26" s="2">
        <f t="shared" si="4"/>
        <v>0</v>
      </c>
      <c r="M26" s="1">
        <f t="shared" si="5"/>
        <v>25</v>
      </c>
      <c r="N26" s="1">
        <f t="shared" si="6"/>
        <v>-5</v>
      </c>
    </row>
    <row r="27" spans="1:14" x14ac:dyDescent="0.2">
      <c r="A27" s="1">
        <v>26</v>
      </c>
      <c r="B27" s="1">
        <v>14</v>
      </c>
      <c r="C27" s="1">
        <v>100</v>
      </c>
      <c r="D27" s="1">
        <v>31</v>
      </c>
      <c r="E27" s="2">
        <v>31</v>
      </c>
      <c r="F27" s="1">
        <v>21</v>
      </c>
      <c r="G27" s="1">
        <f t="shared" si="1"/>
        <v>83</v>
      </c>
      <c r="H27" s="1" t="str">
        <f t="shared" si="0"/>
        <v>否</v>
      </c>
      <c r="I27" s="1">
        <v>20</v>
      </c>
      <c r="J27" s="1">
        <f t="shared" si="2"/>
        <v>11</v>
      </c>
      <c r="K27" s="1">
        <f t="shared" si="3"/>
        <v>31</v>
      </c>
      <c r="L27" s="2">
        <f t="shared" si="4"/>
        <v>0</v>
      </c>
      <c r="M27" s="1">
        <f t="shared" si="5"/>
        <v>26</v>
      </c>
      <c r="N27" s="1">
        <f t="shared" si="6"/>
        <v>-5</v>
      </c>
    </row>
    <row r="28" spans="1:14" x14ac:dyDescent="0.2">
      <c r="A28" s="1">
        <v>27</v>
      </c>
      <c r="B28" s="1">
        <v>14</v>
      </c>
      <c r="C28" s="1">
        <v>100</v>
      </c>
      <c r="D28" s="1">
        <v>31</v>
      </c>
      <c r="E28" s="2">
        <v>32</v>
      </c>
      <c r="F28" s="1">
        <v>22</v>
      </c>
      <c r="G28" s="1">
        <f t="shared" si="1"/>
        <v>85</v>
      </c>
      <c r="H28" s="1" t="str">
        <f t="shared" si="0"/>
        <v>否</v>
      </c>
      <c r="I28" s="1">
        <v>21</v>
      </c>
      <c r="J28" s="1">
        <f t="shared" si="2"/>
        <v>10</v>
      </c>
      <c r="K28" s="1">
        <f t="shared" si="3"/>
        <v>32</v>
      </c>
      <c r="L28" s="2">
        <f t="shared" si="4"/>
        <v>0</v>
      </c>
      <c r="M28" s="1">
        <f t="shared" si="5"/>
        <v>27</v>
      </c>
      <c r="N28" s="1">
        <f t="shared" si="6"/>
        <v>-5</v>
      </c>
    </row>
    <row r="29" spans="1:14" x14ac:dyDescent="0.2">
      <c r="A29" s="1">
        <v>28</v>
      </c>
      <c r="B29" s="1">
        <v>15</v>
      </c>
      <c r="C29" s="1">
        <v>121</v>
      </c>
      <c r="D29" s="1">
        <v>35</v>
      </c>
      <c r="E29" s="2">
        <v>33</v>
      </c>
      <c r="F29" s="1">
        <v>23</v>
      </c>
      <c r="G29" s="1">
        <f t="shared" si="1"/>
        <v>91</v>
      </c>
      <c r="H29" s="1" t="str">
        <f t="shared" si="0"/>
        <v>否</v>
      </c>
      <c r="I29" s="1">
        <v>22</v>
      </c>
      <c r="J29" s="1">
        <f t="shared" si="2"/>
        <v>13</v>
      </c>
      <c r="K29" s="1">
        <f t="shared" si="3"/>
        <v>33</v>
      </c>
      <c r="L29" s="2">
        <f t="shared" si="4"/>
        <v>0</v>
      </c>
      <c r="M29" s="1">
        <f t="shared" si="5"/>
        <v>28</v>
      </c>
      <c r="N29" s="1">
        <f t="shared" si="6"/>
        <v>-5</v>
      </c>
    </row>
    <row r="30" spans="1:14" x14ac:dyDescent="0.2">
      <c r="A30" s="1">
        <v>29</v>
      </c>
      <c r="B30" s="1">
        <v>15</v>
      </c>
      <c r="C30" s="1">
        <v>121</v>
      </c>
      <c r="D30" s="1">
        <v>35</v>
      </c>
      <c r="E30" s="2">
        <v>34</v>
      </c>
      <c r="F30" s="1">
        <v>24</v>
      </c>
      <c r="G30" s="1">
        <f t="shared" si="1"/>
        <v>93</v>
      </c>
      <c r="H30" s="1" t="str">
        <f t="shared" si="0"/>
        <v>否</v>
      </c>
      <c r="I30" s="1">
        <v>23</v>
      </c>
      <c r="J30" s="1">
        <f t="shared" si="2"/>
        <v>12</v>
      </c>
      <c r="K30" s="1">
        <f t="shared" si="3"/>
        <v>34</v>
      </c>
      <c r="L30" s="2">
        <f t="shared" si="4"/>
        <v>0</v>
      </c>
      <c r="M30" s="1">
        <f t="shared" si="5"/>
        <v>29</v>
      </c>
      <c r="N30" s="1">
        <f t="shared" si="6"/>
        <v>-5</v>
      </c>
    </row>
    <row r="31" spans="1:14" x14ac:dyDescent="0.2">
      <c r="A31" s="1">
        <v>30</v>
      </c>
      <c r="B31" s="1">
        <v>15</v>
      </c>
      <c r="C31" s="1">
        <v>121</v>
      </c>
      <c r="D31" s="1">
        <v>36</v>
      </c>
      <c r="E31" s="2">
        <v>35</v>
      </c>
      <c r="F31" s="1">
        <v>24</v>
      </c>
      <c r="G31" s="1">
        <f t="shared" si="1"/>
        <v>95</v>
      </c>
      <c r="H31" s="1" t="str">
        <f t="shared" si="0"/>
        <v>否</v>
      </c>
      <c r="I31" s="1">
        <v>24</v>
      </c>
      <c r="J31" s="1">
        <f t="shared" si="2"/>
        <v>12</v>
      </c>
      <c r="K31" s="1">
        <f t="shared" si="3"/>
        <v>35</v>
      </c>
      <c r="L31" s="2">
        <f t="shared" si="4"/>
        <v>0</v>
      </c>
      <c r="M31" s="1">
        <f t="shared" si="5"/>
        <v>30</v>
      </c>
      <c r="N31" s="1">
        <f t="shared" si="6"/>
        <v>-6</v>
      </c>
    </row>
    <row r="32" spans="1:14" x14ac:dyDescent="0.2">
      <c r="A32" s="1">
        <v>31</v>
      </c>
      <c r="B32" s="1">
        <v>15</v>
      </c>
      <c r="C32" s="1">
        <v>121</v>
      </c>
      <c r="D32" s="1">
        <v>36</v>
      </c>
      <c r="E32" s="1">
        <v>36</v>
      </c>
      <c r="F32" s="1">
        <v>25</v>
      </c>
      <c r="G32" s="1">
        <f t="shared" si="1"/>
        <v>97</v>
      </c>
      <c r="H32" s="1" t="str">
        <f t="shared" ref="H32:H41" si="7">IF(G32 &gt; C32,"是","否")</f>
        <v>否</v>
      </c>
      <c r="M32" s="1">
        <f t="shared" si="5"/>
        <v>31</v>
      </c>
      <c r="N32" s="1">
        <f t="shared" si="6"/>
        <v>-6</v>
      </c>
    </row>
    <row r="33" spans="1:14" x14ac:dyDescent="0.2">
      <c r="A33" s="1">
        <v>32</v>
      </c>
      <c r="B33" s="1">
        <v>16</v>
      </c>
      <c r="C33" s="1">
        <v>144</v>
      </c>
      <c r="D33" s="1">
        <v>40</v>
      </c>
      <c r="E33" s="1">
        <v>37</v>
      </c>
      <c r="F33" s="1">
        <v>26</v>
      </c>
      <c r="G33" s="1">
        <f t="shared" si="1"/>
        <v>103</v>
      </c>
      <c r="H33" s="1" t="str">
        <f t="shared" si="7"/>
        <v>否</v>
      </c>
      <c r="M33" s="1">
        <f t="shared" si="5"/>
        <v>32</v>
      </c>
      <c r="N33" s="1">
        <f t="shared" si="6"/>
        <v>-6</v>
      </c>
    </row>
    <row r="34" spans="1:14" x14ac:dyDescent="0.2">
      <c r="A34" s="1">
        <v>33</v>
      </c>
      <c r="B34" s="1">
        <v>16</v>
      </c>
      <c r="C34" s="1">
        <v>144</v>
      </c>
      <c r="D34" s="1">
        <v>40</v>
      </c>
      <c r="E34" s="1">
        <v>38</v>
      </c>
      <c r="F34" s="1">
        <v>27</v>
      </c>
      <c r="G34" s="1">
        <f t="shared" si="1"/>
        <v>105</v>
      </c>
      <c r="H34" s="1" t="str">
        <f t="shared" si="7"/>
        <v>否</v>
      </c>
      <c r="M34" s="1">
        <f t="shared" si="5"/>
        <v>33</v>
      </c>
      <c r="N34" s="1">
        <f t="shared" si="6"/>
        <v>-6</v>
      </c>
    </row>
    <row r="35" spans="1:14" x14ac:dyDescent="0.2">
      <c r="A35" s="1">
        <v>34</v>
      </c>
      <c r="B35" s="1">
        <v>16</v>
      </c>
      <c r="C35" s="1">
        <v>144</v>
      </c>
      <c r="D35" s="1">
        <v>41</v>
      </c>
      <c r="E35" s="1">
        <v>39</v>
      </c>
      <c r="F35" s="1">
        <v>28</v>
      </c>
      <c r="G35" s="1">
        <f t="shared" si="1"/>
        <v>108</v>
      </c>
      <c r="H35" s="1" t="str">
        <f t="shared" si="7"/>
        <v>否</v>
      </c>
      <c r="M35" s="1">
        <f t="shared" si="5"/>
        <v>34</v>
      </c>
      <c r="N35" s="1">
        <f t="shared" si="6"/>
        <v>-6</v>
      </c>
    </row>
    <row r="36" spans="1:14" x14ac:dyDescent="0.2">
      <c r="A36" s="1">
        <v>35</v>
      </c>
      <c r="B36" s="1">
        <v>16</v>
      </c>
      <c r="C36" s="1">
        <v>144</v>
      </c>
      <c r="D36" s="1">
        <v>41</v>
      </c>
      <c r="E36" s="1">
        <v>40</v>
      </c>
      <c r="F36" s="1">
        <v>28</v>
      </c>
      <c r="G36" s="1">
        <f t="shared" si="1"/>
        <v>109</v>
      </c>
      <c r="H36" s="1" t="str">
        <f t="shared" si="7"/>
        <v>否</v>
      </c>
      <c r="M36" s="1">
        <f t="shared" si="5"/>
        <v>35</v>
      </c>
      <c r="N36" s="1">
        <f t="shared" si="6"/>
        <v>-7</v>
      </c>
    </row>
    <row r="37" spans="1:14" x14ac:dyDescent="0.2">
      <c r="A37" s="1">
        <v>36</v>
      </c>
      <c r="B37" s="1">
        <v>17</v>
      </c>
      <c r="C37" s="1">
        <v>169</v>
      </c>
      <c r="D37" s="1">
        <v>45</v>
      </c>
      <c r="E37" s="1">
        <v>41</v>
      </c>
      <c r="F37" s="1">
        <v>29</v>
      </c>
      <c r="G37" s="1">
        <f t="shared" si="1"/>
        <v>115</v>
      </c>
      <c r="H37" s="1" t="str">
        <f t="shared" si="7"/>
        <v>否</v>
      </c>
      <c r="M37" s="1">
        <f t="shared" si="5"/>
        <v>36</v>
      </c>
      <c r="N37" s="1">
        <f t="shared" si="6"/>
        <v>-7</v>
      </c>
    </row>
    <row r="38" spans="1:14" x14ac:dyDescent="0.2">
      <c r="A38" s="1">
        <v>37</v>
      </c>
      <c r="B38" s="1">
        <v>17</v>
      </c>
      <c r="C38" s="1">
        <v>169</v>
      </c>
      <c r="D38" s="1">
        <v>45</v>
      </c>
      <c r="E38" s="1">
        <v>42</v>
      </c>
      <c r="F38" s="1">
        <v>30</v>
      </c>
      <c r="G38" s="1">
        <f t="shared" si="1"/>
        <v>117</v>
      </c>
      <c r="H38" s="1" t="str">
        <f t="shared" si="7"/>
        <v>否</v>
      </c>
      <c r="M38" s="1">
        <f t="shared" si="5"/>
        <v>37</v>
      </c>
      <c r="N38" s="1">
        <f t="shared" si="6"/>
        <v>-7</v>
      </c>
    </row>
    <row r="39" spans="1:14" x14ac:dyDescent="0.2">
      <c r="A39" s="1">
        <v>38</v>
      </c>
      <c r="B39" s="1">
        <v>17</v>
      </c>
      <c r="C39" s="1">
        <v>169</v>
      </c>
      <c r="D39" s="1">
        <v>46</v>
      </c>
      <c r="E39" s="1">
        <v>43</v>
      </c>
      <c r="F39" s="1">
        <v>31</v>
      </c>
      <c r="G39" s="1">
        <f t="shared" si="1"/>
        <v>120</v>
      </c>
      <c r="H39" s="1" t="str">
        <f t="shared" si="7"/>
        <v>否</v>
      </c>
      <c r="M39" s="1">
        <f t="shared" si="5"/>
        <v>38</v>
      </c>
      <c r="N39" s="1">
        <f t="shared" si="6"/>
        <v>-7</v>
      </c>
    </row>
    <row r="40" spans="1:14" x14ac:dyDescent="0.2">
      <c r="A40" s="1">
        <v>39</v>
      </c>
      <c r="B40" s="1">
        <v>17</v>
      </c>
      <c r="C40" s="1">
        <v>169</v>
      </c>
      <c r="D40" s="1">
        <v>46</v>
      </c>
      <c r="E40" s="1">
        <v>44</v>
      </c>
      <c r="F40" s="1">
        <v>32</v>
      </c>
      <c r="G40" s="1">
        <f t="shared" si="1"/>
        <v>122</v>
      </c>
      <c r="H40" s="1" t="str">
        <f t="shared" si="7"/>
        <v>否</v>
      </c>
      <c r="M40" s="1">
        <f t="shared" si="5"/>
        <v>39</v>
      </c>
      <c r="N40" s="1">
        <f t="shared" si="6"/>
        <v>-7</v>
      </c>
    </row>
    <row r="41" spans="1:14" x14ac:dyDescent="0.2">
      <c r="A41" s="1">
        <v>40</v>
      </c>
      <c r="B41" s="1">
        <v>18</v>
      </c>
      <c r="C41" s="1">
        <v>196</v>
      </c>
      <c r="D41" s="1">
        <v>50</v>
      </c>
      <c r="E41" s="1">
        <v>45</v>
      </c>
      <c r="F41" s="1">
        <v>32</v>
      </c>
      <c r="G41" s="1">
        <f t="shared" si="1"/>
        <v>127</v>
      </c>
      <c r="H41" s="1" t="str">
        <f t="shared" si="7"/>
        <v>否</v>
      </c>
      <c r="M41" s="1">
        <f t="shared" si="5"/>
        <v>40</v>
      </c>
      <c r="N41" s="1">
        <f t="shared" si="6"/>
        <v>-8</v>
      </c>
    </row>
  </sheetData>
  <phoneticPr fontId="1" type="noConversion"/>
  <conditionalFormatting sqref="H2:H41">
    <cfRule type="containsText" dxfId="0" priority="1" operator="containsText" text="是">
      <formula>NOT(ISERROR(SEARCH("是",H2)))</formula>
    </cfRule>
  </conditionalFormatting>
  <pageMargins left="0.7" right="0.7" top="0.75" bottom="0.75" header="0.3" footer="0.3"/>
  <pageSetup paperSize="9" orientation="portrait" r:id="rId1"/>
  <ignoredErrors>
    <ignoredError sqref="G2:G41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李嘉盛</dc:creator>
  <cp:lastModifiedBy>李嘉盛</cp:lastModifiedBy>
  <dcterms:created xsi:type="dcterms:W3CDTF">2017-11-17T01:28:35Z</dcterms:created>
  <dcterms:modified xsi:type="dcterms:W3CDTF">2017-11-17T09:24:49Z</dcterms:modified>
</cp:coreProperties>
</file>