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frederiksen/Documents/Uni - Biologi/Speciale/GitHub files/Supplementary_færdig/"/>
    </mc:Choice>
  </mc:AlternateContent>
  <xr:revisionPtr revIDLastSave="0" documentId="13_ncr:1_{FB7EC250-ABDE-8443-A315-CC0611EB8ABB}" xr6:coauthVersionLast="47" xr6:coauthVersionMax="47" xr10:uidLastSave="{00000000-0000-0000-0000-000000000000}"/>
  <bookViews>
    <workbookView xWindow="180" yWindow="500" windowWidth="27420" windowHeight="1694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D5" i="1"/>
  <c r="E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H6" i="1"/>
  <c r="I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B6" i="1"/>
  <c r="B5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B3" i="1"/>
  <c r="AE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M2" i="1"/>
  <c r="N2" i="1"/>
  <c r="O2" i="1"/>
  <c r="P2" i="1"/>
  <c r="K2" i="1"/>
  <c r="L2" i="1"/>
  <c r="D2" i="1"/>
  <c r="E2" i="1"/>
  <c r="F2" i="1"/>
  <c r="H2" i="1"/>
  <c r="D4" i="1"/>
  <c r="E3" i="1"/>
  <c r="I5" i="1"/>
  <c r="J2" i="1"/>
  <c r="G3" i="1"/>
  <c r="H5" i="1"/>
  <c r="F3" i="1"/>
  <c r="B2" i="1"/>
  <c r="I2" i="1" l="1"/>
  <c r="D3" i="1"/>
  <c r="G5" i="1"/>
  <c r="G6" i="1"/>
  <c r="G2" i="1"/>
  <c r="B4" i="1"/>
  <c r="J6" i="1"/>
  <c r="F5" i="1"/>
  <c r="J4" i="1"/>
  <c r="I4" i="1"/>
  <c r="H4" i="1"/>
  <c r="G4" i="1"/>
  <c r="F4" i="1"/>
  <c r="F6" i="1"/>
  <c r="J5" i="1"/>
  <c r="E6" i="1"/>
  <c r="E4" i="1"/>
  <c r="D6" i="1"/>
  <c r="C6" i="1"/>
  <c r="C5" i="1"/>
  <c r="C4" i="1"/>
  <c r="C2" i="1"/>
  <c r="C94" i="1"/>
  <c r="C3" i="1"/>
</calcChain>
</file>

<file path=xl/sharedStrings.xml><?xml version="1.0" encoding="utf-8"?>
<sst xmlns="http://schemas.openxmlformats.org/spreadsheetml/2006/main" count="378" uniqueCount="378">
  <si>
    <t>Alignment_name</t>
  </si>
  <si>
    <t>No_of_taxa</t>
  </si>
  <si>
    <t>Alignment_length</t>
  </si>
  <si>
    <t>Total_matrix_cells</t>
  </si>
  <si>
    <t>Undetermined_characters</t>
  </si>
  <si>
    <t>Missing_percent</t>
  </si>
  <si>
    <t>No_variable_sites</t>
  </si>
  <si>
    <t>Proportion_variable_sites</t>
  </si>
  <si>
    <t>Parsimony_informative_sites</t>
  </si>
  <si>
    <t>Proportion_parsimony_informative</t>
  </si>
  <si>
    <t>AT_content</t>
  </si>
  <si>
    <t>GC_content</t>
  </si>
  <si>
    <t>A</t>
  </si>
  <si>
    <t>C</t>
  </si>
  <si>
    <t>G</t>
  </si>
  <si>
    <t>T</t>
  </si>
  <si>
    <t>K</t>
  </si>
  <si>
    <t>M</t>
  </si>
  <si>
    <t>R</t>
  </si>
  <si>
    <t>Y</t>
  </si>
  <si>
    <t>S</t>
  </si>
  <si>
    <t>W</t>
  </si>
  <si>
    <t>B</t>
  </si>
  <si>
    <t>V</t>
  </si>
  <si>
    <t>H</t>
  </si>
  <si>
    <t>D</t>
  </si>
  <si>
    <t>X</t>
  </si>
  <si>
    <t>N</t>
  </si>
  <si>
    <t>O</t>
  </si>
  <si>
    <t>-</t>
  </si>
  <si>
    <t>?</t>
  </si>
  <si>
    <t>4471_clean.fasta</t>
  </si>
  <si>
    <t>4527_clean.fasta</t>
  </si>
  <si>
    <t>4691_clean.fasta</t>
  </si>
  <si>
    <t>4724_clean.fasta</t>
  </si>
  <si>
    <t>4744_clean.fasta</t>
  </si>
  <si>
    <t>4757_clean.fasta</t>
  </si>
  <si>
    <t>4793_clean.fasta</t>
  </si>
  <si>
    <t>4796_clean.fasta</t>
  </si>
  <si>
    <t>4802_clean.fasta</t>
  </si>
  <si>
    <t>4806_clean.fasta</t>
  </si>
  <si>
    <t>4848_clean.fasta</t>
  </si>
  <si>
    <t>4889_clean.fasta</t>
  </si>
  <si>
    <t>4890_clean.fasta</t>
  </si>
  <si>
    <t>4893_clean.fasta</t>
  </si>
  <si>
    <t>4932_clean.fasta</t>
  </si>
  <si>
    <t>4942_clean.fasta</t>
  </si>
  <si>
    <t>4951_clean.fasta</t>
  </si>
  <si>
    <t>4954_clean.fasta</t>
  </si>
  <si>
    <t>4989_clean.fasta</t>
  </si>
  <si>
    <t>4992_clean.fasta</t>
  </si>
  <si>
    <t>5018_clean.fasta</t>
  </si>
  <si>
    <t>5032_clean.fasta</t>
  </si>
  <si>
    <t>5034_clean.fasta</t>
  </si>
  <si>
    <t>5038_clean.fasta</t>
  </si>
  <si>
    <t>5064_clean.fasta</t>
  </si>
  <si>
    <t>5090_clean.fasta</t>
  </si>
  <si>
    <t>5104_clean.fasta</t>
  </si>
  <si>
    <t>5116_clean.fasta</t>
  </si>
  <si>
    <t>5123_clean.fasta</t>
  </si>
  <si>
    <t>5131_clean.fasta</t>
  </si>
  <si>
    <t>5138_clean.fasta</t>
  </si>
  <si>
    <t>5162_clean.fasta</t>
  </si>
  <si>
    <t>5168_clean.fasta</t>
  </si>
  <si>
    <t>5177_clean.fasta</t>
  </si>
  <si>
    <t>5188_clean.fasta</t>
  </si>
  <si>
    <t>5200_clean.fasta</t>
  </si>
  <si>
    <t>5206_clean.fasta</t>
  </si>
  <si>
    <t>5220_clean.fasta</t>
  </si>
  <si>
    <t>5257_clean.fasta</t>
  </si>
  <si>
    <t>5260_clean.fasta</t>
  </si>
  <si>
    <t>5264_clean.fasta</t>
  </si>
  <si>
    <t>5271_clean.fasta</t>
  </si>
  <si>
    <t>5273_clean.fasta</t>
  </si>
  <si>
    <t>5280_clean.fasta</t>
  </si>
  <si>
    <t>5296_clean.fasta</t>
  </si>
  <si>
    <t>5299_clean.fasta</t>
  </si>
  <si>
    <t>5304_clean.fasta</t>
  </si>
  <si>
    <t>5318_clean.fasta</t>
  </si>
  <si>
    <t>5326_clean.fasta</t>
  </si>
  <si>
    <t>5328_clean.fasta</t>
  </si>
  <si>
    <t>5333_clean.fasta</t>
  </si>
  <si>
    <t>5335_clean.fasta</t>
  </si>
  <si>
    <t>5339_clean.fasta</t>
  </si>
  <si>
    <t>5343_clean.fasta</t>
  </si>
  <si>
    <t>5347_clean.fasta</t>
  </si>
  <si>
    <t>5348_clean.fasta</t>
  </si>
  <si>
    <t>5354_clean.fasta</t>
  </si>
  <si>
    <t>5355_clean.fasta</t>
  </si>
  <si>
    <t>5357_clean.fasta</t>
  </si>
  <si>
    <t>5366_clean.fasta</t>
  </si>
  <si>
    <t>5398_clean.fasta</t>
  </si>
  <si>
    <t>5404_clean.fasta</t>
  </si>
  <si>
    <t>5406_clean.fasta</t>
  </si>
  <si>
    <t>5421_clean.fasta</t>
  </si>
  <si>
    <t>5426_clean.fasta</t>
  </si>
  <si>
    <t>5428_clean.fasta</t>
  </si>
  <si>
    <t>5430_clean.fasta</t>
  </si>
  <si>
    <t>5434_clean.fasta</t>
  </si>
  <si>
    <t>5449_clean.fasta</t>
  </si>
  <si>
    <t>5454_clean.fasta</t>
  </si>
  <si>
    <t>5460_clean.fasta</t>
  </si>
  <si>
    <t>5463_clean.fasta</t>
  </si>
  <si>
    <t>5464_clean.fasta</t>
  </si>
  <si>
    <t>5469_clean.fasta</t>
  </si>
  <si>
    <t>5477_clean.fasta</t>
  </si>
  <si>
    <t>5489_clean.fasta</t>
  </si>
  <si>
    <t>5502_clean.fasta</t>
  </si>
  <si>
    <t>5513_clean.fasta</t>
  </si>
  <si>
    <t>5528_clean.fasta</t>
  </si>
  <si>
    <t>5531_clean.fasta</t>
  </si>
  <si>
    <t>5536_clean.fasta</t>
  </si>
  <si>
    <t>5551_clean.fasta</t>
  </si>
  <si>
    <t>5554_clean.fasta</t>
  </si>
  <si>
    <t>5562_clean.fasta</t>
  </si>
  <si>
    <t>5578_clean.fasta</t>
  </si>
  <si>
    <t>5594_clean.fasta</t>
  </si>
  <si>
    <t>5596_clean.fasta</t>
  </si>
  <si>
    <t>5620_clean.fasta</t>
  </si>
  <si>
    <t>5634_clean.fasta</t>
  </si>
  <si>
    <t>5639_clean.fasta</t>
  </si>
  <si>
    <t>5642_clean.fasta</t>
  </si>
  <si>
    <t>5644_clean.fasta</t>
  </si>
  <si>
    <t>5656_clean.fasta</t>
  </si>
  <si>
    <t>5660_clean.fasta</t>
  </si>
  <si>
    <t>5664_clean.fasta</t>
  </si>
  <si>
    <t>5670_clean.fasta</t>
  </si>
  <si>
    <t>5699_clean.fasta</t>
  </si>
  <si>
    <t>5702_clean.fasta</t>
  </si>
  <si>
    <t>5703_clean.fasta</t>
  </si>
  <si>
    <t>5716_clean.fasta</t>
  </si>
  <si>
    <t>5721_clean.fasta</t>
  </si>
  <si>
    <t>5733_clean.fasta</t>
  </si>
  <si>
    <t>5744_clean.fasta</t>
  </si>
  <si>
    <t>5770_clean.fasta</t>
  </si>
  <si>
    <t>5772_clean.fasta</t>
  </si>
  <si>
    <t>5791_clean.fasta</t>
  </si>
  <si>
    <t>5802_clean.fasta</t>
  </si>
  <si>
    <t>5815_clean.fasta</t>
  </si>
  <si>
    <t>5816_clean.fasta</t>
  </si>
  <si>
    <t>5821_clean.fasta</t>
  </si>
  <si>
    <t>5822_clean.fasta</t>
  </si>
  <si>
    <t>5840_clean.fasta</t>
  </si>
  <si>
    <t>5841_clean.fasta</t>
  </si>
  <si>
    <t>5842_clean.fasta</t>
  </si>
  <si>
    <t>5843_clean.fasta</t>
  </si>
  <si>
    <t>5849_clean.fasta</t>
  </si>
  <si>
    <t>5853_clean.fasta</t>
  </si>
  <si>
    <t>5857_clean.fasta</t>
  </si>
  <si>
    <t>5858_clean.fasta</t>
  </si>
  <si>
    <t>5859_clean.fasta</t>
  </si>
  <si>
    <t>5865_clean.fasta</t>
  </si>
  <si>
    <t>5866_clean.fasta</t>
  </si>
  <si>
    <t>5870_clean.fasta</t>
  </si>
  <si>
    <t>5893_clean.fasta</t>
  </si>
  <si>
    <t>5894_clean.fasta</t>
  </si>
  <si>
    <t>5899_clean.fasta</t>
  </si>
  <si>
    <t>5910_clean.fasta</t>
  </si>
  <si>
    <t>5913_clean.fasta</t>
  </si>
  <si>
    <t>5918_clean.fasta</t>
  </si>
  <si>
    <t>5919_clean.fasta</t>
  </si>
  <si>
    <t>5922_clean.fasta</t>
  </si>
  <si>
    <t>5926_clean.fasta</t>
  </si>
  <si>
    <t>5933_clean.fasta</t>
  </si>
  <si>
    <t>5936_clean.fasta</t>
  </si>
  <si>
    <t>5940_clean.fasta</t>
  </si>
  <si>
    <t>5941_clean.fasta</t>
  </si>
  <si>
    <t>5942_clean.fasta</t>
  </si>
  <si>
    <t>5944_clean.fasta</t>
  </si>
  <si>
    <t>5945_clean.fasta</t>
  </si>
  <si>
    <t>5949_clean.fasta</t>
  </si>
  <si>
    <t>5950_clean.fasta</t>
  </si>
  <si>
    <t>5958_clean.fasta</t>
  </si>
  <si>
    <t>5960_clean.fasta</t>
  </si>
  <si>
    <t>5968_clean.fasta</t>
  </si>
  <si>
    <t>5974_clean.fasta</t>
  </si>
  <si>
    <t>5977_clean.fasta</t>
  </si>
  <si>
    <t>5980_clean.fasta</t>
  </si>
  <si>
    <t>5981_clean.fasta</t>
  </si>
  <si>
    <t>5990_clean.fasta</t>
  </si>
  <si>
    <t>6000_clean.fasta</t>
  </si>
  <si>
    <t>6003_clean.fasta</t>
  </si>
  <si>
    <t>6004_clean.fasta</t>
  </si>
  <si>
    <t>6016_clean.fasta</t>
  </si>
  <si>
    <t>6026_clean.fasta</t>
  </si>
  <si>
    <t>6029_clean.fasta</t>
  </si>
  <si>
    <t>6034_clean.fasta</t>
  </si>
  <si>
    <t>6036_clean.fasta</t>
  </si>
  <si>
    <t>6038_clean.fasta</t>
  </si>
  <si>
    <t>6048_clean.fasta</t>
  </si>
  <si>
    <t>6050_clean.fasta</t>
  </si>
  <si>
    <t>6051_clean.fasta</t>
  </si>
  <si>
    <t>6056_clean.fasta</t>
  </si>
  <si>
    <t>6064_clean.fasta</t>
  </si>
  <si>
    <t>6068_clean.fasta</t>
  </si>
  <si>
    <t>6072_clean.fasta</t>
  </si>
  <si>
    <t>6098_clean.fasta</t>
  </si>
  <si>
    <t>6110_clean.fasta</t>
  </si>
  <si>
    <t>6114_clean.fasta</t>
  </si>
  <si>
    <t>6119_clean.fasta</t>
  </si>
  <si>
    <t>6128_clean.fasta</t>
  </si>
  <si>
    <t>6130_clean.fasta</t>
  </si>
  <si>
    <t>6139_clean.fasta</t>
  </si>
  <si>
    <t>6148_clean.fasta</t>
  </si>
  <si>
    <t>6150_clean.fasta</t>
  </si>
  <si>
    <t>6164_clean.fasta</t>
  </si>
  <si>
    <t>6175_clean.fasta</t>
  </si>
  <si>
    <t>6176_clean.fasta</t>
  </si>
  <si>
    <t>6198_clean.fasta</t>
  </si>
  <si>
    <t>6216_clean.fasta</t>
  </si>
  <si>
    <t>6221_clean.fasta</t>
  </si>
  <si>
    <t>6226_clean.fasta</t>
  </si>
  <si>
    <t>6227_clean.fasta</t>
  </si>
  <si>
    <t>6238_clean.fasta</t>
  </si>
  <si>
    <t>6258_clean.fasta</t>
  </si>
  <si>
    <t>6265_clean.fasta</t>
  </si>
  <si>
    <t>6270_clean.fasta</t>
  </si>
  <si>
    <t>6274_clean.fasta</t>
  </si>
  <si>
    <t>6282_clean.fasta</t>
  </si>
  <si>
    <t>6284_clean.fasta</t>
  </si>
  <si>
    <t>6295_clean.fasta</t>
  </si>
  <si>
    <t>6298_clean.fasta</t>
  </si>
  <si>
    <t>6299_clean.fasta</t>
  </si>
  <si>
    <t>6303_clean.fasta</t>
  </si>
  <si>
    <t>6318_clean.fasta</t>
  </si>
  <si>
    <t>6320_clean.fasta</t>
  </si>
  <si>
    <t>6363_clean.fasta</t>
  </si>
  <si>
    <t>6366_clean.fasta</t>
  </si>
  <si>
    <t>6373_clean.fasta</t>
  </si>
  <si>
    <t>6376_clean.fasta</t>
  </si>
  <si>
    <t>6378_clean.fasta</t>
  </si>
  <si>
    <t>6379_clean.fasta</t>
  </si>
  <si>
    <t>6383_clean.fasta</t>
  </si>
  <si>
    <t>6384_clean.fasta</t>
  </si>
  <si>
    <t>6387_clean.fasta</t>
  </si>
  <si>
    <t>6389_clean.fasta</t>
  </si>
  <si>
    <t>6393_clean.fasta</t>
  </si>
  <si>
    <t>6398_clean.fasta</t>
  </si>
  <si>
    <t>6404_clean.fasta</t>
  </si>
  <si>
    <t>6405_clean.fasta</t>
  </si>
  <si>
    <t>6406_clean.fasta</t>
  </si>
  <si>
    <t>6407_clean.fasta</t>
  </si>
  <si>
    <t>6412_clean.fasta</t>
  </si>
  <si>
    <t>6420_clean.fasta</t>
  </si>
  <si>
    <t>6430_clean.fasta</t>
  </si>
  <si>
    <t>6432_clean.fasta</t>
  </si>
  <si>
    <t>6439_clean.fasta</t>
  </si>
  <si>
    <t>6447_clean.fasta</t>
  </si>
  <si>
    <t>6448_clean.fasta</t>
  </si>
  <si>
    <t>6449_clean.fasta</t>
  </si>
  <si>
    <t>6450_clean.fasta</t>
  </si>
  <si>
    <t>6454_clean.fasta</t>
  </si>
  <si>
    <t>6457_clean.fasta</t>
  </si>
  <si>
    <t>6458_clean.fasta</t>
  </si>
  <si>
    <t>6459_clean.fasta</t>
  </si>
  <si>
    <t>6460_clean.fasta</t>
  </si>
  <si>
    <t>6462_clean.fasta</t>
  </si>
  <si>
    <t>6483_clean.fasta</t>
  </si>
  <si>
    <t>6487_clean.fasta</t>
  </si>
  <si>
    <t>6488_clean.fasta</t>
  </si>
  <si>
    <t>6492_clean.fasta</t>
  </si>
  <si>
    <t>6494_clean.fasta</t>
  </si>
  <si>
    <t>6496_clean.fasta</t>
  </si>
  <si>
    <t>6498_clean.fasta</t>
  </si>
  <si>
    <t>6500_clean.fasta</t>
  </si>
  <si>
    <t>6506_clean.fasta</t>
  </si>
  <si>
    <t>6507_clean.fasta</t>
  </si>
  <si>
    <t>6526_clean.fasta</t>
  </si>
  <si>
    <t>6527_clean.fasta</t>
  </si>
  <si>
    <t>6528_clean.fasta</t>
  </si>
  <si>
    <t>6532_clean.fasta</t>
  </si>
  <si>
    <t>6533_clean.fasta</t>
  </si>
  <si>
    <t>6538_clean.fasta</t>
  </si>
  <si>
    <t>6540_clean.fasta</t>
  </si>
  <si>
    <t>6544_clean.fasta</t>
  </si>
  <si>
    <t>6550_clean.fasta</t>
  </si>
  <si>
    <t>6552_clean.fasta</t>
  </si>
  <si>
    <t>6557_clean.fasta</t>
  </si>
  <si>
    <t>6559_clean.fasta</t>
  </si>
  <si>
    <t>6563_clean.fasta</t>
  </si>
  <si>
    <t>6565_clean.fasta</t>
  </si>
  <si>
    <t>6570_clean.fasta</t>
  </si>
  <si>
    <t>6572_clean.fasta</t>
  </si>
  <si>
    <t>6601_clean.fasta</t>
  </si>
  <si>
    <t>6620_clean.fasta</t>
  </si>
  <si>
    <t>6631_clean.fasta</t>
  </si>
  <si>
    <t>6636_clean.fasta</t>
  </si>
  <si>
    <t>6639_clean.fasta</t>
  </si>
  <si>
    <t>6641_clean.fasta</t>
  </si>
  <si>
    <t>6649_clean.fasta</t>
  </si>
  <si>
    <t>6652_clean.fasta</t>
  </si>
  <si>
    <t>6660_clean.fasta</t>
  </si>
  <si>
    <t>6667_clean.fasta</t>
  </si>
  <si>
    <t>6679_clean.fasta</t>
  </si>
  <si>
    <t>6685_clean.fasta</t>
  </si>
  <si>
    <t>6689_clean.fasta</t>
  </si>
  <si>
    <t>6705_clean.fasta</t>
  </si>
  <si>
    <t>6713_clean.fasta</t>
  </si>
  <si>
    <t>6717_clean.fasta</t>
  </si>
  <si>
    <t>6732_clean.fasta</t>
  </si>
  <si>
    <t>6733_clean.fasta</t>
  </si>
  <si>
    <t>6738_clean.fasta</t>
  </si>
  <si>
    <t>6746_clean.fasta</t>
  </si>
  <si>
    <t>6779_clean.fasta</t>
  </si>
  <si>
    <t>6780_clean.fasta</t>
  </si>
  <si>
    <t>6782_clean.fasta</t>
  </si>
  <si>
    <t>6785_clean.fasta</t>
  </si>
  <si>
    <t>6791_clean.fasta</t>
  </si>
  <si>
    <t>6792_clean.fasta</t>
  </si>
  <si>
    <t>6797_clean.fasta</t>
  </si>
  <si>
    <t>6825_clean.fasta</t>
  </si>
  <si>
    <t>6848_clean.fasta</t>
  </si>
  <si>
    <t>6854_clean.fasta</t>
  </si>
  <si>
    <t>6859_clean.fasta</t>
  </si>
  <si>
    <t>6860_clean.fasta</t>
  </si>
  <si>
    <t>6864_clean.fasta</t>
  </si>
  <si>
    <t>6865_clean.fasta</t>
  </si>
  <si>
    <t>6875_clean.fasta</t>
  </si>
  <si>
    <t>6882_clean.fasta</t>
  </si>
  <si>
    <t>6883_clean.fasta</t>
  </si>
  <si>
    <t>6886_clean.fasta</t>
  </si>
  <si>
    <t>6893_clean.fasta</t>
  </si>
  <si>
    <t>6909_clean.fasta</t>
  </si>
  <si>
    <t>6913_clean.fasta</t>
  </si>
  <si>
    <t>6914_clean.fasta</t>
  </si>
  <si>
    <t>6924_clean.fasta</t>
  </si>
  <si>
    <t>6933_clean.fasta</t>
  </si>
  <si>
    <t>6946_clean.fasta</t>
  </si>
  <si>
    <t>6947_clean.fasta</t>
  </si>
  <si>
    <t>6954_clean.fasta</t>
  </si>
  <si>
    <t>6955_clean.fasta</t>
  </si>
  <si>
    <t>6958_clean.fasta</t>
  </si>
  <si>
    <t>6961_clean.fasta</t>
  </si>
  <si>
    <t>6962_clean.fasta</t>
  </si>
  <si>
    <t>6968_clean.fasta</t>
  </si>
  <si>
    <t>6969_clean.fasta</t>
  </si>
  <si>
    <t>6977_clean.fasta</t>
  </si>
  <si>
    <t>6978_clean.fasta</t>
  </si>
  <si>
    <t>6979_clean.fasta</t>
  </si>
  <si>
    <t>6992_clean.fasta</t>
  </si>
  <si>
    <t>6995_clean.fasta</t>
  </si>
  <si>
    <t>7013_clean.fasta</t>
  </si>
  <si>
    <t>7021_clean.fasta</t>
  </si>
  <si>
    <t>7024_clean.fasta</t>
  </si>
  <si>
    <t>7028_clean.fasta</t>
  </si>
  <si>
    <t>7029_clean.fasta</t>
  </si>
  <si>
    <t>7067_clean.fasta</t>
  </si>
  <si>
    <t>7111_clean.fasta</t>
  </si>
  <si>
    <t>7128_clean.fasta</t>
  </si>
  <si>
    <t>7135_clean.fasta</t>
  </si>
  <si>
    <t>7136_clean.fasta</t>
  </si>
  <si>
    <t>7141_clean.fasta</t>
  </si>
  <si>
    <t>7174_clean.fasta</t>
  </si>
  <si>
    <t>7194_clean.fasta</t>
  </si>
  <si>
    <t>7241_clean.fasta</t>
  </si>
  <si>
    <t>7273_clean.fasta</t>
  </si>
  <si>
    <t>7279_clean.fasta</t>
  </si>
  <si>
    <t>7296_clean.fasta</t>
  </si>
  <si>
    <t>7313_clean.fasta</t>
  </si>
  <si>
    <t>7324_clean.fasta</t>
  </si>
  <si>
    <t>7325_clean.fasta</t>
  </si>
  <si>
    <t>7331_clean.fasta</t>
  </si>
  <si>
    <t>7333_clean.fasta</t>
  </si>
  <si>
    <t>7336_clean.fasta</t>
  </si>
  <si>
    <t>7361_clean.fasta</t>
  </si>
  <si>
    <t>7363_clean.fasta</t>
  </si>
  <si>
    <t>7367_clean.fasta</t>
  </si>
  <si>
    <t>7371_clean.fasta</t>
  </si>
  <si>
    <t>7572_clean.fasta</t>
  </si>
  <si>
    <t>7577_clean.fasta</t>
  </si>
  <si>
    <t>7583_clean.fasta</t>
  </si>
  <si>
    <t>7602_clean.fasta</t>
  </si>
  <si>
    <t>7628_clean.fasta</t>
  </si>
  <si>
    <t>Median</t>
  </si>
  <si>
    <t>Mean</t>
  </si>
  <si>
    <t>Min</t>
  </si>
  <si>
    <t>Max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</si>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</sst>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294268</xdr:colOff>
      <xdr:row>352</xdr:row>
      <xdr:rowOff>30976</xdr:rowOff>
    </xdr:from>
    <xdr:to>
      <xdr:col>4</xdr:col>
      <xdr:colOff>201341</xdr:colOff>
      <xdr:row>362</xdr:row>
      <xdr:rowOff>15488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6A3C2B-F84C-3D4A-ABC1-3E92EB8847AB}"/>
            </a:ext>
          </a:extLst>
        </xdr:cNvPr>
        <xdr:cNvSpPr txBox="1"/>
      </xdr:nvSpPr>
      <xdr:spPr>
        <a:xfrm>
          <a:off x="294268" y="70903171"/>
          <a:ext cx="7325732" cy="1997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 i="0" u="none" strike="noStrike">
              <a:solidFill>
                <a:schemeClr val="dk1"/>
              </a:solidFill>
              <a:effectLst/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rPr>
            <a:t>Appendix S8: AMAS alignment statistics</a:t>
          </a:r>
          <a:r>
            <a:rPr lang="en-GB" sz="1800" b="0" i="0" u="none" strike="noStrike">
              <a:solidFill>
                <a:schemeClr val="dk1"/>
              </a:solidFill>
              <a:effectLst/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rPr>
            <a:t> </a:t>
          </a:r>
        </a:p>
        <a:p>
          <a:r>
            <a:rPr lang="en-GB" sz="1800" b="0" i="0" u="none" strike="noStrike">
              <a:solidFill>
                <a:schemeClr val="dk1"/>
              </a:solidFill>
              <a:effectLst/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rPr>
            <a:t>AMAS </a:t>
          </a:r>
          <a:r>
            <a:rPr lang="en-GB" sz="1800" b="0" i="0" u="none" strike="noStrike">
              <a:solidFill>
                <a:schemeClr val="dk1"/>
              </a:solidFill>
              <a:effectLst/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  <a:hlinkClick xmlns:r="http://schemas.openxmlformats.org/officeDocument/2006/relationships" r:id=""/>
            </a:rPr>
            <a:t>Borowiec (2016)</a:t>
          </a:r>
          <a:r>
            <a:rPr lang="en-GB" sz="1800" b="0" i="0" u="none" strike="noStrike">
              <a:solidFill>
                <a:schemeClr val="dk1"/>
              </a:solidFill>
              <a:effectLst/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rPr>
            <a:t> summary statistics for all the alignments, following all cleaning steps (ready to make gene trees). Median, Mean, Max, Min and standard error (SD) has been calculated for all parameters. See </a:t>
          </a:r>
          <a:r>
            <a:rPr lang="en-GB" sz="1800" b="0" i="0" u="none" strike="noStrike">
              <a:solidFill>
                <a:schemeClr val="dk1"/>
              </a:solidFill>
              <a:effectLst/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  <a:hlinkClick xmlns:r="http://schemas.openxmlformats.org/officeDocument/2006/relationships" r:id=""/>
            </a:rPr>
            <a:t>here</a:t>
          </a:r>
          <a:r>
            <a:rPr lang="en-GB" sz="1800" b="0" i="0" u="none" strike="noStrike">
              <a:solidFill>
                <a:schemeClr val="dk1"/>
              </a:solidFill>
              <a:effectLst/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rPr>
            <a:t> for a description of the gathereed statistics.</a:t>
          </a:r>
          <a:endParaRPr lang="en-GB" sz="1800" b="0">
            <a:latin typeface="Helvetica Neue" panose="02000503000000020004" pitchFamily="2" charset="0"/>
            <a:ea typeface="Helvetica Neue" panose="02000503000000020004" pitchFamily="2" charset="0"/>
            <a:cs typeface="Helvetica Neue" panose="02000503000000020004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9"/>
  <sheetViews>
    <sheetView tabSelected="1" topLeftCell="A348" zoomScale="82" workbookViewId="0">
      <selection activeCell="A354" sqref="A354"/>
    </sheetView>
  </sheetViews>
  <sheetFormatPr baseColWidth="10" defaultRowHeight="16" x14ac:dyDescent="0.2"/>
  <cols>
    <col min="1" max="1" width="20.5" customWidth="1"/>
    <col min="2" max="2" width="22.6640625" customWidth="1"/>
    <col min="3" max="3" width="25.5" customWidth="1"/>
    <col min="4" max="4" width="28.6640625" customWidth="1"/>
    <col min="5" max="5" width="27.1640625" customWidth="1"/>
    <col min="6" max="6" width="22.83203125" customWidth="1"/>
    <col min="7" max="7" width="20.1640625" customWidth="1"/>
    <col min="8" max="8" width="25.1640625" customWidth="1"/>
    <col min="9" max="9" width="23" customWidth="1"/>
  </cols>
  <sheetData>
    <row r="1" spans="1:31" x14ac:dyDescent="0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2" t="s">
        <v>373</v>
      </c>
      <c r="B2" s="3">
        <f>MEDIAN(B8:B350)</f>
        <v>134</v>
      </c>
      <c r="C2" s="3">
        <f t="shared" ref="C2:AD2" ca="1" si="0">MEDIAN(C8:C350)</f>
        <v>134</v>
      </c>
      <c r="D2" s="3">
        <f t="shared" si="0"/>
        <v>161090</v>
      </c>
      <c r="E2" s="3">
        <f t="shared" si="0"/>
        <v>39324.5</v>
      </c>
      <c r="F2" s="3">
        <f t="shared" si="0"/>
        <v>25.4375</v>
      </c>
      <c r="G2" s="3">
        <f t="shared" si="0"/>
        <v>854.5</v>
      </c>
      <c r="H2" s="3">
        <f t="shared" si="0"/>
        <v>0.71599999999999997</v>
      </c>
      <c r="I2" s="3">
        <f>MEDIAN(I8:I350)</f>
        <v>610.5</v>
      </c>
      <c r="J2" s="3">
        <f t="shared" si="0"/>
        <v>0.50950000000000006</v>
      </c>
      <c r="K2" s="3">
        <f t="shared" si="0"/>
        <v>0.60299999999999998</v>
      </c>
      <c r="L2" s="3">
        <f t="shared" si="0"/>
        <v>0.39700000000000002</v>
      </c>
      <c r="M2" s="3">
        <f>MEDIAN(M8:M350)</f>
        <v>31561</v>
      </c>
      <c r="N2" s="3">
        <f t="shared" si="0"/>
        <v>21737.5</v>
      </c>
      <c r="O2" s="3">
        <f t="shared" si="0"/>
        <v>25264</v>
      </c>
      <c r="P2" s="3">
        <f t="shared" si="0"/>
        <v>37926.5</v>
      </c>
      <c r="Q2" s="3">
        <f>MEDIAN(Q8:Q350)</f>
        <v>0</v>
      </c>
      <c r="R2" s="3">
        <f t="shared" si="0"/>
        <v>0</v>
      </c>
      <c r="S2" s="3">
        <f t="shared" si="0"/>
        <v>0</v>
      </c>
      <c r="T2" s="3">
        <f t="shared" si="0"/>
        <v>0</v>
      </c>
      <c r="U2" s="3">
        <f t="shared" si="0"/>
        <v>0</v>
      </c>
      <c r="V2" s="3">
        <f t="shared" si="0"/>
        <v>0</v>
      </c>
      <c r="W2" s="3">
        <f t="shared" si="0"/>
        <v>0</v>
      </c>
      <c r="X2" s="3">
        <f>MEDIAN(X8:X350)</f>
        <v>0</v>
      </c>
      <c r="Y2" s="3">
        <f t="shared" si="0"/>
        <v>0</v>
      </c>
      <c r="Z2" s="3">
        <f t="shared" si="0"/>
        <v>0</v>
      </c>
      <c r="AA2" s="3">
        <f t="shared" si="0"/>
        <v>651</v>
      </c>
      <c r="AB2" s="3">
        <f>MEDIAN(AB8:AB350)</f>
        <v>0</v>
      </c>
      <c r="AC2" s="3">
        <f t="shared" si="0"/>
        <v>0</v>
      </c>
      <c r="AD2" s="3">
        <f t="shared" si="0"/>
        <v>38701.5</v>
      </c>
      <c r="AE2" s="3">
        <f>MEDIAN(AE8:AE350)</f>
        <v>0</v>
      </c>
    </row>
    <row r="3" spans="1:31" x14ac:dyDescent="0.2">
      <c r="A3" s="1" t="s">
        <v>374</v>
      </c>
      <c r="B3">
        <f>AVERAGE(B8:B350)</f>
        <v>127.59356725146199</v>
      </c>
      <c r="C3">
        <f t="shared" ref="C3:AE3" ca="1" si="1">AVERAGE(C8:C350)</f>
        <v>127.61224489795919</v>
      </c>
      <c r="D3">
        <f t="shared" si="1"/>
        <v>176993.44736842104</v>
      </c>
      <c r="E3">
        <f t="shared" si="1"/>
        <v>45610.950292397662</v>
      </c>
      <c r="F3">
        <f t="shared" si="1"/>
        <v>25.580178362573104</v>
      </c>
      <c r="G3">
        <f t="shared" si="1"/>
        <v>957.22514619883043</v>
      </c>
      <c r="H3">
        <f t="shared" si="1"/>
        <v>0.70482163742690096</v>
      </c>
      <c r="I3">
        <f t="shared" si="1"/>
        <v>680.51754385964909</v>
      </c>
      <c r="J3">
        <f t="shared" si="1"/>
        <v>0.50204678362573041</v>
      </c>
      <c r="K3">
        <f t="shared" si="1"/>
        <v>0.59441812865497112</v>
      </c>
      <c r="L3">
        <f t="shared" si="1"/>
        <v>0.40558187134502932</v>
      </c>
      <c r="M3">
        <f t="shared" si="1"/>
        <v>35700.152046783624</v>
      </c>
      <c r="N3">
        <f t="shared" si="1"/>
        <v>24132.856725146197</v>
      </c>
      <c r="O3">
        <f t="shared" si="1"/>
        <v>28532.675438596492</v>
      </c>
      <c r="P3">
        <f t="shared" si="1"/>
        <v>43016.812865497079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703.41228070175441</v>
      </c>
      <c r="AB3">
        <f t="shared" si="1"/>
        <v>0</v>
      </c>
      <c r="AC3">
        <f t="shared" si="1"/>
        <v>0</v>
      </c>
      <c r="AD3">
        <f t="shared" si="1"/>
        <v>44907.538011695906</v>
      </c>
      <c r="AE3">
        <f t="shared" si="1"/>
        <v>0</v>
      </c>
    </row>
    <row r="4" spans="1:31" x14ac:dyDescent="0.2">
      <c r="A4" s="2" t="s">
        <v>375</v>
      </c>
      <c r="B4" s="3">
        <f>MIN(B8:B350)</f>
        <v>10</v>
      </c>
      <c r="C4" s="3">
        <f t="shared" ref="C4:AE4" ca="1" si="2">MIN(C8:C350)</f>
        <v>10</v>
      </c>
      <c r="D4" s="3">
        <f t="shared" si="2"/>
        <v>2850</v>
      </c>
      <c r="E4" s="3">
        <f t="shared" si="2"/>
        <v>588</v>
      </c>
      <c r="F4" s="3">
        <f t="shared" si="2"/>
        <v>9.9540000000000006</v>
      </c>
      <c r="G4" s="3">
        <f t="shared" si="2"/>
        <v>102</v>
      </c>
      <c r="H4" s="3">
        <f t="shared" si="2"/>
        <v>0.315</v>
      </c>
      <c r="I4" s="3">
        <f t="shared" si="2"/>
        <v>54</v>
      </c>
      <c r="J4" s="3">
        <f t="shared" si="2"/>
        <v>0.13400000000000001</v>
      </c>
      <c r="K4" s="3">
        <f t="shared" si="2"/>
        <v>0.38900000000000001</v>
      </c>
      <c r="L4" s="3">
        <f t="shared" si="2"/>
        <v>0.32100000000000001</v>
      </c>
      <c r="M4" s="3">
        <f t="shared" si="2"/>
        <v>645</v>
      </c>
      <c r="N4" s="3">
        <f t="shared" si="2"/>
        <v>399</v>
      </c>
      <c r="O4" s="3">
        <f t="shared" si="2"/>
        <v>385</v>
      </c>
      <c r="P4" s="3">
        <f t="shared" si="2"/>
        <v>833</v>
      </c>
      <c r="Q4" s="3">
        <f t="shared" si="2"/>
        <v>0</v>
      </c>
      <c r="R4" s="3">
        <f t="shared" si="2"/>
        <v>0</v>
      </c>
      <c r="S4" s="3">
        <f t="shared" si="2"/>
        <v>0</v>
      </c>
      <c r="T4" s="3">
        <f t="shared" si="2"/>
        <v>0</v>
      </c>
      <c r="U4" s="3">
        <f t="shared" si="2"/>
        <v>0</v>
      </c>
      <c r="V4" s="3">
        <f t="shared" si="2"/>
        <v>0</v>
      </c>
      <c r="W4" s="3">
        <f t="shared" si="2"/>
        <v>0</v>
      </c>
      <c r="X4" s="3">
        <f t="shared" si="2"/>
        <v>0</v>
      </c>
      <c r="Y4" s="3">
        <f t="shared" si="2"/>
        <v>0</v>
      </c>
      <c r="Z4" s="3">
        <f t="shared" si="2"/>
        <v>0</v>
      </c>
      <c r="AA4" s="3">
        <f t="shared" si="2"/>
        <v>0</v>
      </c>
      <c r="AB4" s="3">
        <f t="shared" si="2"/>
        <v>0</v>
      </c>
      <c r="AC4" s="3">
        <f t="shared" si="2"/>
        <v>0</v>
      </c>
      <c r="AD4" s="3">
        <f t="shared" si="2"/>
        <v>588</v>
      </c>
      <c r="AE4" s="3">
        <f t="shared" si="2"/>
        <v>0</v>
      </c>
    </row>
    <row r="5" spans="1:31" x14ac:dyDescent="0.2">
      <c r="A5" s="1" t="s">
        <v>376</v>
      </c>
      <c r="B5">
        <f>MAX(B8:B350)</f>
        <v>145</v>
      </c>
      <c r="C5">
        <f t="shared" ref="C5:AE5" ca="1" si="3">MAX(C8:C350)</f>
        <v>145</v>
      </c>
      <c r="D5">
        <f t="shared" si="3"/>
        <v>525980</v>
      </c>
      <c r="E5">
        <f t="shared" si="3"/>
        <v>164348</v>
      </c>
      <c r="F5">
        <f t="shared" si="3"/>
        <v>44.956000000000003</v>
      </c>
      <c r="G5">
        <f t="shared" si="3"/>
        <v>2798</v>
      </c>
      <c r="H5">
        <f t="shared" si="3"/>
        <v>0.89400000000000002</v>
      </c>
      <c r="I5">
        <f t="shared" si="3"/>
        <v>1991</v>
      </c>
      <c r="J5">
        <f t="shared" si="3"/>
        <v>0.76200000000000001</v>
      </c>
      <c r="K5">
        <f t="shared" si="3"/>
        <v>0.67900000000000005</v>
      </c>
      <c r="L5">
        <f t="shared" si="3"/>
        <v>0.61099999999999999</v>
      </c>
      <c r="M5">
        <f t="shared" si="3"/>
        <v>114018</v>
      </c>
      <c r="N5">
        <f t="shared" si="3"/>
        <v>78166</v>
      </c>
      <c r="O5">
        <f t="shared" si="3"/>
        <v>83288</v>
      </c>
      <c r="P5">
        <f t="shared" si="3"/>
        <v>127417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2104</v>
      </c>
      <c r="AB5">
        <f t="shared" si="3"/>
        <v>0</v>
      </c>
      <c r="AC5">
        <f t="shared" si="3"/>
        <v>0</v>
      </c>
      <c r="AD5">
        <f t="shared" si="3"/>
        <v>163272</v>
      </c>
      <c r="AE5">
        <f t="shared" si="3"/>
        <v>0</v>
      </c>
    </row>
    <row r="6" spans="1:31" x14ac:dyDescent="0.2">
      <c r="A6" s="2" t="s">
        <v>377</v>
      </c>
      <c r="B6" s="3">
        <f>STDEV(B8:B350)</f>
        <v>21.004712908380807</v>
      </c>
      <c r="C6" s="3">
        <f t="shared" ref="C6:AE6" ca="1" si="4">STDEV(C8:C350)</f>
        <v>20.976834101510757</v>
      </c>
      <c r="D6" s="3">
        <f t="shared" si="4"/>
        <v>98694.10959248693</v>
      </c>
      <c r="E6" s="3">
        <f t="shared" si="4"/>
        <v>27476.254954149772</v>
      </c>
      <c r="F6" s="3">
        <f t="shared" si="4"/>
        <v>6.1753795998867345</v>
      </c>
      <c r="G6" s="3">
        <f t="shared" si="4"/>
        <v>504.41919698464631</v>
      </c>
      <c r="H6" s="3">
        <f t="shared" si="4"/>
        <v>8.2663117334142638E-2</v>
      </c>
      <c r="I6" s="3">
        <f t="shared" si="4"/>
        <v>364.23716692226338</v>
      </c>
      <c r="J6" s="3">
        <f t="shared" si="4"/>
        <v>9.0525303918015637E-2</v>
      </c>
      <c r="K6" s="3">
        <f t="shared" si="4"/>
        <v>3.7472617866155675E-2</v>
      </c>
      <c r="L6" s="3">
        <f t="shared" si="4"/>
        <v>3.7472617866155709E-2</v>
      </c>
      <c r="M6" s="3">
        <f t="shared" si="4"/>
        <v>20434.740986205205</v>
      </c>
      <c r="N6" s="3">
        <f t="shared" si="4"/>
        <v>13508.195108557215</v>
      </c>
      <c r="O6" s="3">
        <f t="shared" si="4"/>
        <v>16550.281512518686</v>
      </c>
      <c r="P6" s="3">
        <f t="shared" si="4"/>
        <v>24859.234178970157</v>
      </c>
      <c r="Q6" s="3">
        <f t="shared" si="4"/>
        <v>0</v>
      </c>
      <c r="R6" s="3">
        <f t="shared" si="4"/>
        <v>0</v>
      </c>
      <c r="S6" s="3">
        <f t="shared" si="4"/>
        <v>0</v>
      </c>
      <c r="T6" s="3">
        <f t="shared" si="4"/>
        <v>0</v>
      </c>
      <c r="U6" s="3">
        <f t="shared" si="4"/>
        <v>0</v>
      </c>
      <c r="V6" s="3">
        <f t="shared" si="4"/>
        <v>0</v>
      </c>
      <c r="W6" s="3">
        <f t="shared" si="4"/>
        <v>0</v>
      </c>
      <c r="X6" s="3">
        <f t="shared" si="4"/>
        <v>0</v>
      </c>
      <c r="Y6" s="3">
        <f t="shared" si="4"/>
        <v>0</v>
      </c>
      <c r="Z6" s="3">
        <f t="shared" si="4"/>
        <v>0</v>
      </c>
      <c r="AA6" s="3">
        <f t="shared" si="4"/>
        <v>403.92397468675705</v>
      </c>
      <c r="AB6" s="3">
        <f t="shared" si="4"/>
        <v>0</v>
      </c>
      <c r="AC6" s="3">
        <f t="shared" si="4"/>
        <v>0</v>
      </c>
      <c r="AD6" s="3">
        <f t="shared" si="4"/>
        <v>27224.570974002367</v>
      </c>
      <c r="AE6" s="3">
        <f t="shared" si="4"/>
        <v>0</v>
      </c>
    </row>
    <row r="7" spans="1:31" x14ac:dyDescent="0.2">
      <c r="A7" s="1" t="s">
        <v>0</v>
      </c>
    </row>
    <row r="8" spans="1:31" x14ac:dyDescent="0.2">
      <c r="A8" t="s">
        <v>31</v>
      </c>
      <c r="B8">
        <v>134</v>
      </c>
      <c r="C8">
        <v>285</v>
      </c>
      <c r="D8">
        <v>178220</v>
      </c>
      <c r="E8">
        <v>55249</v>
      </c>
      <c r="F8">
        <v>31</v>
      </c>
      <c r="G8">
        <v>971</v>
      </c>
      <c r="H8">
        <v>0.73</v>
      </c>
      <c r="I8">
        <v>637</v>
      </c>
      <c r="J8">
        <v>0.47899999999999998</v>
      </c>
      <c r="K8">
        <v>0.62</v>
      </c>
      <c r="L8">
        <v>0.38</v>
      </c>
      <c r="M8">
        <v>34830</v>
      </c>
      <c r="N8">
        <v>21857</v>
      </c>
      <c r="O8">
        <v>24387</v>
      </c>
      <c r="P8">
        <v>41897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1012</v>
      </c>
      <c r="AB8">
        <v>0</v>
      </c>
      <c r="AC8">
        <v>0</v>
      </c>
      <c r="AD8">
        <v>54237</v>
      </c>
      <c r="AE8">
        <v>0</v>
      </c>
    </row>
    <row r="9" spans="1:31" x14ac:dyDescent="0.2">
      <c r="A9" t="s">
        <v>32</v>
      </c>
      <c r="B9">
        <v>141</v>
      </c>
      <c r="C9">
        <v>289</v>
      </c>
      <c r="D9">
        <v>248724</v>
      </c>
      <c r="E9">
        <v>38180</v>
      </c>
      <c r="F9">
        <v>15.35</v>
      </c>
      <c r="G9">
        <v>1072</v>
      </c>
      <c r="H9">
        <v>0.60799999999999998</v>
      </c>
      <c r="I9">
        <v>791</v>
      </c>
      <c r="J9">
        <v>0.44800000000000001</v>
      </c>
      <c r="K9">
        <v>0.55000000000000004</v>
      </c>
      <c r="L9">
        <v>0.45</v>
      </c>
      <c r="M9">
        <v>51290</v>
      </c>
      <c r="N9">
        <v>38385</v>
      </c>
      <c r="O9">
        <v>56019</v>
      </c>
      <c r="P9">
        <v>64850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533</v>
      </c>
      <c r="AB9">
        <v>0</v>
      </c>
      <c r="AC9">
        <v>0</v>
      </c>
      <c r="AD9">
        <v>37647</v>
      </c>
      <c r="AE9">
        <v>0</v>
      </c>
    </row>
    <row r="10" spans="1:31" x14ac:dyDescent="0.2">
      <c r="A10" t="s">
        <v>33</v>
      </c>
      <c r="B10">
        <v>141</v>
      </c>
      <c r="C10">
        <v>296</v>
      </c>
      <c r="D10">
        <v>134514</v>
      </c>
      <c r="E10">
        <v>26842</v>
      </c>
      <c r="F10">
        <v>19.954999999999998</v>
      </c>
      <c r="G10">
        <v>594</v>
      </c>
      <c r="H10">
        <v>0.623</v>
      </c>
      <c r="I10">
        <v>440</v>
      </c>
      <c r="J10">
        <v>0.46100000000000002</v>
      </c>
      <c r="K10">
        <v>0.58799999999999997</v>
      </c>
      <c r="L10">
        <v>0.41199999999999998</v>
      </c>
      <c r="M10">
        <v>31004</v>
      </c>
      <c r="N10">
        <v>19692</v>
      </c>
      <c r="O10">
        <v>24111</v>
      </c>
      <c r="P10">
        <v>32865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405</v>
      </c>
      <c r="AB10">
        <v>0</v>
      </c>
      <c r="AC10">
        <v>0</v>
      </c>
      <c r="AD10">
        <v>26437</v>
      </c>
      <c r="AE10">
        <v>0</v>
      </c>
    </row>
    <row r="11" spans="1:31" x14ac:dyDescent="0.2">
      <c r="A11" t="s">
        <v>34</v>
      </c>
      <c r="B11">
        <v>132</v>
      </c>
      <c r="C11">
        <v>334</v>
      </c>
      <c r="D11">
        <v>152196</v>
      </c>
      <c r="E11">
        <v>42355</v>
      </c>
      <c r="F11">
        <v>27.829000000000001</v>
      </c>
      <c r="G11">
        <v>826</v>
      </c>
      <c r="H11">
        <v>0.71599999999999997</v>
      </c>
      <c r="I11">
        <v>574</v>
      </c>
      <c r="J11">
        <v>0.498</v>
      </c>
      <c r="K11">
        <v>0.60499999999999998</v>
      </c>
      <c r="L11">
        <v>0.39500000000000002</v>
      </c>
      <c r="M11">
        <v>31773</v>
      </c>
      <c r="N11">
        <v>18492</v>
      </c>
      <c r="O11">
        <v>24661</v>
      </c>
      <c r="P11">
        <v>34915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294</v>
      </c>
      <c r="AB11">
        <v>0</v>
      </c>
      <c r="AC11">
        <v>0</v>
      </c>
      <c r="AD11">
        <v>42061</v>
      </c>
      <c r="AE11">
        <v>0</v>
      </c>
    </row>
    <row r="12" spans="1:31" x14ac:dyDescent="0.2">
      <c r="A12" t="s">
        <v>35</v>
      </c>
      <c r="B12">
        <v>126</v>
      </c>
      <c r="C12">
        <v>344</v>
      </c>
      <c r="D12">
        <v>108360</v>
      </c>
      <c r="E12">
        <v>39343</v>
      </c>
      <c r="F12">
        <v>36.308</v>
      </c>
      <c r="G12">
        <v>561</v>
      </c>
      <c r="H12">
        <v>0.65200000000000002</v>
      </c>
      <c r="I12">
        <v>376</v>
      </c>
      <c r="J12">
        <v>0.437</v>
      </c>
      <c r="K12">
        <v>0.62</v>
      </c>
      <c r="L12">
        <v>0.38</v>
      </c>
      <c r="M12">
        <v>18441</v>
      </c>
      <c r="N12">
        <v>12456</v>
      </c>
      <c r="O12">
        <v>13480</v>
      </c>
      <c r="P12">
        <v>24640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424</v>
      </c>
      <c r="AB12">
        <v>0</v>
      </c>
      <c r="AC12">
        <v>0</v>
      </c>
      <c r="AD12">
        <v>38919</v>
      </c>
      <c r="AE12">
        <v>0</v>
      </c>
    </row>
    <row r="13" spans="1:31" x14ac:dyDescent="0.2">
      <c r="A13" t="s">
        <v>36</v>
      </c>
      <c r="B13">
        <v>137</v>
      </c>
      <c r="C13">
        <v>376</v>
      </c>
      <c r="D13">
        <v>174949</v>
      </c>
      <c r="E13">
        <v>64317</v>
      </c>
      <c r="F13">
        <v>36.762999999999998</v>
      </c>
      <c r="G13">
        <v>804</v>
      </c>
      <c r="H13">
        <v>0.63</v>
      </c>
      <c r="I13">
        <v>512</v>
      </c>
      <c r="J13">
        <v>0.40100000000000002</v>
      </c>
      <c r="K13">
        <v>0.61799999999999999</v>
      </c>
      <c r="L13">
        <v>0.38200000000000001</v>
      </c>
      <c r="M13">
        <v>31116</v>
      </c>
      <c r="N13">
        <v>20025</v>
      </c>
      <c r="O13">
        <v>21718</v>
      </c>
      <c r="P13">
        <v>37773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704</v>
      </c>
      <c r="AB13">
        <v>0</v>
      </c>
      <c r="AC13">
        <v>0</v>
      </c>
      <c r="AD13">
        <v>63613</v>
      </c>
      <c r="AE13">
        <v>0</v>
      </c>
    </row>
    <row r="14" spans="1:31" x14ac:dyDescent="0.2">
      <c r="A14" t="s">
        <v>37</v>
      </c>
      <c r="B14">
        <v>134</v>
      </c>
      <c r="C14">
        <v>377</v>
      </c>
      <c r="D14">
        <v>285152</v>
      </c>
      <c r="E14">
        <v>80421</v>
      </c>
      <c r="F14">
        <v>28.202999999999999</v>
      </c>
      <c r="G14">
        <v>1574</v>
      </c>
      <c r="H14">
        <v>0.74</v>
      </c>
      <c r="I14">
        <v>1135</v>
      </c>
      <c r="J14">
        <v>0.53300000000000003</v>
      </c>
      <c r="K14">
        <v>0.59899999999999998</v>
      </c>
      <c r="L14">
        <v>0.40100000000000002</v>
      </c>
      <c r="M14">
        <v>53817</v>
      </c>
      <c r="N14">
        <v>37046</v>
      </c>
      <c r="O14">
        <v>44682</v>
      </c>
      <c r="P14">
        <v>69186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1034</v>
      </c>
      <c r="AB14">
        <v>0</v>
      </c>
      <c r="AC14">
        <v>0</v>
      </c>
      <c r="AD14">
        <v>79387</v>
      </c>
      <c r="AE14">
        <v>0</v>
      </c>
    </row>
    <row r="15" spans="1:31" x14ac:dyDescent="0.2">
      <c r="A15" t="s">
        <v>38</v>
      </c>
      <c r="B15">
        <v>129</v>
      </c>
      <c r="C15">
        <v>405</v>
      </c>
      <c r="D15">
        <v>215172</v>
      </c>
      <c r="E15">
        <v>73825</v>
      </c>
      <c r="F15">
        <v>34.31</v>
      </c>
      <c r="G15">
        <v>1202</v>
      </c>
      <c r="H15">
        <v>0.72099999999999997</v>
      </c>
      <c r="I15">
        <v>871</v>
      </c>
      <c r="J15">
        <v>0.52200000000000002</v>
      </c>
      <c r="K15">
        <v>0.61299999999999999</v>
      </c>
      <c r="L15">
        <v>0.38700000000000001</v>
      </c>
      <c r="M15">
        <v>37314</v>
      </c>
      <c r="N15">
        <v>24695</v>
      </c>
      <c r="O15">
        <v>29411</v>
      </c>
      <c r="P15">
        <v>49927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428</v>
      </c>
      <c r="AB15">
        <v>0</v>
      </c>
      <c r="AC15">
        <v>0</v>
      </c>
      <c r="AD15">
        <v>73397</v>
      </c>
      <c r="AE15">
        <v>0</v>
      </c>
    </row>
    <row r="16" spans="1:31" x14ac:dyDescent="0.2">
      <c r="A16" t="s">
        <v>39</v>
      </c>
      <c r="B16">
        <v>140</v>
      </c>
      <c r="C16">
        <v>409</v>
      </c>
      <c r="D16">
        <v>330540</v>
      </c>
      <c r="E16">
        <v>75737</v>
      </c>
      <c r="F16">
        <v>22.913</v>
      </c>
      <c r="G16">
        <v>1711</v>
      </c>
      <c r="H16">
        <v>0.72499999999999998</v>
      </c>
      <c r="I16">
        <v>1169</v>
      </c>
      <c r="J16">
        <v>0.495</v>
      </c>
      <c r="K16">
        <v>0.60699999999999998</v>
      </c>
      <c r="L16">
        <v>0.39300000000000002</v>
      </c>
      <c r="M16">
        <v>68727</v>
      </c>
      <c r="N16">
        <v>42354</v>
      </c>
      <c r="O16">
        <v>55738</v>
      </c>
      <c r="P16">
        <v>87984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1422</v>
      </c>
      <c r="AB16">
        <v>0</v>
      </c>
      <c r="AC16">
        <v>0</v>
      </c>
      <c r="AD16">
        <v>74315</v>
      </c>
      <c r="AE16">
        <v>0</v>
      </c>
    </row>
    <row r="17" spans="1:31" x14ac:dyDescent="0.2">
      <c r="A17" t="s">
        <v>40</v>
      </c>
      <c r="B17">
        <v>134</v>
      </c>
      <c r="C17">
        <v>433</v>
      </c>
      <c r="D17">
        <v>142308</v>
      </c>
      <c r="E17">
        <v>31462</v>
      </c>
      <c r="F17">
        <v>22.108000000000001</v>
      </c>
      <c r="G17">
        <v>804</v>
      </c>
      <c r="H17">
        <v>0.75700000000000001</v>
      </c>
      <c r="I17">
        <v>589</v>
      </c>
      <c r="J17">
        <v>0.55500000000000005</v>
      </c>
      <c r="K17">
        <v>0.59699999999999998</v>
      </c>
      <c r="L17">
        <v>0.40300000000000002</v>
      </c>
      <c r="M17">
        <v>31595</v>
      </c>
      <c r="N17">
        <v>19736</v>
      </c>
      <c r="O17">
        <v>24518</v>
      </c>
      <c r="P17">
        <v>34997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714</v>
      </c>
      <c r="AB17">
        <v>0</v>
      </c>
      <c r="AC17">
        <v>0</v>
      </c>
      <c r="AD17">
        <v>30748</v>
      </c>
      <c r="AE17">
        <v>0</v>
      </c>
    </row>
    <row r="18" spans="1:31" x14ac:dyDescent="0.2">
      <c r="A18" t="s">
        <v>41</v>
      </c>
      <c r="B18">
        <v>139</v>
      </c>
      <c r="C18">
        <v>450</v>
      </c>
      <c r="D18">
        <v>362512</v>
      </c>
      <c r="E18">
        <v>80400</v>
      </c>
      <c r="F18">
        <v>22.178999999999998</v>
      </c>
      <c r="G18">
        <v>1908</v>
      </c>
      <c r="H18">
        <v>0.73199999999999998</v>
      </c>
      <c r="I18">
        <v>1418</v>
      </c>
      <c r="J18">
        <v>0.54400000000000004</v>
      </c>
      <c r="K18">
        <v>0.56499999999999995</v>
      </c>
      <c r="L18">
        <v>0.435</v>
      </c>
      <c r="M18">
        <v>71992</v>
      </c>
      <c r="N18">
        <v>52357</v>
      </c>
      <c r="O18">
        <v>69573</v>
      </c>
      <c r="P18">
        <v>88190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1173</v>
      </c>
      <c r="AB18">
        <v>0</v>
      </c>
      <c r="AC18">
        <v>0</v>
      </c>
      <c r="AD18">
        <v>79227</v>
      </c>
      <c r="AE18">
        <v>0</v>
      </c>
    </row>
    <row r="19" spans="1:31" x14ac:dyDescent="0.2">
      <c r="A19" t="s">
        <v>42</v>
      </c>
      <c r="B19">
        <v>115</v>
      </c>
      <c r="C19">
        <v>466</v>
      </c>
      <c r="D19">
        <v>56465</v>
      </c>
      <c r="E19">
        <v>10077</v>
      </c>
      <c r="F19">
        <v>17.846</v>
      </c>
      <c r="G19">
        <v>338</v>
      </c>
      <c r="H19">
        <v>0.68799999999999994</v>
      </c>
      <c r="I19">
        <v>218</v>
      </c>
      <c r="J19">
        <v>0.44400000000000001</v>
      </c>
      <c r="K19">
        <v>0.64700000000000002</v>
      </c>
      <c r="L19">
        <v>0.35299999999999998</v>
      </c>
      <c r="M19">
        <v>11233</v>
      </c>
      <c r="N19">
        <v>8216</v>
      </c>
      <c r="O19">
        <v>8057</v>
      </c>
      <c r="P19">
        <v>18882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638</v>
      </c>
      <c r="AB19">
        <v>0</v>
      </c>
      <c r="AC19">
        <v>0</v>
      </c>
      <c r="AD19">
        <v>9439</v>
      </c>
      <c r="AE19">
        <v>0</v>
      </c>
    </row>
    <row r="20" spans="1:31" x14ac:dyDescent="0.2">
      <c r="A20" t="s">
        <v>43</v>
      </c>
      <c r="B20">
        <v>110</v>
      </c>
      <c r="C20">
        <v>471</v>
      </c>
      <c r="D20">
        <v>84920</v>
      </c>
      <c r="E20">
        <v>17279</v>
      </c>
      <c r="F20">
        <v>20.347000000000001</v>
      </c>
      <c r="G20">
        <v>622</v>
      </c>
      <c r="H20">
        <v>0.80600000000000005</v>
      </c>
      <c r="I20">
        <v>458</v>
      </c>
      <c r="J20">
        <v>0.59299999999999997</v>
      </c>
      <c r="K20">
        <v>0.63</v>
      </c>
      <c r="L20">
        <v>0.37</v>
      </c>
      <c r="M20">
        <v>17888</v>
      </c>
      <c r="N20">
        <v>11726</v>
      </c>
      <c r="O20">
        <v>13151</v>
      </c>
      <c r="P20">
        <v>24876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515</v>
      </c>
      <c r="AB20">
        <v>0</v>
      </c>
      <c r="AC20">
        <v>0</v>
      </c>
      <c r="AD20">
        <v>16764</v>
      </c>
      <c r="AE20">
        <v>0</v>
      </c>
    </row>
    <row r="21" spans="1:31" x14ac:dyDescent="0.2">
      <c r="A21" t="s">
        <v>44</v>
      </c>
      <c r="B21">
        <v>113</v>
      </c>
      <c r="C21">
        <v>475</v>
      </c>
      <c r="D21">
        <v>176958</v>
      </c>
      <c r="E21">
        <v>50635</v>
      </c>
      <c r="F21">
        <v>28.614000000000001</v>
      </c>
      <c r="G21">
        <v>922</v>
      </c>
      <c r="H21">
        <v>0.58899999999999997</v>
      </c>
      <c r="I21">
        <v>553</v>
      </c>
      <c r="J21">
        <v>0.35299999999999998</v>
      </c>
      <c r="K21">
        <v>0.65400000000000003</v>
      </c>
      <c r="L21">
        <v>0.34599999999999997</v>
      </c>
      <c r="M21">
        <v>38012</v>
      </c>
      <c r="N21">
        <v>18320</v>
      </c>
      <c r="O21">
        <v>25004</v>
      </c>
      <c r="P21">
        <v>44987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1149</v>
      </c>
      <c r="AB21">
        <v>0</v>
      </c>
      <c r="AC21">
        <v>0</v>
      </c>
      <c r="AD21">
        <v>49486</v>
      </c>
      <c r="AE21">
        <v>0</v>
      </c>
    </row>
    <row r="22" spans="1:31" x14ac:dyDescent="0.2">
      <c r="A22" t="s">
        <v>45</v>
      </c>
      <c r="B22">
        <v>138</v>
      </c>
      <c r="C22">
        <v>477</v>
      </c>
      <c r="D22">
        <v>273792</v>
      </c>
      <c r="E22">
        <v>60301</v>
      </c>
      <c r="F22">
        <v>22.024000000000001</v>
      </c>
      <c r="G22">
        <v>1255</v>
      </c>
      <c r="H22">
        <v>0.63300000000000001</v>
      </c>
      <c r="I22">
        <v>832</v>
      </c>
      <c r="J22">
        <v>0.41899999999999998</v>
      </c>
      <c r="K22">
        <v>0.60899999999999999</v>
      </c>
      <c r="L22">
        <v>0.39100000000000001</v>
      </c>
      <c r="M22">
        <v>58842</v>
      </c>
      <c r="N22">
        <v>35973</v>
      </c>
      <c r="O22">
        <v>46986</v>
      </c>
      <c r="P22">
        <v>71690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728</v>
      </c>
      <c r="AB22">
        <v>0</v>
      </c>
      <c r="AC22">
        <v>0</v>
      </c>
      <c r="AD22">
        <v>59573</v>
      </c>
      <c r="AE22">
        <v>0</v>
      </c>
    </row>
    <row r="23" spans="1:31" x14ac:dyDescent="0.2">
      <c r="A23" t="s">
        <v>46</v>
      </c>
      <c r="B23">
        <v>136</v>
      </c>
      <c r="C23">
        <v>482</v>
      </c>
      <c r="D23">
        <v>253640</v>
      </c>
      <c r="E23">
        <v>72399</v>
      </c>
      <c r="F23">
        <v>28.544</v>
      </c>
      <c r="G23">
        <v>1310</v>
      </c>
      <c r="H23">
        <v>0.70199999999999996</v>
      </c>
      <c r="I23">
        <v>941</v>
      </c>
      <c r="J23">
        <v>0.505</v>
      </c>
      <c r="K23">
        <v>0.59</v>
      </c>
      <c r="L23">
        <v>0.41</v>
      </c>
      <c r="M23">
        <v>43433</v>
      </c>
      <c r="N23">
        <v>33103</v>
      </c>
      <c r="O23">
        <v>40410</v>
      </c>
      <c r="P23">
        <v>64295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965</v>
      </c>
      <c r="AB23">
        <v>0</v>
      </c>
      <c r="AC23">
        <v>0</v>
      </c>
      <c r="AD23">
        <v>71434</v>
      </c>
      <c r="AE23">
        <v>0</v>
      </c>
    </row>
    <row r="24" spans="1:31" x14ac:dyDescent="0.2">
      <c r="A24" t="s">
        <v>47</v>
      </c>
      <c r="B24">
        <v>145</v>
      </c>
      <c r="C24">
        <v>485</v>
      </c>
      <c r="D24">
        <v>155440</v>
      </c>
      <c r="E24">
        <v>38368</v>
      </c>
      <c r="F24">
        <v>24.683</v>
      </c>
      <c r="G24">
        <v>723</v>
      </c>
      <c r="H24">
        <v>0.67400000000000004</v>
      </c>
      <c r="I24">
        <v>554</v>
      </c>
      <c r="J24">
        <v>0.51700000000000002</v>
      </c>
      <c r="K24">
        <v>0.55900000000000005</v>
      </c>
      <c r="L24">
        <v>0.441</v>
      </c>
      <c r="M24">
        <v>31709</v>
      </c>
      <c r="N24">
        <v>25177</v>
      </c>
      <c r="O24">
        <v>26272</v>
      </c>
      <c r="P24">
        <v>33914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438</v>
      </c>
      <c r="AB24">
        <v>0</v>
      </c>
      <c r="AC24">
        <v>0</v>
      </c>
      <c r="AD24">
        <v>37930</v>
      </c>
      <c r="AE24">
        <v>0</v>
      </c>
    </row>
    <row r="25" spans="1:31" x14ac:dyDescent="0.2">
      <c r="A25" t="s">
        <v>48</v>
      </c>
      <c r="B25">
        <v>145</v>
      </c>
      <c r="C25">
        <v>491</v>
      </c>
      <c r="D25">
        <v>300875</v>
      </c>
      <c r="E25">
        <v>83713</v>
      </c>
      <c r="F25">
        <v>27.823</v>
      </c>
      <c r="G25">
        <v>1357</v>
      </c>
      <c r="H25">
        <v>0.65400000000000003</v>
      </c>
      <c r="I25">
        <v>965</v>
      </c>
      <c r="J25">
        <v>0.46500000000000002</v>
      </c>
      <c r="K25">
        <v>0.55100000000000005</v>
      </c>
      <c r="L25">
        <v>0.44900000000000001</v>
      </c>
      <c r="M25">
        <v>58552</v>
      </c>
      <c r="N25">
        <v>42154</v>
      </c>
      <c r="O25">
        <v>54447</v>
      </c>
      <c r="P25">
        <v>62009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1191</v>
      </c>
      <c r="AB25">
        <v>0</v>
      </c>
      <c r="AC25">
        <v>0</v>
      </c>
      <c r="AD25">
        <v>82522</v>
      </c>
      <c r="AE25">
        <v>0</v>
      </c>
    </row>
    <row r="26" spans="1:31" x14ac:dyDescent="0.2">
      <c r="A26" t="s">
        <v>49</v>
      </c>
      <c r="B26">
        <v>117</v>
      </c>
      <c r="C26">
        <v>507</v>
      </c>
      <c r="D26">
        <v>163449</v>
      </c>
      <c r="E26">
        <v>28391</v>
      </c>
      <c r="F26">
        <v>17.37</v>
      </c>
      <c r="G26">
        <v>923</v>
      </c>
      <c r="H26">
        <v>0.66100000000000003</v>
      </c>
      <c r="I26">
        <v>650</v>
      </c>
      <c r="J26">
        <v>0.46500000000000002</v>
      </c>
      <c r="K26">
        <v>0.59199999999999997</v>
      </c>
      <c r="L26">
        <v>0.40799999999999997</v>
      </c>
      <c r="M26">
        <v>39286</v>
      </c>
      <c r="N26">
        <v>22826</v>
      </c>
      <c r="O26">
        <v>32105</v>
      </c>
      <c r="P26">
        <v>40841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477</v>
      </c>
      <c r="AB26">
        <v>0</v>
      </c>
      <c r="AC26">
        <v>0</v>
      </c>
      <c r="AD26">
        <v>27914</v>
      </c>
      <c r="AE26">
        <v>0</v>
      </c>
    </row>
    <row r="27" spans="1:31" x14ac:dyDescent="0.2">
      <c r="A27" t="s">
        <v>50</v>
      </c>
      <c r="B27">
        <v>141</v>
      </c>
      <c r="C27">
        <v>516</v>
      </c>
      <c r="D27">
        <v>468543</v>
      </c>
      <c r="E27">
        <v>91538</v>
      </c>
      <c r="F27">
        <v>19.536999999999999</v>
      </c>
      <c r="G27">
        <v>2290</v>
      </c>
      <c r="H27">
        <v>0.68899999999999995</v>
      </c>
      <c r="I27">
        <v>1650</v>
      </c>
      <c r="J27">
        <v>0.497</v>
      </c>
      <c r="K27">
        <v>0.61699999999999999</v>
      </c>
      <c r="L27">
        <v>0.38300000000000001</v>
      </c>
      <c r="M27">
        <v>106312</v>
      </c>
      <c r="N27">
        <v>65712</v>
      </c>
      <c r="O27">
        <v>77978</v>
      </c>
      <c r="P27">
        <v>127003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914</v>
      </c>
      <c r="AB27">
        <v>0</v>
      </c>
      <c r="AC27">
        <v>0</v>
      </c>
      <c r="AD27">
        <v>90624</v>
      </c>
      <c r="AE27">
        <v>0</v>
      </c>
    </row>
    <row r="28" spans="1:31" x14ac:dyDescent="0.2">
      <c r="A28" t="s">
        <v>51</v>
      </c>
      <c r="B28">
        <v>127</v>
      </c>
      <c r="C28">
        <v>527</v>
      </c>
      <c r="D28">
        <v>241300</v>
      </c>
      <c r="E28">
        <v>89363</v>
      </c>
      <c r="F28">
        <v>37.033999999999999</v>
      </c>
      <c r="G28">
        <v>1310</v>
      </c>
      <c r="H28">
        <v>0.68899999999999995</v>
      </c>
      <c r="I28">
        <v>875</v>
      </c>
      <c r="J28">
        <v>0.46100000000000002</v>
      </c>
      <c r="K28">
        <v>0.60899999999999999</v>
      </c>
      <c r="L28">
        <v>0.39100000000000001</v>
      </c>
      <c r="M28">
        <v>39664</v>
      </c>
      <c r="N28">
        <v>28326</v>
      </c>
      <c r="O28">
        <v>30933</v>
      </c>
      <c r="P28">
        <v>53014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718</v>
      </c>
      <c r="AB28">
        <v>0</v>
      </c>
      <c r="AC28">
        <v>0</v>
      </c>
      <c r="AD28">
        <v>88645</v>
      </c>
      <c r="AE28">
        <v>0</v>
      </c>
    </row>
    <row r="29" spans="1:31" x14ac:dyDescent="0.2">
      <c r="A29" t="s">
        <v>52</v>
      </c>
      <c r="B29">
        <v>135</v>
      </c>
      <c r="C29">
        <v>534</v>
      </c>
      <c r="D29">
        <v>176445</v>
      </c>
      <c r="E29">
        <v>58047</v>
      </c>
      <c r="F29">
        <v>32.898000000000003</v>
      </c>
      <c r="G29">
        <v>973</v>
      </c>
      <c r="H29">
        <v>0.74399999999999999</v>
      </c>
      <c r="I29">
        <v>704</v>
      </c>
      <c r="J29">
        <v>0.53900000000000003</v>
      </c>
      <c r="K29">
        <v>0.60699999999999998</v>
      </c>
      <c r="L29">
        <v>0.39300000000000002</v>
      </c>
      <c r="M29">
        <v>35674</v>
      </c>
      <c r="N29">
        <v>20961</v>
      </c>
      <c r="O29">
        <v>25065</v>
      </c>
      <c r="P29">
        <v>36698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641</v>
      </c>
      <c r="AB29">
        <v>0</v>
      </c>
      <c r="AC29">
        <v>0</v>
      </c>
      <c r="AD29">
        <v>57406</v>
      </c>
      <c r="AE29">
        <v>0</v>
      </c>
    </row>
    <row r="30" spans="1:31" x14ac:dyDescent="0.2">
      <c r="A30" t="s">
        <v>53</v>
      </c>
      <c r="B30">
        <v>138</v>
      </c>
      <c r="C30">
        <v>537</v>
      </c>
      <c r="D30">
        <v>205344</v>
      </c>
      <c r="E30">
        <v>36696</v>
      </c>
      <c r="F30">
        <v>17.870999999999999</v>
      </c>
      <c r="G30">
        <v>1009</v>
      </c>
      <c r="H30">
        <v>0.67800000000000005</v>
      </c>
      <c r="I30">
        <v>715</v>
      </c>
      <c r="J30">
        <v>0.48099999999999998</v>
      </c>
      <c r="K30">
        <v>0.59399999999999997</v>
      </c>
      <c r="L30">
        <v>0.40600000000000003</v>
      </c>
      <c r="M30">
        <v>43028</v>
      </c>
      <c r="N30">
        <v>31389</v>
      </c>
      <c r="O30">
        <v>36422</v>
      </c>
      <c r="P30">
        <v>57809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538</v>
      </c>
      <c r="AB30">
        <v>0</v>
      </c>
      <c r="AC30">
        <v>0</v>
      </c>
      <c r="AD30">
        <v>36158</v>
      </c>
      <c r="AE30">
        <v>0</v>
      </c>
    </row>
    <row r="31" spans="1:31" x14ac:dyDescent="0.2">
      <c r="A31" t="s">
        <v>54</v>
      </c>
      <c r="B31">
        <v>131</v>
      </c>
      <c r="C31">
        <v>553</v>
      </c>
      <c r="D31">
        <v>133751</v>
      </c>
      <c r="E31">
        <v>26730</v>
      </c>
      <c r="F31">
        <v>19.984999999999999</v>
      </c>
      <c r="G31">
        <v>781</v>
      </c>
      <c r="H31">
        <v>0.76500000000000001</v>
      </c>
      <c r="I31">
        <v>612</v>
      </c>
      <c r="J31">
        <v>0.59899999999999998</v>
      </c>
      <c r="K31">
        <v>0.61699999999999999</v>
      </c>
      <c r="L31">
        <v>0.38300000000000001</v>
      </c>
      <c r="M31">
        <v>29687</v>
      </c>
      <c r="N31">
        <v>17738</v>
      </c>
      <c r="O31">
        <v>22708</v>
      </c>
      <c r="P31">
        <v>36888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597</v>
      </c>
      <c r="AB31">
        <v>0</v>
      </c>
      <c r="AC31">
        <v>0</v>
      </c>
      <c r="AD31">
        <v>26133</v>
      </c>
      <c r="AE31">
        <v>0</v>
      </c>
    </row>
    <row r="32" spans="1:31" x14ac:dyDescent="0.2">
      <c r="A32" t="s">
        <v>55</v>
      </c>
      <c r="B32">
        <v>70</v>
      </c>
      <c r="C32">
        <v>555</v>
      </c>
      <c r="D32">
        <v>41440</v>
      </c>
      <c r="E32">
        <v>11893</v>
      </c>
      <c r="F32">
        <v>28.699000000000002</v>
      </c>
      <c r="G32">
        <v>361</v>
      </c>
      <c r="H32">
        <v>0.61</v>
      </c>
      <c r="I32">
        <v>275</v>
      </c>
      <c r="J32">
        <v>0.46500000000000002</v>
      </c>
      <c r="K32">
        <v>0.55300000000000005</v>
      </c>
      <c r="L32">
        <v>0.44700000000000001</v>
      </c>
      <c r="M32">
        <v>6975</v>
      </c>
      <c r="N32">
        <v>5976</v>
      </c>
      <c r="O32">
        <v>7140</v>
      </c>
      <c r="P32">
        <v>9456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215</v>
      </c>
      <c r="AB32">
        <v>0</v>
      </c>
      <c r="AC32">
        <v>0</v>
      </c>
      <c r="AD32">
        <v>11678</v>
      </c>
      <c r="AE32">
        <v>0</v>
      </c>
    </row>
    <row r="33" spans="1:31" x14ac:dyDescent="0.2">
      <c r="A33" t="s">
        <v>56</v>
      </c>
      <c r="B33">
        <v>142</v>
      </c>
      <c r="C33">
        <v>559</v>
      </c>
      <c r="D33">
        <v>165430</v>
      </c>
      <c r="E33">
        <v>52400</v>
      </c>
      <c r="F33">
        <v>31.675000000000001</v>
      </c>
      <c r="G33">
        <v>823</v>
      </c>
      <c r="H33">
        <v>0.70599999999999996</v>
      </c>
      <c r="I33">
        <v>639</v>
      </c>
      <c r="J33">
        <v>0.54800000000000004</v>
      </c>
      <c r="K33">
        <v>0.54100000000000004</v>
      </c>
      <c r="L33">
        <v>0.45900000000000002</v>
      </c>
      <c r="M33">
        <v>28053</v>
      </c>
      <c r="N33">
        <v>25437</v>
      </c>
      <c r="O33">
        <v>26023</v>
      </c>
      <c r="P33">
        <v>33517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159</v>
      </c>
      <c r="AB33">
        <v>0</v>
      </c>
      <c r="AC33">
        <v>0</v>
      </c>
      <c r="AD33">
        <v>52241</v>
      </c>
      <c r="AE33">
        <v>0</v>
      </c>
    </row>
    <row r="34" spans="1:31" x14ac:dyDescent="0.2">
      <c r="A34" t="s">
        <v>57</v>
      </c>
      <c r="B34">
        <v>134</v>
      </c>
      <c r="C34">
        <v>567</v>
      </c>
      <c r="D34">
        <v>105056</v>
      </c>
      <c r="E34">
        <v>35352</v>
      </c>
      <c r="F34">
        <v>33.651000000000003</v>
      </c>
      <c r="G34">
        <v>564</v>
      </c>
      <c r="H34">
        <v>0.71899999999999997</v>
      </c>
      <c r="I34">
        <v>427</v>
      </c>
      <c r="J34">
        <v>0.54500000000000004</v>
      </c>
      <c r="K34">
        <v>0.61199999999999999</v>
      </c>
      <c r="L34">
        <v>0.38800000000000001</v>
      </c>
      <c r="M34">
        <v>19144</v>
      </c>
      <c r="N34">
        <v>13488</v>
      </c>
      <c r="O34">
        <v>13261</v>
      </c>
      <c r="P34">
        <v>23811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550</v>
      </c>
      <c r="AB34">
        <v>0</v>
      </c>
      <c r="AC34">
        <v>0</v>
      </c>
      <c r="AD34">
        <v>34802</v>
      </c>
      <c r="AE34">
        <v>0</v>
      </c>
    </row>
    <row r="35" spans="1:31" x14ac:dyDescent="0.2">
      <c r="A35" t="s">
        <v>58</v>
      </c>
      <c r="B35">
        <v>142</v>
      </c>
      <c r="C35">
        <v>569</v>
      </c>
      <c r="D35">
        <v>296496</v>
      </c>
      <c r="E35">
        <v>70283</v>
      </c>
      <c r="F35">
        <v>23.704999999999998</v>
      </c>
      <c r="G35">
        <v>1723</v>
      </c>
      <c r="H35">
        <v>0.82499999999999996</v>
      </c>
      <c r="I35">
        <v>1336</v>
      </c>
      <c r="J35">
        <v>0.64</v>
      </c>
      <c r="K35">
        <v>0.59099999999999997</v>
      </c>
      <c r="L35">
        <v>0.40899999999999997</v>
      </c>
      <c r="M35">
        <v>56574</v>
      </c>
      <c r="N35">
        <v>40557</v>
      </c>
      <c r="O35">
        <v>51316</v>
      </c>
      <c r="P35">
        <v>77766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1142</v>
      </c>
      <c r="AB35">
        <v>0</v>
      </c>
      <c r="AC35">
        <v>0</v>
      </c>
      <c r="AD35">
        <v>69141</v>
      </c>
      <c r="AE35">
        <v>0</v>
      </c>
    </row>
    <row r="36" spans="1:31" x14ac:dyDescent="0.2">
      <c r="A36" t="s">
        <v>59</v>
      </c>
      <c r="B36">
        <v>139</v>
      </c>
      <c r="C36">
        <v>576</v>
      </c>
      <c r="D36">
        <v>109532</v>
      </c>
      <c r="E36">
        <v>23851</v>
      </c>
      <c r="F36">
        <v>21.774999999999999</v>
      </c>
      <c r="G36">
        <v>589</v>
      </c>
      <c r="H36">
        <v>0.747</v>
      </c>
      <c r="I36">
        <v>498</v>
      </c>
      <c r="J36">
        <v>0.63200000000000001</v>
      </c>
      <c r="K36">
        <v>0.60799999999999998</v>
      </c>
      <c r="L36">
        <v>0.39200000000000002</v>
      </c>
      <c r="M36">
        <v>23328</v>
      </c>
      <c r="N36">
        <v>14732</v>
      </c>
      <c r="O36">
        <v>18458</v>
      </c>
      <c r="P36">
        <v>29163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201</v>
      </c>
      <c r="AB36">
        <v>0</v>
      </c>
      <c r="AC36">
        <v>0</v>
      </c>
      <c r="AD36">
        <v>23650</v>
      </c>
      <c r="AE36">
        <v>0</v>
      </c>
    </row>
    <row r="37" spans="1:31" x14ac:dyDescent="0.2">
      <c r="A37" t="s">
        <v>60</v>
      </c>
      <c r="B37">
        <v>143</v>
      </c>
      <c r="C37">
        <v>580</v>
      </c>
      <c r="D37">
        <v>246246</v>
      </c>
      <c r="E37">
        <v>70212</v>
      </c>
      <c r="F37">
        <v>28.513000000000002</v>
      </c>
      <c r="G37">
        <v>1307</v>
      </c>
      <c r="H37">
        <v>0.75900000000000001</v>
      </c>
      <c r="I37">
        <v>1023</v>
      </c>
      <c r="J37">
        <v>0.59399999999999997</v>
      </c>
      <c r="K37">
        <v>0.58599999999999997</v>
      </c>
      <c r="L37">
        <v>0.41399999999999998</v>
      </c>
      <c r="M37">
        <v>46802</v>
      </c>
      <c r="N37">
        <v>31800</v>
      </c>
      <c r="O37">
        <v>40932</v>
      </c>
      <c r="P37">
        <v>56500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1178</v>
      </c>
      <c r="AB37">
        <v>0</v>
      </c>
      <c r="AC37">
        <v>0</v>
      </c>
      <c r="AD37">
        <v>69034</v>
      </c>
      <c r="AE37">
        <v>0</v>
      </c>
    </row>
    <row r="38" spans="1:31" x14ac:dyDescent="0.2">
      <c r="A38" t="s">
        <v>61</v>
      </c>
      <c r="B38">
        <v>134</v>
      </c>
      <c r="C38">
        <v>582</v>
      </c>
      <c r="D38">
        <v>184250</v>
      </c>
      <c r="E38">
        <v>37600</v>
      </c>
      <c r="F38">
        <v>20.407</v>
      </c>
      <c r="G38">
        <v>967</v>
      </c>
      <c r="H38">
        <v>0.70299999999999996</v>
      </c>
      <c r="I38">
        <v>654</v>
      </c>
      <c r="J38">
        <v>0.47599999999999998</v>
      </c>
      <c r="K38">
        <v>0.61799999999999999</v>
      </c>
      <c r="L38">
        <v>0.38200000000000001</v>
      </c>
      <c r="M38">
        <v>39658</v>
      </c>
      <c r="N38">
        <v>27478</v>
      </c>
      <c r="O38">
        <v>27874</v>
      </c>
      <c r="P38">
        <v>51640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397</v>
      </c>
      <c r="AB38">
        <v>0</v>
      </c>
      <c r="AC38">
        <v>0</v>
      </c>
      <c r="AD38">
        <v>37203</v>
      </c>
      <c r="AE38">
        <v>0</v>
      </c>
    </row>
    <row r="39" spans="1:31" x14ac:dyDescent="0.2">
      <c r="A39" t="s">
        <v>62</v>
      </c>
      <c r="B39">
        <v>143</v>
      </c>
      <c r="C39">
        <v>582</v>
      </c>
      <c r="D39">
        <v>275990</v>
      </c>
      <c r="E39">
        <v>77241</v>
      </c>
      <c r="F39">
        <v>27.986999999999998</v>
      </c>
      <c r="G39">
        <v>1388</v>
      </c>
      <c r="H39">
        <v>0.71899999999999997</v>
      </c>
      <c r="I39">
        <v>981</v>
      </c>
      <c r="J39">
        <v>0.50800000000000001</v>
      </c>
      <c r="K39">
        <v>0.58499999999999996</v>
      </c>
      <c r="L39">
        <v>0.41499999999999998</v>
      </c>
      <c r="M39">
        <v>58850</v>
      </c>
      <c r="N39">
        <v>35094</v>
      </c>
      <c r="O39">
        <v>47271</v>
      </c>
      <c r="P39">
        <v>57534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1200</v>
      </c>
      <c r="AB39">
        <v>0</v>
      </c>
      <c r="AC39">
        <v>0</v>
      </c>
      <c r="AD39">
        <v>76041</v>
      </c>
      <c r="AE39">
        <v>0</v>
      </c>
    </row>
    <row r="40" spans="1:31" x14ac:dyDescent="0.2">
      <c r="A40" t="s">
        <v>63</v>
      </c>
      <c r="B40">
        <v>139</v>
      </c>
      <c r="C40">
        <v>584</v>
      </c>
      <c r="D40">
        <v>291622</v>
      </c>
      <c r="E40">
        <v>77140</v>
      </c>
      <c r="F40">
        <v>26.452000000000002</v>
      </c>
      <c r="G40">
        <v>1757</v>
      </c>
      <c r="H40">
        <v>0.83699999999999997</v>
      </c>
      <c r="I40">
        <v>1367</v>
      </c>
      <c r="J40">
        <v>0.65200000000000002</v>
      </c>
      <c r="K40">
        <v>0.60899999999999999</v>
      </c>
      <c r="L40">
        <v>0.39100000000000001</v>
      </c>
      <c r="M40">
        <v>54994</v>
      </c>
      <c r="N40">
        <v>38353</v>
      </c>
      <c r="O40">
        <v>44853</v>
      </c>
      <c r="P40">
        <v>76282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1375</v>
      </c>
      <c r="AB40">
        <v>0</v>
      </c>
      <c r="AC40">
        <v>0</v>
      </c>
      <c r="AD40">
        <v>75765</v>
      </c>
      <c r="AE40">
        <v>0</v>
      </c>
    </row>
    <row r="41" spans="1:31" x14ac:dyDescent="0.2">
      <c r="A41" t="s">
        <v>64</v>
      </c>
      <c r="B41">
        <v>134</v>
      </c>
      <c r="C41">
        <v>592</v>
      </c>
      <c r="D41">
        <v>111890</v>
      </c>
      <c r="E41">
        <v>28505</v>
      </c>
      <c r="F41">
        <v>25.475999999999999</v>
      </c>
      <c r="G41">
        <v>557</v>
      </c>
      <c r="H41">
        <v>0.66700000000000004</v>
      </c>
      <c r="I41">
        <v>428</v>
      </c>
      <c r="J41">
        <v>0.51300000000000001</v>
      </c>
      <c r="K41">
        <v>0.495</v>
      </c>
      <c r="L41">
        <v>0.505</v>
      </c>
      <c r="M41">
        <v>18272</v>
      </c>
      <c r="N41">
        <v>19793</v>
      </c>
      <c r="O41">
        <v>22436</v>
      </c>
      <c r="P41">
        <v>22884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281</v>
      </c>
      <c r="AB41">
        <v>0</v>
      </c>
      <c r="AC41">
        <v>0</v>
      </c>
      <c r="AD41">
        <v>28224</v>
      </c>
      <c r="AE41">
        <v>0</v>
      </c>
    </row>
    <row r="42" spans="1:31" x14ac:dyDescent="0.2">
      <c r="A42" t="s">
        <v>65</v>
      </c>
      <c r="B42">
        <v>137</v>
      </c>
      <c r="C42">
        <v>592</v>
      </c>
      <c r="D42">
        <v>173579</v>
      </c>
      <c r="E42">
        <v>39198</v>
      </c>
      <c r="F42">
        <v>22.582000000000001</v>
      </c>
      <c r="G42">
        <v>916</v>
      </c>
      <c r="H42">
        <v>0.72299999999999998</v>
      </c>
      <c r="I42">
        <v>697</v>
      </c>
      <c r="J42">
        <v>0.55000000000000004</v>
      </c>
      <c r="K42">
        <v>0.61099999999999999</v>
      </c>
      <c r="L42">
        <v>0.38900000000000001</v>
      </c>
      <c r="M42">
        <v>36850</v>
      </c>
      <c r="N42">
        <v>21733</v>
      </c>
      <c r="O42">
        <v>29724</v>
      </c>
      <c r="P42">
        <v>46074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1074</v>
      </c>
      <c r="AB42">
        <v>0</v>
      </c>
      <c r="AC42">
        <v>0</v>
      </c>
      <c r="AD42">
        <v>38124</v>
      </c>
      <c r="AE42">
        <v>0</v>
      </c>
    </row>
    <row r="43" spans="1:31" x14ac:dyDescent="0.2">
      <c r="A43" t="s">
        <v>66</v>
      </c>
      <c r="B43">
        <v>142</v>
      </c>
      <c r="C43">
        <v>613</v>
      </c>
      <c r="D43">
        <v>188150</v>
      </c>
      <c r="E43">
        <v>38940</v>
      </c>
      <c r="F43">
        <v>20.696000000000002</v>
      </c>
      <c r="G43">
        <v>1029</v>
      </c>
      <c r="H43">
        <v>0.77700000000000002</v>
      </c>
      <c r="I43">
        <v>692</v>
      </c>
      <c r="J43">
        <v>0.52200000000000002</v>
      </c>
      <c r="K43">
        <v>0.59699999999999998</v>
      </c>
      <c r="L43">
        <v>0.40300000000000002</v>
      </c>
      <c r="M43">
        <v>39396</v>
      </c>
      <c r="N43">
        <v>25481</v>
      </c>
      <c r="O43">
        <v>33396</v>
      </c>
      <c r="P43">
        <v>50937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707</v>
      </c>
      <c r="AB43">
        <v>0</v>
      </c>
      <c r="AC43">
        <v>0</v>
      </c>
      <c r="AD43">
        <v>38233</v>
      </c>
      <c r="AE43">
        <v>0</v>
      </c>
    </row>
    <row r="44" spans="1:31" x14ac:dyDescent="0.2">
      <c r="A44" t="s">
        <v>67</v>
      </c>
      <c r="B44">
        <v>137</v>
      </c>
      <c r="C44">
        <v>619</v>
      </c>
      <c r="D44">
        <v>167688</v>
      </c>
      <c r="E44">
        <v>43496</v>
      </c>
      <c r="F44">
        <v>25.939</v>
      </c>
      <c r="G44">
        <v>804</v>
      </c>
      <c r="H44">
        <v>0.65700000000000003</v>
      </c>
      <c r="I44">
        <v>567</v>
      </c>
      <c r="J44">
        <v>0.46300000000000002</v>
      </c>
      <c r="K44">
        <v>0.60599999999999998</v>
      </c>
      <c r="L44">
        <v>0.39400000000000002</v>
      </c>
      <c r="M44">
        <v>37709</v>
      </c>
      <c r="N44">
        <v>21620</v>
      </c>
      <c r="O44">
        <v>26471</v>
      </c>
      <c r="P44">
        <v>38392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618</v>
      </c>
      <c r="AB44">
        <v>0</v>
      </c>
      <c r="AC44">
        <v>0</v>
      </c>
      <c r="AD44">
        <v>42878</v>
      </c>
      <c r="AE44">
        <v>0</v>
      </c>
    </row>
    <row r="45" spans="1:31" x14ac:dyDescent="0.2">
      <c r="A45" t="s">
        <v>68</v>
      </c>
      <c r="B45">
        <v>132</v>
      </c>
      <c r="C45">
        <v>628</v>
      </c>
      <c r="D45">
        <v>76824</v>
      </c>
      <c r="E45">
        <v>11885</v>
      </c>
      <c r="F45">
        <v>15.47</v>
      </c>
      <c r="G45">
        <v>407</v>
      </c>
      <c r="H45">
        <v>0.69899999999999995</v>
      </c>
      <c r="I45">
        <v>293</v>
      </c>
      <c r="J45">
        <v>0.503</v>
      </c>
      <c r="K45">
        <v>0.58099999999999996</v>
      </c>
      <c r="L45">
        <v>0.41899999999999998</v>
      </c>
      <c r="M45">
        <v>18540</v>
      </c>
      <c r="N45">
        <v>12368</v>
      </c>
      <c r="O45">
        <v>14722</v>
      </c>
      <c r="P45">
        <v>19309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238</v>
      </c>
      <c r="AB45">
        <v>0</v>
      </c>
      <c r="AC45">
        <v>0</v>
      </c>
      <c r="AD45">
        <v>11647</v>
      </c>
      <c r="AE45">
        <v>0</v>
      </c>
    </row>
    <row r="46" spans="1:31" x14ac:dyDescent="0.2">
      <c r="A46" t="s">
        <v>69</v>
      </c>
      <c r="B46">
        <v>124</v>
      </c>
      <c r="C46">
        <v>644</v>
      </c>
      <c r="D46">
        <v>140120</v>
      </c>
      <c r="E46">
        <v>30855</v>
      </c>
      <c r="F46">
        <v>22.02</v>
      </c>
      <c r="G46">
        <v>786</v>
      </c>
      <c r="H46">
        <v>0.69599999999999995</v>
      </c>
      <c r="I46">
        <v>530</v>
      </c>
      <c r="J46">
        <v>0.46899999999999997</v>
      </c>
      <c r="K46">
        <v>0.61699999999999999</v>
      </c>
      <c r="L46">
        <v>0.38300000000000001</v>
      </c>
      <c r="M46">
        <v>30558</v>
      </c>
      <c r="N46">
        <v>20267</v>
      </c>
      <c r="O46">
        <v>21347</v>
      </c>
      <c r="P46">
        <v>37093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1636</v>
      </c>
      <c r="AB46">
        <v>0</v>
      </c>
      <c r="AC46">
        <v>0</v>
      </c>
      <c r="AD46">
        <v>29219</v>
      </c>
      <c r="AE46">
        <v>0</v>
      </c>
    </row>
    <row r="47" spans="1:31" x14ac:dyDescent="0.2">
      <c r="A47" t="s">
        <v>70</v>
      </c>
      <c r="B47">
        <v>94</v>
      </c>
      <c r="C47">
        <v>644</v>
      </c>
      <c r="D47">
        <v>54144</v>
      </c>
      <c r="E47">
        <v>18880</v>
      </c>
      <c r="F47">
        <v>34.869999999999997</v>
      </c>
      <c r="G47">
        <v>319</v>
      </c>
      <c r="H47">
        <v>0.55400000000000005</v>
      </c>
      <c r="I47">
        <v>187</v>
      </c>
      <c r="J47">
        <v>0.32500000000000001</v>
      </c>
      <c r="K47">
        <v>0.61099999999999999</v>
      </c>
      <c r="L47">
        <v>0.38900000000000001</v>
      </c>
      <c r="M47">
        <v>10940</v>
      </c>
      <c r="N47">
        <v>6536</v>
      </c>
      <c r="O47">
        <v>7058</v>
      </c>
      <c r="P47">
        <v>10730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97</v>
      </c>
      <c r="AB47">
        <v>0</v>
      </c>
      <c r="AC47">
        <v>0</v>
      </c>
      <c r="AD47">
        <v>18783</v>
      </c>
      <c r="AE47">
        <v>0</v>
      </c>
    </row>
    <row r="48" spans="1:31" x14ac:dyDescent="0.2">
      <c r="A48" t="s">
        <v>71</v>
      </c>
      <c r="B48">
        <v>140</v>
      </c>
      <c r="C48">
        <v>648</v>
      </c>
      <c r="D48">
        <v>289100</v>
      </c>
      <c r="E48">
        <v>66295</v>
      </c>
      <c r="F48">
        <v>22.931999999999999</v>
      </c>
      <c r="G48">
        <v>1481</v>
      </c>
      <c r="H48">
        <v>0.71699999999999997</v>
      </c>
      <c r="I48">
        <v>1028</v>
      </c>
      <c r="J48">
        <v>0.498</v>
      </c>
      <c r="K48">
        <v>0.59299999999999997</v>
      </c>
      <c r="L48">
        <v>0.40699999999999997</v>
      </c>
      <c r="M48">
        <v>66465</v>
      </c>
      <c r="N48">
        <v>42244</v>
      </c>
      <c r="O48">
        <v>47764</v>
      </c>
      <c r="P48">
        <v>66332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1109</v>
      </c>
      <c r="AB48">
        <v>0</v>
      </c>
      <c r="AC48">
        <v>0</v>
      </c>
      <c r="AD48">
        <v>65186</v>
      </c>
      <c r="AE48">
        <v>0</v>
      </c>
    </row>
    <row r="49" spans="1:31" x14ac:dyDescent="0.2">
      <c r="A49" t="s">
        <v>72</v>
      </c>
      <c r="B49">
        <v>140</v>
      </c>
      <c r="C49">
        <v>650</v>
      </c>
      <c r="D49">
        <v>114800</v>
      </c>
      <c r="E49">
        <v>30718</v>
      </c>
      <c r="F49">
        <v>26.757999999999999</v>
      </c>
      <c r="G49">
        <v>554</v>
      </c>
      <c r="H49">
        <v>0.67600000000000005</v>
      </c>
      <c r="I49">
        <v>376</v>
      </c>
      <c r="J49">
        <v>0.45900000000000002</v>
      </c>
      <c r="K49">
        <v>0.61799999999999999</v>
      </c>
      <c r="L49">
        <v>0.38200000000000001</v>
      </c>
      <c r="M49">
        <v>23663</v>
      </c>
      <c r="N49">
        <v>14738</v>
      </c>
      <c r="O49">
        <v>17074</v>
      </c>
      <c r="P49">
        <v>28607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356</v>
      </c>
      <c r="AB49">
        <v>0</v>
      </c>
      <c r="AC49">
        <v>0</v>
      </c>
      <c r="AD49">
        <v>30362</v>
      </c>
      <c r="AE49">
        <v>0</v>
      </c>
    </row>
    <row r="50" spans="1:31" x14ac:dyDescent="0.2">
      <c r="A50" t="s">
        <v>73</v>
      </c>
      <c r="B50">
        <v>133</v>
      </c>
      <c r="C50">
        <v>651</v>
      </c>
      <c r="D50">
        <v>264803</v>
      </c>
      <c r="E50">
        <v>78773</v>
      </c>
      <c r="F50">
        <v>29.748000000000001</v>
      </c>
      <c r="G50">
        <v>1339</v>
      </c>
      <c r="H50">
        <v>0.67300000000000004</v>
      </c>
      <c r="I50">
        <v>951</v>
      </c>
      <c r="J50">
        <v>0.47799999999999998</v>
      </c>
      <c r="K50">
        <v>0.58599999999999997</v>
      </c>
      <c r="L50">
        <v>0.41399999999999998</v>
      </c>
      <c r="M50">
        <v>53750</v>
      </c>
      <c r="N50">
        <v>34538</v>
      </c>
      <c r="O50">
        <v>41967</v>
      </c>
      <c r="P50">
        <v>55775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520</v>
      </c>
      <c r="AB50">
        <v>0</v>
      </c>
      <c r="AC50">
        <v>0</v>
      </c>
      <c r="AD50">
        <v>78253</v>
      </c>
      <c r="AE50">
        <v>0</v>
      </c>
    </row>
    <row r="51" spans="1:31" x14ac:dyDescent="0.2">
      <c r="A51" t="s">
        <v>74</v>
      </c>
      <c r="B51">
        <v>139</v>
      </c>
      <c r="C51">
        <v>656</v>
      </c>
      <c r="D51">
        <v>293290</v>
      </c>
      <c r="E51">
        <v>77593</v>
      </c>
      <c r="F51">
        <v>26.456</v>
      </c>
      <c r="G51">
        <v>1435</v>
      </c>
      <c r="H51">
        <v>0.68</v>
      </c>
      <c r="I51">
        <v>997</v>
      </c>
      <c r="J51">
        <v>0.47299999999999998</v>
      </c>
      <c r="K51">
        <v>0.60299999999999998</v>
      </c>
      <c r="L51">
        <v>0.39700000000000002</v>
      </c>
      <c r="M51">
        <v>57152</v>
      </c>
      <c r="N51">
        <v>37132</v>
      </c>
      <c r="O51">
        <v>47490</v>
      </c>
      <c r="P51">
        <v>73923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1478</v>
      </c>
      <c r="AB51">
        <v>0</v>
      </c>
      <c r="AC51">
        <v>0</v>
      </c>
      <c r="AD51">
        <v>76115</v>
      </c>
      <c r="AE51">
        <v>0</v>
      </c>
    </row>
    <row r="52" spans="1:31" x14ac:dyDescent="0.2">
      <c r="A52" t="s">
        <v>75</v>
      </c>
      <c r="B52">
        <v>133</v>
      </c>
      <c r="C52">
        <v>656</v>
      </c>
      <c r="D52">
        <v>201628</v>
      </c>
      <c r="E52">
        <v>55983</v>
      </c>
      <c r="F52">
        <v>27.765000000000001</v>
      </c>
      <c r="G52">
        <v>1217</v>
      </c>
      <c r="H52">
        <v>0.80300000000000005</v>
      </c>
      <c r="I52">
        <v>919</v>
      </c>
      <c r="J52">
        <v>0.60599999999999998</v>
      </c>
      <c r="K52">
        <v>0.61</v>
      </c>
      <c r="L52">
        <v>0.39</v>
      </c>
      <c r="M52">
        <v>38905</v>
      </c>
      <c r="N52">
        <v>25255</v>
      </c>
      <c r="O52">
        <v>30968</v>
      </c>
      <c r="P52">
        <v>50517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577</v>
      </c>
      <c r="AB52">
        <v>0</v>
      </c>
      <c r="AC52">
        <v>0</v>
      </c>
      <c r="AD52">
        <v>55406</v>
      </c>
      <c r="AE52">
        <v>0</v>
      </c>
    </row>
    <row r="53" spans="1:31" x14ac:dyDescent="0.2">
      <c r="A53" t="s">
        <v>76</v>
      </c>
      <c r="B53">
        <v>137</v>
      </c>
      <c r="C53">
        <v>658</v>
      </c>
      <c r="D53">
        <v>168510</v>
      </c>
      <c r="E53">
        <v>33872</v>
      </c>
      <c r="F53">
        <v>20.100999999999999</v>
      </c>
      <c r="G53">
        <v>999</v>
      </c>
      <c r="H53">
        <v>0.81200000000000006</v>
      </c>
      <c r="I53">
        <v>812</v>
      </c>
      <c r="J53">
        <v>0.66</v>
      </c>
      <c r="K53">
        <v>0.61699999999999999</v>
      </c>
      <c r="L53">
        <v>0.38300000000000001</v>
      </c>
      <c r="M53">
        <v>33864</v>
      </c>
      <c r="N53">
        <v>25358</v>
      </c>
      <c r="O53">
        <v>25892</v>
      </c>
      <c r="P53">
        <v>49524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395</v>
      </c>
      <c r="AB53">
        <v>0</v>
      </c>
      <c r="AC53">
        <v>0</v>
      </c>
      <c r="AD53">
        <v>33477</v>
      </c>
      <c r="AE53">
        <v>0</v>
      </c>
    </row>
    <row r="54" spans="1:31" x14ac:dyDescent="0.2">
      <c r="A54" t="s">
        <v>77</v>
      </c>
      <c r="B54">
        <v>133</v>
      </c>
      <c r="C54">
        <v>669</v>
      </c>
      <c r="D54">
        <v>126882</v>
      </c>
      <c r="E54">
        <v>45144</v>
      </c>
      <c r="F54">
        <v>35.58</v>
      </c>
      <c r="G54">
        <v>739</v>
      </c>
      <c r="H54">
        <v>0.77500000000000002</v>
      </c>
      <c r="I54">
        <v>553</v>
      </c>
      <c r="J54">
        <v>0.57999999999999996</v>
      </c>
      <c r="K54">
        <v>0.61199999999999999</v>
      </c>
      <c r="L54">
        <v>0.38800000000000001</v>
      </c>
      <c r="M54">
        <v>22013</v>
      </c>
      <c r="N54">
        <v>14547</v>
      </c>
      <c r="O54">
        <v>17002</v>
      </c>
      <c r="P54">
        <v>28176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586</v>
      </c>
      <c r="AB54">
        <v>0</v>
      </c>
      <c r="AC54">
        <v>0</v>
      </c>
      <c r="AD54">
        <v>44558</v>
      </c>
      <c r="AE54">
        <v>0</v>
      </c>
    </row>
    <row r="55" spans="1:31" x14ac:dyDescent="0.2">
      <c r="A55" t="s">
        <v>78</v>
      </c>
      <c r="B55">
        <v>134</v>
      </c>
      <c r="C55">
        <v>681</v>
      </c>
      <c r="D55">
        <v>129578</v>
      </c>
      <c r="E55">
        <v>28659</v>
      </c>
      <c r="F55">
        <v>22.117000000000001</v>
      </c>
      <c r="G55">
        <v>752</v>
      </c>
      <c r="H55">
        <v>0.77800000000000002</v>
      </c>
      <c r="I55">
        <v>544</v>
      </c>
      <c r="J55">
        <v>0.56299999999999994</v>
      </c>
      <c r="K55">
        <v>0.59299999999999997</v>
      </c>
      <c r="L55">
        <v>0.40699999999999997</v>
      </c>
      <c r="M55">
        <v>25953</v>
      </c>
      <c r="N55">
        <v>20051</v>
      </c>
      <c r="O55">
        <v>20718</v>
      </c>
      <c r="P55">
        <v>34197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682</v>
      </c>
      <c r="AB55">
        <v>0</v>
      </c>
      <c r="AC55">
        <v>0</v>
      </c>
      <c r="AD55">
        <v>27977</v>
      </c>
      <c r="AE55">
        <v>0</v>
      </c>
    </row>
    <row r="56" spans="1:31" x14ac:dyDescent="0.2">
      <c r="A56" t="s">
        <v>79</v>
      </c>
      <c r="B56">
        <v>140</v>
      </c>
      <c r="C56">
        <v>689</v>
      </c>
      <c r="D56">
        <v>257460</v>
      </c>
      <c r="E56">
        <v>51902</v>
      </c>
      <c r="F56">
        <v>20.158999999999999</v>
      </c>
      <c r="G56">
        <v>1136</v>
      </c>
      <c r="H56">
        <v>0.61799999999999999</v>
      </c>
      <c r="I56">
        <v>775</v>
      </c>
      <c r="J56">
        <v>0.42099999999999999</v>
      </c>
      <c r="K56">
        <v>0.55100000000000005</v>
      </c>
      <c r="L56">
        <v>0.44900000000000001</v>
      </c>
      <c r="M56">
        <v>55902</v>
      </c>
      <c r="N56">
        <v>40611</v>
      </c>
      <c r="O56">
        <v>51474</v>
      </c>
      <c r="P56">
        <v>57571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543</v>
      </c>
      <c r="AB56">
        <v>0</v>
      </c>
      <c r="AC56">
        <v>0</v>
      </c>
      <c r="AD56">
        <v>51359</v>
      </c>
      <c r="AE56">
        <v>0</v>
      </c>
    </row>
    <row r="57" spans="1:31" x14ac:dyDescent="0.2">
      <c r="A57" t="s">
        <v>80</v>
      </c>
      <c r="B57">
        <v>141</v>
      </c>
      <c r="C57">
        <v>698</v>
      </c>
      <c r="D57">
        <v>131412</v>
      </c>
      <c r="E57">
        <v>32764</v>
      </c>
      <c r="F57">
        <v>24.931999999999999</v>
      </c>
      <c r="G57">
        <v>735</v>
      </c>
      <c r="H57">
        <v>0.78900000000000003</v>
      </c>
      <c r="I57">
        <v>582</v>
      </c>
      <c r="J57">
        <v>0.624</v>
      </c>
      <c r="K57">
        <v>0.56000000000000005</v>
      </c>
      <c r="L57">
        <v>0.44</v>
      </c>
      <c r="M57">
        <v>28596</v>
      </c>
      <c r="N57">
        <v>16635</v>
      </c>
      <c r="O57">
        <v>26510</v>
      </c>
      <c r="P57">
        <v>26907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1058</v>
      </c>
      <c r="AB57">
        <v>0</v>
      </c>
      <c r="AC57">
        <v>0</v>
      </c>
      <c r="AD57">
        <v>31706</v>
      </c>
      <c r="AE57">
        <v>0</v>
      </c>
    </row>
    <row r="58" spans="1:31" x14ac:dyDescent="0.2">
      <c r="A58" t="s">
        <v>81</v>
      </c>
      <c r="B58">
        <v>143</v>
      </c>
      <c r="C58">
        <v>699</v>
      </c>
      <c r="D58">
        <v>398541</v>
      </c>
      <c r="E58">
        <v>61505</v>
      </c>
      <c r="F58">
        <v>15.433</v>
      </c>
      <c r="G58">
        <v>1908</v>
      </c>
      <c r="H58">
        <v>0.68500000000000005</v>
      </c>
      <c r="I58">
        <v>1371</v>
      </c>
      <c r="J58">
        <v>0.49199999999999999</v>
      </c>
      <c r="K58">
        <v>0.59</v>
      </c>
      <c r="L58">
        <v>0.41</v>
      </c>
      <c r="M58">
        <v>100104</v>
      </c>
      <c r="N58">
        <v>60710</v>
      </c>
      <c r="O58">
        <v>77070</v>
      </c>
      <c r="P58">
        <v>99152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344</v>
      </c>
      <c r="AB58">
        <v>0</v>
      </c>
      <c r="AC58">
        <v>0</v>
      </c>
      <c r="AD58">
        <v>61161</v>
      </c>
      <c r="AE58">
        <v>0</v>
      </c>
    </row>
    <row r="59" spans="1:31" x14ac:dyDescent="0.2">
      <c r="A59" t="s">
        <v>82</v>
      </c>
      <c r="B59">
        <v>135</v>
      </c>
      <c r="C59">
        <v>703</v>
      </c>
      <c r="D59">
        <v>370710</v>
      </c>
      <c r="E59">
        <v>88599</v>
      </c>
      <c r="F59">
        <v>23.9</v>
      </c>
      <c r="G59">
        <v>2159</v>
      </c>
      <c r="H59">
        <v>0.78600000000000003</v>
      </c>
      <c r="I59">
        <v>1615</v>
      </c>
      <c r="J59">
        <v>0.58799999999999997</v>
      </c>
      <c r="K59">
        <v>0.61099999999999999</v>
      </c>
      <c r="L59">
        <v>0.38900000000000001</v>
      </c>
      <c r="M59">
        <v>78408</v>
      </c>
      <c r="N59">
        <v>50261</v>
      </c>
      <c r="O59">
        <v>58665</v>
      </c>
      <c r="P59">
        <v>94777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1634</v>
      </c>
      <c r="AB59">
        <v>0</v>
      </c>
      <c r="AC59">
        <v>0</v>
      </c>
      <c r="AD59">
        <v>86965</v>
      </c>
      <c r="AE59">
        <v>0</v>
      </c>
    </row>
    <row r="60" spans="1:31" x14ac:dyDescent="0.2">
      <c r="A60" t="s">
        <v>83</v>
      </c>
      <c r="B60">
        <v>114</v>
      </c>
      <c r="C60">
        <v>711</v>
      </c>
      <c r="D60">
        <v>204972</v>
      </c>
      <c r="E60">
        <v>88453</v>
      </c>
      <c r="F60">
        <v>43.154000000000003</v>
      </c>
      <c r="G60">
        <v>1309</v>
      </c>
      <c r="H60">
        <v>0.72799999999999998</v>
      </c>
      <c r="I60">
        <v>816</v>
      </c>
      <c r="J60">
        <v>0.45400000000000001</v>
      </c>
      <c r="K60">
        <v>0.61799999999999999</v>
      </c>
      <c r="L60">
        <v>0.38200000000000001</v>
      </c>
      <c r="M60">
        <v>33740</v>
      </c>
      <c r="N60">
        <v>19977</v>
      </c>
      <c r="O60">
        <v>24210</v>
      </c>
      <c r="P60">
        <v>38592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814</v>
      </c>
      <c r="AB60">
        <v>0</v>
      </c>
      <c r="AC60">
        <v>0</v>
      </c>
      <c r="AD60">
        <v>87639</v>
      </c>
      <c r="AE60">
        <v>0</v>
      </c>
    </row>
    <row r="61" spans="1:31" x14ac:dyDescent="0.2">
      <c r="A61" t="s">
        <v>84</v>
      </c>
      <c r="B61">
        <v>140</v>
      </c>
      <c r="C61">
        <v>718</v>
      </c>
      <c r="D61">
        <v>115360</v>
      </c>
      <c r="E61">
        <v>17336</v>
      </c>
      <c r="F61">
        <v>15.028</v>
      </c>
      <c r="G61">
        <v>567</v>
      </c>
      <c r="H61">
        <v>0.68799999999999994</v>
      </c>
      <c r="I61">
        <v>438</v>
      </c>
      <c r="J61">
        <v>0.53200000000000003</v>
      </c>
      <c r="K61">
        <v>0.54200000000000004</v>
      </c>
      <c r="L61">
        <v>0.45800000000000002</v>
      </c>
      <c r="M61">
        <v>26668</v>
      </c>
      <c r="N61">
        <v>21499</v>
      </c>
      <c r="O61">
        <v>23321</v>
      </c>
      <c r="P61">
        <v>26536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271</v>
      </c>
      <c r="AB61">
        <v>0</v>
      </c>
      <c r="AC61">
        <v>0</v>
      </c>
      <c r="AD61">
        <v>17065</v>
      </c>
      <c r="AE61">
        <v>0</v>
      </c>
    </row>
    <row r="62" spans="1:31" x14ac:dyDescent="0.2">
      <c r="A62" t="s">
        <v>85</v>
      </c>
      <c r="B62">
        <v>97</v>
      </c>
      <c r="C62">
        <v>721</v>
      </c>
      <c r="D62">
        <v>53641</v>
      </c>
      <c r="E62">
        <v>9630</v>
      </c>
      <c r="F62">
        <v>17.952999999999999</v>
      </c>
      <c r="G62">
        <v>331</v>
      </c>
      <c r="H62">
        <v>0.59899999999999998</v>
      </c>
      <c r="I62">
        <v>200</v>
      </c>
      <c r="J62">
        <v>0.36199999999999999</v>
      </c>
      <c r="K62">
        <v>0.61</v>
      </c>
      <c r="L62">
        <v>0.39</v>
      </c>
      <c r="M62">
        <v>12041</v>
      </c>
      <c r="N62">
        <v>6701</v>
      </c>
      <c r="O62">
        <v>10309</v>
      </c>
      <c r="P62">
        <v>14960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378</v>
      </c>
      <c r="AB62">
        <v>0</v>
      </c>
      <c r="AC62">
        <v>0</v>
      </c>
      <c r="AD62">
        <v>9252</v>
      </c>
      <c r="AE62">
        <v>0</v>
      </c>
    </row>
    <row r="63" spans="1:31" x14ac:dyDescent="0.2">
      <c r="A63" t="s">
        <v>86</v>
      </c>
      <c r="B63">
        <v>136</v>
      </c>
      <c r="C63">
        <v>729</v>
      </c>
      <c r="D63">
        <v>200736</v>
      </c>
      <c r="E63">
        <v>54079</v>
      </c>
      <c r="F63">
        <v>26.94</v>
      </c>
      <c r="G63">
        <v>1130</v>
      </c>
      <c r="H63">
        <v>0.76600000000000001</v>
      </c>
      <c r="I63">
        <v>822</v>
      </c>
      <c r="J63">
        <v>0.55700000000000005</v>
      </c>
      <c r="K63">
        <v>0.59699999999999998</v>
      </c>
      <c r="L63">
        <v>0.40300000000000002</v>
      </c>
      <c r="M63">
        <v>40867</v>
      </c>
      <c r="N63">
        <v>29141</v>
      </c>
      <c r="O63">
        <v>29645</v>
      </c>
      <c r="P63">
        <v>47004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842</v>
      </c>
      <c r="AB63">
        <v>0</v>
      </c>
      <c r="AC63">
        <v>0</v>
      </c>
      <c r="AD63">
        <v>53237</v>
      </c>
      <c r="AE63">
        <v>0</v>
      </c>
    </row>
    <row r="64" spans="1:31" x14ac:dyDescent="0.2">
      <c r="A64" t="s">
        <v>87</v>
      </c>
      <c r="B64">
        <v>129</v>
      </c>
      <c r="C64">
        <v>734</v>
      </c>
      <c r="D64">
        <v>88881</v>
      </c>
      <c r="E64">
        <v>26121</v>
      </c>
      <c r="F64">
        <v>29.388999999999999</v>
      </c>
      <c r="G64">
        <v>470</v>
      </c>
      <c r="H64">
        <v>0.68200000000000005</v>
      </c>
      <c r="I64">
        <v>331</v>
      </c>
      <c r="J64">
        <v>0.48</v>
      </c>
      <c r="K64">
        <v>0.61099999999999999</v>
      </c>
      <c r="L64">
        <v>0.38900000000000001</v>
      </c>
      <c r="M64">
        <v>15494</v>
      </c>
      <c r="N64">
        <v>12946</v>
      </c>
      <c r="O64">
        <v>11347</v>
      </c>
      <c r="P64">
        <v>22973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782</v>
      </c>
      <c r="AB64">
        <v>0</v>
      </c>
      <c r="AC64">
        <v>0</v>
      </c>
      <c r="AD64">
        <v>25339</v>
      </c>
      <c r="AE64">
        <v>0</v>
      </c>
    </row>
    <row r="65" spans="1:31" x14ac:dyDescent="0.2">
      <c r="A65" t="s">
        <v>88</v>
      </c>
      <c r="B65">
        <v>118</v>
      </c>
      <c r="C65">
        <v>735</v>
      </c>
      <c r="D65">
        <v>94164</v>
      </c>
      <c r="E65">
        <v>21402</v>
      </c>
      <c r="F65">
        <v>22.728000000000002</v>
      </c>
      <c r="G65">
        <v>554</v>
      </c>
      <c r="H65">
        <v>0.69399999999999995</v>
      </c>
      <c r="I65">
        <v>384</v>
      </c>
      <c r="J65">
        <v>0.48099999999999998</v>
      </c>
      <c r="K65">
        <v>0.62</v>
      </c>
      <c r="L65">
        <v>0.38</v>
      </c>
      <c r="M65">
        <v>24249</v>
      </c>
      <c r="N65">
        <v>11536</v>
      </c>
      <c r="O65">
        <v>15865</v>
      </c>
      <c r="P65">
        <v>21112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572</v>
      </c>
      <c r="AB65">
        <v>0</v>
      </c>
      <c r="AC65">
        <v>0</v>
      </c>
      <c r="AD65">
        <v>20830</v>
      </c>
      <c r="AE65">
        <v>0</v>
      </c>
    </row>
    <row r="66" spans="1:31" x14ac:dyDescent="0.2">
      <c r="A66" t="s">
        <v>89</v>
      </c>
      <c r="B66">
        <v>78</v>
      </c>
      <c r="C66">
        <v>736</v>
      </c>
      <c r="D66">
        <v>41106</v>
      </c>
      <c r="E66">
        <v>13812</v>
      </c>
      <c r="F66">
        <v>33.600999999999999</v>
      </c>
      <c r="G66">
        <v>377</v>
      </c>
      <c r="H66">
        <v>0.71499999999999997</v>
      </c>
      <c r="I66">
        <v>271</v>
      </c>
      <c r="J66">
        <v>0.51400000000000001</v>
      </c>
      <c r="K66">
        <v>0.63700000000000001</v>
      </c>
      <c r="L66">
        <v>0.36299999999999999</v>
      </c>
      <c r="M66">
        <v>8027</v>
      </c>
      <c r="N66">
        <v>4880</v>
      </c>
      <c r="O66">
        <v>4958</v>
      </c>
      <c r="P66">
        <v>9429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142</v>
      </c>
      <c r="AB66">
        <v>0</v>
      </c>
      <c r="AC66">
        <v>0</v>
      </c>
      <c r="AD66">
        <v>13670</v>
      </c>
      <c r="AE66">
        <v>0</v>
      </c>
    </row>
    <row r="67" spans="1:31" x14ac:dyDescent="0.2">
      <c r="A67" t="s">
        <v>90</v>
      </c>
      <c r="B67">
        <v>138</v>
      </c>
      <c r="C67">
        <v>750</v>
      </c>
      <c r="D67">
        <v>280554</v>
      </c>
      <c r="E67">
        <v>72722</v>
      </c>
      <c r="F67">
        <v>25.920999999999999</v>
      </c>
      <c r="G67">
        <v>1649</v>
      </c>
      <c r="H67">
        <v>0.81100000000000005</v>
      </c>
      <c r="I67">
        <v>1241</v>
      </c>
      <c r="J67">
        <v>0.61</v>
      </c>
      <c r="K67">
        <v>0.60599999999999998</v>
      </c>
      <c r="L67">
        <v>0.39400000000000002</v>
      </c>
      <c r="M67">
        <v>57542</v>
      </c>
      <c r="N67">
        <v>33914</v>
      </c>
      <c r="O67">
        <v>46701</v>
      </c>
      <c r="P67">
        <v>69675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1008</v>
      </c>
      <c r="AB67">
        <v>0</v>
      </c>
      <c r="AC67">
        <v>0</v>
      </c>
      <c r="AD67">
        <v>71714</v>
      </c>
      <c r="AE67">
        <v>0</v>
      </c>
    </row>
    <row r="68" spans="1:31" x14ac:dyDescent="0.2">
      <c r="A68" t="s">
        <v>91</v>
      </c>
      <c r="B68">
        <v>95</v>
      </c>
      <c r="C68">
        <v>761</v>
      </c>
      <c r="D68">
        <v>303905</v>
      </c>
      <c r="E68">
        <v>103401</v>
      </c>
      <c r="F68">
        <v>34.024000000000001</v>
      </c>
      <c r="G68">
        <v>2026</v>
      </c>
      <c r="H68">
        <v>0.63300000000000001</v>
      </c>
      <c r="I68">
        <v>1357</v>
      </c>
      <c r="J68">
        <v>0.42399999999999999</v>
      </c>
      <c r="K68">
        <v>0.62</v>
      </c>
      <c r="L68">
        <v>0.38</v>
      </c>
      <c r="M68">
        <v>56940</v>
      </c>
      <c r="N68">
        <v>36014</v>
      </c>
      <c r="O68">
        <v>39369</v>
      </c>
      <c r="P68">
        <v>68181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925</v>
      </c>
      <c r="AB68">
        <v>0</v>
      </c>
      <c r="AC68">
        <v>0</v>
      </c>
      <c r="AD68">
        <v>102476</v>
      </c>
      <c r="AE68">
        <v>0</v>
      </c>
    </row>
    <row r="69" spans="1:31" x14ac:dyDescent="0.2">
      <c r="A69" t="s">
        <v>92</v>
      </c>
      <c r="B69">
        <v>132</v>
      </c>
      <c r="C69">
        <v>763</v>
      </c>
      <c r="D69">
        <v>341616</v>
      </c>
      <c r="E69">
        <v>79412</v>
      </c>
      <c r="F69">
        <v>23.245999999999999</v>
      </c>
      <c r="G69">
        <v>1937</v>
      </c>
      <c r="H69">
        <v>0.748</v>
      </c>
      <c r="I69">
        <v>1337</v>
      </c>
      <c r="J69">
        <v>0.51700000000000002</v>
      </c>
      <c r="K69">
        <v>0.60599999999999998</v>
      </c>
      <c r="L69">
        <v>0.39400000000000002</v>
      </c>
      <c r="M69">
        <v>70982</v>
      </c>
      <c r="N69">
        <v>49041</v>
      </c>
      <c r="O69">
        <v>53160</v>
      </c>
      <c r="P69">
        <v>89021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978</v>
      </c>
      <c r="AB69">
        <v>0</v>
      </c>
      <c r="AC69">
        <v>0</v>
      </c>
      <c r="AD69">
        <v>78434</v>
      </c>
      <c r="AE69">
        <v>0</v>
      </c>
    </row>
    <row r="70" spans="1:31" x14ac:dyDescent="0.2">
      <c r="A70" t="s">
        <v>93</v>
      </c>
      <c r="B70">
        <v>140</v>
      </c>
      <c r="C70">
        <v>772</v>
      </c>
      <c r="D70">
        <v>448700</v>
      </c>
      <c r="E70">
        <v>164348</v>
      </c>
      <c r="F70">
        <v>36.628</v>
      </c>
      <c r="G70">
        <v>1869</v>
      </c>
      <c r="H70">
        <v>0.58299999999999996</v>
      </c>
      <c r="I70">
        <v>1200</v>
      </c>
      <c r="J70">
        <v>0.374</v>
      </c>
      <c r="K70">
        <v>0.59699999999999998</v>
      </c>
      <c r="L70">
        <v>0.40300000000000002</v>
      </c>
      <c r="M70">
        <v>75051</v>
      </c>
      <c r="N70">
        <v>51306</v>
      </c>
      <c r="O70">
        <v>61474</v>
      </c>
      <c r="P70">
        <v>96521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1076</v>
      </c>
      <c r="AB70">
        <v>0</v>
      </c>
      <c r="AC70">
        <v>0</v>
      </c>
      <c r="AD70">
        <v>163272</v>
      </c>
      <c r="AE70">
        <v>0</v>
      </c>
    </row>
    <row r="71" spans="1:31" x14ac:dyDescent="0.2">
      <c r="A71" t="s">
        <v>94</v>
      </c>
      <c r="B71">
        <v>135</v>
      </c>
      <c r="C71">
        <v>773</v>
      </c>
      <c r="D71">
        <v>281340</v>
      </c>
      <c r="E71">
        <v>80139</v>
      </c>
      <c r="F71">
        <v>28.484999999999999</v>
      </c>
      <c r="G71">
        <v>1534</v>
      </c>
      <c r="H71">
        <v>0.73599999999999999</v>
      </c>
      <c r="I71">
        <v>1083</v>
      </c>
      <c r="J71">
        <v>0.52</v>
      </c>
      <c r="K71">
        <v>0.59699999999999998</v>
      </c>
      <c r="L71">
        <v>0.40300000000000002</v>
      </c>
      <c r="M71">
        <v>51927</v>
      </c>
      <c r="N71">
        <v>34544</v>
      </c>
      <c r="O71">
        <v>45567</v>
      </c>
      <c r="P71">
        <v>69163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1135</v>
      </c>
      <c r="AB71">
        <v>0</v>
      </c>
      <c r="AC71">
        <v>0</v>
      </c>
      <c r="AD71">
        <v>79004</v>
      </c>
      <c r="AE71">
        <v>0</v>
      </c>
    </row>
    <row r="72" spans="1:31" x14ac:dyDescent="0.2">
      <c r="A72" t="s">
        <v>95</v>
      </c>
      <c r="B72">
        <v>143</v>
      </c>
      <c r="C72">
        <v>778</v>
      </c>
      <c r="D72">
        <v>414128</v>
      </c>
      <c r="E72">
        <v>90542</v>
      </c>
      <c r="F72">
        <v>21.863</v>
      </c>
      <c r="G72">
        <v>1973</v>
      </c>
      <c r="H72">
        <v>0.68100000000000005</v>
      </c>
      <c r="I72">
        <v>1395</v>
      </c>
      <c r="J72">
        <v>0.48199999999999998</v>
      </c>
      <c r="K72">
        <v>0.58899999999999997</v>
      </c>
      <c r="L72">
        <v>0.41099999999999998</v>
      </c>
      <c r="M72">
        <v>85997</v>
      </c>
      <c r="N72">
        <v>57608</v>
      </c>
      <c r="O72">
        <v>74524</v>
      </c>
      <c r="P72">
        <v>105457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1015</v>
      </c>
      <c r="AB72">
        <v>0</v>
      </c>
      <c r="AC72">
        <v>0</v>
      </c>
      <c r="AD72">
        <v>89527</v>
      </c>
      <c r="AE72">
        <v>0</v>
      </c>
    </row>
    <row r="73" spans="1:31" x14ac:dyDescent="0.2">
      <c r="A73" t="s">
        <v>96</v>
      </c>
      <c r="B73">
        <v>138</v>
      </c>
      <c r="C73">
        <v>780</v>
      </c>
      <c r="D73">
        <v>101292</v>
      </c>
      <c r="E73">
        <v>11105</v>
      </c>
      <c r="F73">
        <v>10.962999999999999</v>
      </c>
      <c r="G73">
        <v>431</v>
      </c>
      <c r="H73">
        <v>0.58699999999999997</v>
      </c>
      <c r="I73">
        <v>311</v>
      </c>
      <c r="J73">
        <v>0.42399999999999999</v>
      </c>
      <c r="K73">
        <v>0.52400000000000002</v>
      </c>
      <c r="L73">
        <v>0.47599999999999998</v>
      </c>
      <c r="M73">
        <v>25132</v>
      </c>
      <c r="N73">
        <v>22618</v>
      </c>
      <c r="O73">
        <v>20273</v>
      </c>
      <c r="P73">
        <v>22164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82</v>
      </c>
      <c r="AB73">
        <v>0</v>
      </c>
      <c r="AC73">
        <v>0</v>
      </c>
      <c r="AD73">
        <v>11023</v>
      </c>
      <c r="AE73">
        <v>0</v>
      </c>
    </row>
    <row r="74" spans="1:31" x14ac:dyDescent="0.2">
      <c r="A74" t="s">
        <v>97</v>
      </c>
      <c r="B74">
        <v>116</v>
      </c>
      <c r="C74">
        <v>780</v>
      </c>
      <c r="D74">
        <v>172840</v>
      </c>
      <c r="E74">
        <v>34291</v>
      </c>
      <c r="F74">
        <v>19.84</v>
      </c>
      <c r="G74">
        <v>1183</v>
      </c>
      <c r="H74">
        <v>0.79400000000000004</v>
      </c>
      <c r="I74">
        <v>933</v>
      </c>
      <c r="J74">
        <v>0.626</v>
      </c>
      <c r="K74">
        <v>0.622</v>
      </c>
      <c r="L74">
        <v>0.378</v>
      </c>
      <c r="M74">
        <v>40585</v>
      </c>
      <c r="N74">
        <v>25138</v>
      </c>
      <c r="O74">
        <v>27133</v>
      </c>
      <c r="P74">
        <v>45693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564</v>
      </c>
      <c r="AB74">
        <v>0</v>
      </c>
      <c r="AC74">
        <v>0</v>
      </c>
      <c r="AD74">
        <v>33727</v>
      </c>
      <c r="AE74">
        <v>0</v>
      </c>
    </row>
    <row r="75" spans="1:31" x14ac:dyDescent="0.2">
      <c r="A75" t="s">
        <v>98</v>
      </c>
      <c r="B75">
        <v>116</v>
      </c>
      <c r="C75">
        <v>781</v>
      </c>
      <c r="D75">
        <v>138736</v>
      </c>
      <c r="E75">
        <v>34692</v>
      </c>
      <c r="F75">
        <v>25.006</v>
      </c>
      <c r="G75">
        <v>670</v>
      </c>
      <c r="H75">
        <v>0.56000000000000005</v>
      </c>
      <c r="I75">
        <v>459</v>
      </c>
      <c r="J75">
        <v>0.38400000000000001</v>
      </c>
      <c r="K75">
        <v>0.56299999999999994</v>
      </c>
      <c r="L75">
        <v>0.437</v>
      </c>
      <c r="M75">
        <v>27480</v>
      </c>
      <c r="N75">
        <v>19950</v>
      </c>
      <c r="O75">
        <v>25258</v>
      </c>
      <c r="P75">
        <v>31356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653</v>
      </c>
      <c r="AB75">
        <v>0</v>
      </c>
      <c r="AC75">
        <v>0</v>
      </c>
      <c r="AD75">
        <v>34039</v>
      </c>
      <c r="AE75">
        <v>0</v>
      </c>
    </row>
    <row r="76" spans="1:31" x14ac:dyDescent="0.2">
      <c r="A76" t="s">
        <v>99</v>
      </c>
      <c r="B76">
        <v>135</v>
      </c>
      <c r="C76">
        <v>784</v>
      </c>
      <c r="D76">
        <v>352485</v>
      </c>
      <c r="E76">
        <v>81690</v>
      </c>
      <c r="F76">
        <v>23.175000000000001</v>
      </c>
      <c r="G76">
        <v>1917</v>
      </c>
      <c r="H76">
        <v>0.73399999999999999</v>
      </c>
      <c r="I76">
        <v>1356</v>
      </c>
      <c r="J76">
        <v>0.51900000000000002</v>
      </c>
      <c r="K76">
        <v>0.57699999999999996</v>
      </c>
      <c r="L76">
        <v>0.42299999999999999</v>
      </c>
      <c r="M76">
        <v>69859</v>
      </c>
      <c r="N76">
        <v>52287</v>
      </c>
      <c r="O76">
        <v>60802</v>
      </c>
      <c r="P76">
        <v>87847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686</v>
      </c>
      <c r="AB76">
        <v>0</v>
      </c>
      <c r="AC76">
        <v>0</v>
      </c>
      <c r="AD76">
        <v>81004</v>
      </c>
      <c r="AE76">
        <v>0</v>
      </c>
    </row>
    <row r="77" spans="1:31" x14ac:dyDescent="0.2">
      <c r="A77" t="s">
        <v>100</v>
      </c>
      <c r="B77">
        <v>137</v>
      </c>
      <c r="C77">
        <v>785</v>
      </c>
      <c r="D77">
        <v>407712</v>
      </c>
      <c r="E77">
        <v>125625</v>
      </c>
      <c r="F77">
        <v>30.812000000000001</v>
      </c>
      <c r="G77">
        <v>2104</v>
      </c>
      <c r="H77">
        <v>0.70699999999999996</v>
      </c>
      <c r="I77">
        <v>1442</v>
      </c>
      <c r="J77">
        <v>0.48499999999999999</v>
      </c>
      <c r="K77">
        <v>0.59</v>
      </c>
      <c r="L77">
        <v>0.41</v>
      </c>
      <c r="M77">
        <v>77402</v>
      </c>
      <c r="N77">
        <v>49800</v>
      </c>
      <c r="O77">
        <v>64712</v>
      </c>
      <c r="P77">
        <v>90173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1822</v>
      </c>
      <c r="AB77">
        <v>0</v>
      </c>
      <c r="AC77">
        <v>0</v>
      </c>
      <c r="AD77">
        <v>123803</v>
      </c>
      <c r="AE77">
        <v>0</v>
      </c>
    </row>
    <row r="78" spans="1:31" x14ac:dyDescent="0.2">
      <c r="A78" t="s">
        <v>101</v>
      </c>
      <c r="B78">
        <v>126</v>
      </c>
      <c r="C78">
        <v>785</v>
      </c>
      <c r="D78">
        <v>101304</v>
      </c>
      <c r="E78">
        <v>23796</v>
      </c>
      <c r="F78">
        <v>23.49</v>
      </c>
      <c r="G78">
        <v>577</v>
      </c>
      <c r="H78">
        <v>0.71799999999999997</v>
      </c>
      <c r="I78">
        <v>399</v>
      </c>
      <c r="J78">
        <v>0.496</v>
      </c>
      <c r="K78">
        <v>0.64500000000000002</v>
      </c>
      <c r="L78">
        <v>0.35499999999999998</v>
      </c>
      <c r="M78">
        <v>21914</v>
      </c>
      <c r="N78">
        <v>11814</v>
      </c>
      <c r="O78">
        <v>15257</v>
      </c>
      <c r="P78">
        <v>28523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497</v>
      </c>
      <c r="AB78">
        <v>0</v>
      </c>
      <c r="AC78">
        <v>0</v>
      </c>
      <c r="AD78">
        <v>23299</v>
      </c>
      <c r="AE78">
        <v>0</v>
      </c>
    </row>
    <row r="79" spans="1:31" x14ac:dyDescent="0.2">
      <c r="A79" t="s">
        <v>102</v>
      </c>
      <c r="B79">
        <v>138</v>
      </c>
      <c r="C79">
        <v>788</v>
      </c>
      <c r="D79">
        <v>201066</v>
      </c>
      <c r="E79">
        <v>72418</v>
      </c>
      <c r="F79">
        <v>36.017000000000003</v>
      </c>
      <c r="G79">
        <v>1079</v>
      </c>
      <c r="H79">
        <v>0.74099999999999999</v>
      </c>
      <c r="I79">
        <v>779</v>
      </c>
      <c r="J79">
        <v>0.53500000000000003</v>
      </c>
      <c r="K79">
        <v>0.61599999999999999</v>
      </c>
      <c r="L79">
        <v>0.38400000000000001</v>
      </c>
      <c r="M79">
        <v>39074</v>
      </c>
      <c r="N79">
        <v>21742</v>
      </c>
      <c r="O79">
        <v>26935</v>
      </c>
      <c r="P79">
        <v>40897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811</v>
      </c>
      <c r="AB79">
        <v>0</v>
      </c>
      <c r="AC79">
        <v>0</v>
      </c>
      <c r="AD79">
        <v>71607</v>
      </c>
      <c r="AE79">
        <v>0</v>
      </c>
    </row>
    <row r="80" spans="1:31" x14ac:dyDescent="0.2">
      <c r="A80" t="s">
        <v>103</v>
      </c>
      <c r="B80">
        <v>136</v>
      </c>
      <c r="C80">
        <v>798</v>
      </c>
      <c r="D80">
        <v>282744</v>
      </c>
      <c r="E80">
        <v>73932</v>
      </c>
      <c r="F80">
        <v>26.148</v>
      </c>
      <c r="G80">
        <v>1447</v>
      </c>
      <c r="H80">
        <v>0.69599999999999995</v>
      </c>
      <c r="I80">
        <v>969</v>
      </c>
      <c r="J80">
        <v>0.46600000000000003</v>
      </c>
      <c r="K80">
        <v>0.60299999999999998</v>
      </c>
      <c r="L80">
        <v>0.39700000000000002</v>
      </c>
      <c r="M80">
        <v>56499</v>
      </c>
      <c r="N80">
        <v>37366</v>
      </c>
      <c r="O80">
        <v>44880</v>
      </c>
      <c r="P80">
        <v>70067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1168</v>
      </c>
      <c r="AB80">
        <v>0</v>
      </c>
      <c r="AC80">
        <v>0</v>
      </c>
      <c r="AD80">
        <v>72764</v>
      </c>
      <c r="AE80">
        <v>0</v>
      </c>
    </row>
    <row r="81" spans="1:31" x14ac:dyDescent="0.2">
      <c r="A81" t="s">
        <v>104</v>
      </c>
      <c r="B81">
        <v>132</v>
      </c>
      <c r="C81">
        <v>804</v>
      </c>
      <c r="D81">
        <v>70488</v>
      </c>
      <c r="E81">
        <v>20082</v>
      </c>
      <c r="F81">
        <v>28.49</v>
      </c>
      <c r="G81">
        <v>357</v>
      </c>
      <c r="H81">
        <v>0.66900000000000004</v>
      </c>
      <c r="I81">
        <v>238</v>
      </c>
      <c r="J81">
        <v>0.44600000000000001</v>
      </c>
      <c r="K81">
        <v>0.61099999999999999</v>
      </c>
      <c r="L81">
        <v>0.38900000000000001</v>
      </c>
      <c r="M81">
        <v>13166</v>
      </c>
      <c r="N81">
        <v>10121</v>
      </c>
      <c r="O81">
        <v>9431</v>
      </c>
      <c r="P81">
        <v>17688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301</v>
      </c>
      <c r="AB81">
        <v>0</v>
      </c>
      <c r="AC81">
        <v>0</v>
      </c>
      <c r="AD81">
        <v>19781</v>
      </c>
      <c r="AE81">
        <v>0</v>
      </c>
    </row>
    <row r="82" spans="1:31" x14ac:dyDescent="0.2">
      <c r="A82" t="s">
        <v>105</v>
      </c>
      <c r="B82">
        <v>127</v>
      </c>
      <c r="C82">
        <v>804</v>
      </c>
      <c r="D82">
        <v>65532</v>
      </c>
      <c r="E82">
        <v>15459</v>
      </c>
      <c r="F82">
        <v>23.59</v>
      </c>
      <c r="G82">
        <v>398</v>
      </c>
      <c r="H82">
        <v>0.77100000000000002</v>
      </c>
      <c r="I82">
        <v>302</v>
      </c>
      <c r="J82">
        <v>0.58499999999999996</v>
      </c>
      <c r="K82">
        <v>0.63200000000000001</v>
      </c>
      <c r="L82">
        <v>0.36799999999999999</v>
      </c>
      <c r="M82">
        <v>14225</v>
      </c>
      <c r="N82">
        <v>8213</v>
      </c>
      <c r="O82">
        <v>10038</v>
      </c>
      <c r="P82">
        <v>17597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352</v>
      </c>
      <c r="AB82">
        <v>0</v>
      </c>
      <c r="AC82">
        <v>0</v>
      </c>
      <c r="AD82">
        <v>15107</v>
      </c>
      <c r="AE82">
        <v>0</v>
      </c>
    </row>
    <row r="83" spans="1:31" x14ac:dyDescent="0.2">
      <c r="A83" t="s">
        <v>106</v>
      </c>
      <c r="B83">
        <v>134</v>
      </c>
      <c r="C83">
        <v>817</v>
      </c>
      <c r="D83">
        <v>221100</v>
      </c>
      <c r="E83">
        <v>73058</v>
      </c>
      <c r="F83">
        <v>33.042999999999999</v>
      </c>
      <c r="G83">
        <v>1285</v>
      </c>
      <c r="H83">
        <v>0.77900000000000003</v>
      </c>
      <c r="I83">
        <v>956</v>
      </c>
      <c r="J83">
        <v>0.57899999999999996</v>
      </c>
      <c r="K83">
        <v>0.62</v>
      </c>
      <c r="L83">
        <v>0.38</v>
      </c>
      <c r="M83">
        <v>44200</v>
      </c>
      <c r="N83">
        <v>23062</v>
      </c>
      <c r="O83">
        <v>32460</v>
      </c>
      <c r="P83">
        <v>48320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1193</v>
      </c>
      <c r="AB83">
        <v>0</v>
      </c>
      <c r="AC83">
        <v>0</v>
      </c>
      <c r="AD83">
        <v>71865</v>
      </c>
      <c r="AE83">
        <v>0</v>
      </c>
    </row>
    <row r="84" spans="1:31" x14ac:dyDescent="0.2">
      <c r="A84" t="s">
        <v>107</v>
      </c>
      <c r="B84">
        <v>137</v>
      </c>
      <c r="C84">
        <v>820</v>
      </c>
      <c r="D84">
        <v>396889</v>
      </c>
      <c r="E84">
        <v>119160</v>
      </c>
      <c r="F84">
        <v>30.024000000000001</v>
      </c>
      <c r="G84">
        <v>1993</v>
      </c>
      <c r="H84">
        <v>0.68799999999999994</v>
      </c>
      <c r="I84">
        <v>1319</v>
      </c>
      <c r="J84">
        <v>0.45500000000000002</v>
      </c>
      <c r="K84">
        <v>0.61299999999999999</v>
      </c>
      <c r="L84">
        <v>0.38700000000000001</v>
      </c>
      <c r="M84">
        <v>73573</v>
      </c>
      <c r="N84">
        <v>47997</v>
      </c>
      <c r="O84">
        <v>57174</v>
      </c>
      <c r="P84">
        <v>98985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1408</v>
      </c>
      <c r="AB84">
        <v>0</v>
      </c>
      <c r="AC84">
        <v>0</v>
      </c>
      <c r="AD84">
        <v>117752</v>
      </c>
      <c r="AE84">
        <v>0</v>
      </c>
    </row>
    <row r="85" spans="1:31" x14ac:dyDescent="0.2">
      <c r="A85" t="s">
        <v>108</v>
      </c>
      <c r="B85">
        <v>128</v>
      </c>
      <c r="C85">
        <v>820</v>
      </c>
      <c r="D85">
        <v>233600</v>
      </c>
      <c r="E85">
        <v>59896</v>
      </c>
      <c r="F85">
        <v>25.64</v>
      </c>
      <c r="G85">
        <v>1417</v>
      </c>
      <c r="H85">
        <v>0.77600000000000002</v>
      </c>
      <c r="I85">
        <v>985</v>
      </c>
      <c r="J85">
        <v>0.54</v>
      </c>
      <c r="K85">
        <v>0.6</v>
      </c>
      <c r="L85">
        <v>0.4</v>
      </c>
      <c r="M85">
        <v>44427</v>
      </c>
      <c r="N85">
        <v>33511</v>
      </c>
      <c r="O85">
        <v>35150</v>
      </c>
      <c r="P85">
        <v>60616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1274</v>
      </c>
      <c r="AB85">
        <v>0</v>
      </c>
      <c r="AC85">
        <v>0</v>
      </c>
      <c r="AD85">
        <v>58622</v>
      </c>
      <c r="AE85">
        <v>0</v>
      </c>
    </row>
    <row r="86" spans="1:31" x14ac:dyDescent="0.2">
      <c r="A86" t="s">
        <v>109</v>
      </c>
      <c r="B86">
        <v>135</v>
      </c>
      <c r="C86">
        <v>823</v>
      </c>
      <c r="D86">
        <v>460620</v>
      </c>
      <c r="E86">
        <v>135973</v>
      </c>
      <c r="F86">
        <v>29.52</v>
      </c>
      <c r="G86">
        <v>2490</v>
      </c>
      <c r="H86">
        <v>0.73</v>
      </c>
      <c r="I86">
        <v>1683</v>
      </c>
      <c r="J86">
        <v>0.49299999999999999</v>
      </c>
      <c r="K86">
        <v>0.621</v>
      </c>
      <c r="L86">
        <v>0.379</v>
      </c>
      <c r="M86">
        <v>87588</v>
      </c>
      <c r="N86">
        <v>55160</v>
      </c>
      <c r="O86">
        <v>66556</v>
      </c>
      <c r="P86">
        <v>115343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1042</v>
      </c>
      <c r="AB86">
        <v>0</v>
      </c>
      <c r="AC86">
        <v>0</v>
      </c>
      <c r="AD86">
        <v>134931</v>
      </c>
      <c r="AE86">
        <v>0</v>
      </c>
    </row>
    <row r="87" spans="1:31" x14ac:dyDescent="0.2">
      <c r="A87" t="s">
        <v>110</v>
      </c>
      <c r="B87">
        <v>134</v>
      </c>
      <c r="C87">
        <v>824</v>
      </c>
      <c r="D87">
        <v>136814</v>
      </c>
      <c r="E87">
        <v>43403</v>
      </c>
      <c r="F87">
        <v>31.724</v>
      </c>
      <c r="G87">
        <v>711</v>
      </c>
      <c r="H87">
        <v>0.69599999999999995</v>
      </c>
      <c r="I87">
        <v>499</v>
      </c>
      <c r="J87">
        <v>0.48899999999999999</v>
      </c>
      <c r="K87">
        <v>0.61099999999999999</v>
      </c>
      <c r="L87">
        <v>0.38900000000000001</v>
      </c>
      <c r="M87">
        <v>26480</v>
      </c>
      <c r="N87">
        <v>17242</v>
      </c>
      <c r="O87">
        <v>18901</v>
      </c>
      <c r="P87">
        <v>30788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661</v>
      </c>
      <c r="AB87">
        <v>0</v>
      </c>
      <c r="AC87">
        <v>0</v>
      </c>
      <c r="AD87">
        <v>42742</v>
      </c>
      <c r="AE87">
        <v>0</v>
      </c>
    </row>
    <row r="88" spans="1:31" x14ac:dyDescent="0.2">
      <c r="A88" t="s">
        <v>111</v>
      </c>
      <c r="B88">
        <v>134</v>
      </c>
      <c r="C88">
        <v>827</v>
      </c>
      <c r="D88">
        <v>133330</v>
      </c>
      <c r="E88">
        <v>34864</v>
      </c>
      <c r="F88">
        <v>26.149000000000001</v>
      </c>
      <c r="G88">
        <v>683</v>
      </c>
      <c r="H88">
        <v>0.68600000000000005</v>
      </c>
      <c r="I88">
        <v>448</v>
      </c>
      <c r="J88">
        <v>0.45</v>
      </c>
      <c r="K88">
        <v>0.60199999999999998</v>
      </c>
      <c r="L88">
        <v>0.39800000000000002</v>
      </c>
      <c r="M88">
        <v>28963</v>
      </c>
      <c r="N88">
        <v>17508</v>
      </c>
      <c r="O88">
        <v>21456</v>
      </c>
      <c r="P88">
        <v>30539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308</v>
      </c>
      <c r="AB88">
        <v>0</v>
      </c>
      <c r="AC88">
        <v>0</v>
      </c>
      <c r="AD88">
        <v>34556</v>
      </c>
      <c r="AE88">
        <v>0</v>
      </c>
    </row>
    <row r="89" spans="1:31" x14ac:dyDescent="0.2">
      <c r="A89" t="s">
        <v>112</v>
      </c>
      <c r="B89">
        <v>133</v>
      </c>
      <c r="C89">
        <v>829</v>
      </c>
      <c r="D89">
        <v>314944</v>
      </c>
      <c r="E89">
        <v>89977</v>
      </c>
      <c r="F89">
        <v>28.568999999999999</v>
      </c>
      <c r="G89">
        <v>1682</v>
      </c>
      <c r="H89">
        <v>0.71</v>
      </c>
      <c r="I89">
        <v>1137</v>
      </c>
      <c r="J89">
        <v>0.48</v>
      </c>
      <c r="K89">
        <v>0.61099999999999999</v>
      </c>
      <c r="L89">
        <v>0.38900000000000001</v>
      </c>
      <c r="M89">
        <v>59412</v>
      </c>
      <c r="N89">
        <v>40214</v>
      </c>
      <c r="O89">
        <v>46393</v>
      </c>
      <c r="P89">
        <v>78948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1156</v>
      </c>
      <c r="AB89">
        <v>0</v>
      </c>
      <c r="AC89">
        <v>0</v>
      </c>
      <c r="AD89">
        <v>88821</v>
      </c>
      <c r="AE89">
        <v>0</v>
      </c>
    </row>
    <row r="90" spans="1:31" x14ac:dyDescent="0.2">
      <c r="A90" t="s">
        <v>113</v>
      </c>
      <c r="B90">
        <v>142</v>
      </c>
      <c r="C90">
        <v>832</v>
      </c>
      <c r="D90">
        <v>391494</v>
      </c>
      <c r="E90">
        <v>81106</v>
      </c>
      <c r="F90">
        <v>20.716999999999999</v>
      </c>
      <c r="G90">
        <v>2297</v>
      </c>
      <c r="H90">
        <v>0.83299999999999996</v>
      </c>
      <c r="I90">
        <v>1876</v>
      </c>
      <c r="J90">
        <v>0.68</v>
      </c>
      <c r="K90">
        <v>0.58299999999999996</v>
      </c>
      <c r="L90">
        <v>0.41699999999999998</v>
      </c>
      <c r="M90">
        <v>86304</v>
      </c>
      <c r="N90">
        <v>59856</v>
      </c>
      <c r="O90">
        <v>68243</v>
      </c>
      <c r="P90">
        <v>95985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1363</v>
      </c>
      <c r="AB90">
        <v>0</v>
      </c>
      <c r="AC90">
        <v>0</v>
      </c>
      <c r="AD90">
        <v>79743</v>
      </c>
      <c r="AE90">
        <v>0</v>
      </c>
    </row>
    <row r="91" spans="1:31" x14ac:dyDescent="0.2">
      <c r="A91" t="s">
        <v>114</v>
      </c>
      <c r="B91">
        <v>120</v>
      </c>
      <c r="C91">
        <v>833</v>
      </c>
      <c r="D91">
        <v>78720</v>
      </c>
      <c r="E91">
        <v>30629</v>
      </c>
      <c r="F91">
        <v>38.908999999999999</v>
      </c>
      <c r="G91">
        <v>492</v>
      </c>
      <c r="H91">
        <v>0.75</v>
      </c>
      <c r="I91">
        <v>354</v>
      </c>
      <c r="J91">
        <v>0.54</v>
      </c>
      <c r="K91">
        <v>0.58399999999999996</v>
      </c>
      <c r="L91">
        <v>0.41599999999999998</v>
      </c>
      <c r="M91">
        <v>11979</v>
      </c>
      <c r="N91">
        <v>9083</v>
      </c>
      <c r="O91">
        <v>10603</v>
      </c>
      <c r="P91">
        <v>16426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337</v>
      </c>
      <c r="AB91">
        <v>0</v>
      </c>
      <c r="AC91">
        <v>0</v>
      </c>
      <c r="AD91">
        <v>30292</v>
      </c>
      <c r="AE91">
        <v>0</v>
      </c>
    </row>
    <row r="92" spans="1:31" x14ac:dyDescent="0.2">
      <c r="A92" t="s">
        <v>115</v>
      </c>
      <c r="B92">
        <v>81</v>
      </c>
      <c r="C92">
        <v>835</v>
      </c>
      <c r="D92">
        <v>23976</v>
      </c>
      <c r="E92">
        <v>3192</v>
      </c>
      <c r="F92">
        <v>13.313000000000001</v>
      </c>
      <c r="G92">
        <v>186</v>
      </c>
      <c r="H92">
        <v>0.628</v>
      </c>
      <c r="I92">
        <v>122</v>
      </c>
      <c r="J92">
        <v>0.41199999999999998</v>
      </c>
      <c r="K92">
        <v>0.56999999999999995</v>
      </c>
      <c r="L92">
        <v>0.43</v>
      </c>
      <c r="M92">
        <v>6109</v>
      </c>
      <c r="N92">
        <v>4046</v>
      </c>
      <c r="O92">
        <v>4839</v>
      </c>
      <c r="P92">
        <v>5790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21</v>
      </c>
      <c r="AB92">
        <v>0</v>
      </c>
      <c r="AC92">
        <v>0</v>
      </c>
      <c r="AD92">
        <v>3171</v>
      </c>
      <c r="AE92">
        <v>0</v>
      </c>
    </row>
    <row r="93" spans="1:31" x14ac:dyDescent="0.2">
      <c r="A93" t="s">
        <v>116</v>
      </c>
      <c r="B93">
        <v>144</v>
      </c>
      <c r="C93">
        <v>841</v>
      </c>
      <c r="D93">
        <v>169776</v>
      </c>
      <c r="E93">
        <v>34689</v>
      </c>
      <c r="F93">
        <v>20.431999999999999</v>
      </c>
      <c r="G93">
        <v>822</v>
      </c>
      <c r="H93">
        <v>0.69699999999999995</v>
      </c>
      <c r="I93">
        <v>694</v>
      </c>
      <c r="J93">
        <v>0.58899999999999997</v>
      </c>
      <c r="K93">
        <v>0.502</v>
      </c>
      <c r="L93">
        <v>0.498</v>
      </c>
      <c r="M93">
        <v>35230</v>
      </c>
      <c r="N93">
        <v>27597</v>
      </c>
      <c r="O93">
        <v>39812</v>
      </c>
      <c r="P93">
        <v>32448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720</v>
      </c>
      <c r="AB93">
        <v>0</v>
      </c>
      <c r="AC93">
        <v>0</v>
      </c>
      <c r="AD93">
        <v>33969</v>
      </c>
      <c r="AE93">
        <v>0</v>
      </c>
    </row>
    <row r="94" spans="1:31" x14ac:dyDescent="0.2">
      <c r="A94" t="s">
        <v>117</v>
      </c>
      <c r="B94">
        <v>143</v>
      </c>
      <c r="C94">
        <f ca="1">MEDIAN(C1:C93)</f>
        <v>653.5</v>
      </c>
      <c r="D94">
        <v>449163</v>
      </c>
      <c r="E94">
        <v>93375</v>
      </c>
      <c r="F94">
        <v>20.789000000000001</v>
      </c>
      <c r="G94">
        <v>1907</v>
      </c>
      <c r="H94">
        <v>0.60699999999999998</v>
      </c>
      <c r="I94">
        <v>1369</v>
      </c>
      <c r="J94">
        <v>0.436</v>
      </c>
      <c r="K94">
        <v>0.58099999999999996</v>
      </c>
      <c r="L94">
        <v>0.41899999999999998</v>
      </c>
      <c r="M94">
        <v>90883</v>
      </c>
      <c r="N94">
        <v>71322</v>
      </c>
      <c r="O94">
        <v>77210</v>
      </c>
      <c r="P94">
        <v>116373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1164</v>
      </c>
      <c r="AB94">
        <v>0</v>
      </c>
      <c r="AC94">
        <v>0</v>
      </c>
      <c r="AD94">
        <v>92211</v>
      </c>
      <c r="AE94">
        <v>0</v>
      </c>
    </row>
    <row r="95" spans="1:31" x14ac:dyDescent="0.2">
      <c r="A95" t="s">
        <v>118</v>
      </c>
      <c r="B95">
        <v>145</v>
      </c>
      <c r="C95">
        <v>844</v>
      </c>
      <c r="D95">
        <v>207495</v>
      </c>
      <c r="E95">
        <v>22595</v>
      </c>
      <c r="F95">
        <v>10.888999999999999</v>
      </c>
      <c r="G95">
        <v>990</v>
      </c>
      <c r="H95">
        <v>0.69199999999999995</v>
      </c>
      <c r="I95">
        <v>775</v>
      </c>
      <c r="J95">
        <v>0.54200000000000004</v>
      </c>
      <c r="K95">
        <v>0.57499999999999996</v>
      </c>
      <c r="L95">
        <v>0.42499999999999999</v>
      </c>
      <c r="M95">
        <v>53047</v>
      </c>
      <c r="N95">
        <v>27492</v>
      </c>
      <c r="O95">
        <v>50909</v>
      </c>
      <c r="P95">
        <v>53452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343</v>
      </c>
      <c r="AB95">
        <v>0</v>
      </c>
      <c r="AC95">
        <v>0</v>
      </c>
      <c r="AD95">
        <v>22252</v>
      </c>
      <c r="AE95">
        <v>0</v>
      </c>
    </row>
    <row r="96" spans="1:31" x14ac:dyDescent="0.2">
      <c r="A96" t="s">
        <v>119</v>
      </c>
      <c r="B96">
        <v>138</v>
      </c>
      <c r="C96">
        <v>850</v>
      </c>
      <c r="D96">
        <v>272412</v>
      </c>
      <c r="E96">
        <v>62901</v>
      </c>
      <c r="F96">
        <v>23.09</v>
      </c>
      <c r="G96">
        <v>1417</v>
      </c>
      <c r="H96">
        <v>0.71799999999999997</v>
      </c>
      <c r="I96">
        <v>1085</v>
      </c>
      <c r="J96">
        <v>0.55000000000000004</v>
      </c>
      <c r="K96">
        <v>0.622</v>
      </c>
      <c r="L96">
        <v>0.378</v>
      </c>
      <c r="M96">
        <v>56097</v>
      </c>
      <c r="N96">
        <v>37072</v>
      </c>
      <c r="O96">
        <v>40503</v>
      </c>
      <c r="P96">
        <v>75839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847</v>
      </c>
      <c r="AB96">
        <v>0</v>
      </c>
      <c r="AC96">
        <v>0</v>
      </c>
      <c r="AD96">
        <v>62054</v>
      </c>
      <c r="AE96">
        <v>0</v>
      </c>
    </row>
    <row r="97" spans="1:31" x14ac:dyDescent="0.2">
      <c r="A97" t="s">
        <v>120</v>
      </c>
      <c r="B97">
        <v>137</v>
      </c>
      <c r="C97">
        <v>851</v>
      </c>
      <c r="D97">
        <v>234818</v>
      </c>
      <c r="E97">
        <v>61375</v>
      </c>
      <c r="F97">
        <v>26.137</v>
      </c>
      <c r="G97">
        <v>1213</v>
      </c>
      <c r="H97">
        <v>0.70799999999999996</v>
      </c>
      <c r="I97">
        <v>853</v>
      </c>
      <c r="J97">
        <v>0.498</v>
      </c>
      <c r="K97">
        <v>0.61299999999999999</v>
      </c>
      <c r="L97">
        <v>0.38700000000000001</v>
      </c>
      <c r="M97">
        <v>48552</v>
      </c>
      <c r="N97">
        <v>31025</v>
      </c>
      <c r="O97">
        <v>35039</v>
      </c>
      <c r="P97">
        <v>58827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793</v>
      </c>
      <c r="AB97">
        <v>0</v>
      </c>
      <c r="AC97">
        <v>0</v>
      </c>
      <c r="AD97">
        <v>60582</v>
      </c>
      <c r="AE97">
        <v>0</v>
      </c>
    </row>
    <row r="98" spans="1:31" x14ac:dyDescent="0.2">
      <c r="A98" t="s">
        <v>121</v>
      </c>
      <c r="B98">
        <v>103</v>
      </c>
      <c r="C98">
        <v>851</v>
      </c>
      <c r="D98">
        <v>41715</v>
      </c>
      <c r="E98">
        <v>8536</v>
      </c>
      <c r="F98">
        <v>20.463000000000001</v>
      </c>
      <c r="G98">
        <v>303</v>
      </c>
      <c r="H98">
        <v>0.748</v>
      </c>
      <c r="I98">
        <v>222</v>
      </c>
      <c r="J98">
        <v>0.54800000000000004</v>
      </c>
      <c r="K98">
        <v>0.67900000000000005</v>
      </c>
      <c r="L98">
        <v>0.32100000000000001</v>
      </c>
      <c r="M98">
        <v>7880</v>
      </c>
      <c r="N98">
        <v>4575</v>
      </c>
      <c r="O98">
        <v>6008</v>
      </c>
      <c r="P98">
        <v>14716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641</v>
      </c>
      <c r="AB98">
        <v>0</v>
      </c>
      <c r="AC98">
        <v>0</v>
      </c>
      <c r="AD98">
        <v>7895</v>
      </c>
      <c r="AE98">
        <v>0</v>
      </c>
    </row>
    <row r="99" spans="1:31" x14ac:dyDescent="0.2">
      <c r="A99" t="s">
        <v>122</v>
      </c>
      <c r="B99">
        <v>137</v>
      </c>
      <c r="C99">
        <v>852</v>
      </c>
      <c r="D99">
        <v>172209</v>
      </c>
      <c r="E99">
        <v>37227</v>
      </c>
      <c r="F99">
        <v>21.617000000000001</v>
      </c>
      <c r="G99">
        <v>990</v>
      </c>
      <c r="H99">
        <v>0.78800000000000003</v>
      </c>
      <c r="I99">
        <v>781</v>
      </c>
      <c r="J99">
        <v>0.621</v>
      </c>
      <c r="K99">
        <v>0.624</v>
      </c>
      <c r="L99">
        <v>0.376</v>
      </c>
      <c r="M99">
        <v>35653</v>
      </c>
      <c r="N99">
        <v>24258</v>
      </c>
      <c r="O99">
        <v>25826</v>
      </c>
      <c r="P99">
        <v>49245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706</v>
      </c>
      <c r="AB99">
        <v>0</v>
      </c>
      <c r="AC99">
        <v>0</v>
      </c>
      <c r="AD99">
        <v>36521</v>
      </c>
      <c r="AE99">
        <v>0</v>
      </c>
    </row>
    <row r="100" spans="1:31" x14ac:dyDescent="0.2">
      <c r="A100" t="s">
        <v>123</v>
      </c>
      <c r="B100">
        <v>105</v>
      </c>
      <c r="C100">
        <v>854</v>
      </c>
      <c r="D100">
        <v>79905</v>
      </c>
      <c r="E100">
        <v>20375</v>
      </c>
      <c r="F100">
        <v>25.498999999999999</v>
      </c>
      <c r="G100">
        <v>520</v>
      </c>
      <c r="H100">
        <v>0.68300000000000005</v>
      </c>
      <c r="I100">
        <v>292</v>
      </c>
      <c r="J100">
        <v>0.38400000000000001</v>
      </c>
      <c r="K100">
        <v>0.65300000000000002</v>
      </c>
      <c r="L100">
        <v>0.34699999999999998</v>
      </c>
      <c r="M100">
        <v>15832</v>
      </c>
      <c r="N100">
        <v>9208</v>
      </c>
      <c r="O100">
        <v>11246</v>
      </c>
      <c r="P100">
        <v>23244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449</v>
      </c>
      <c r="AB100">
        <v>0</v>
      </c>
      <c r="AC100">
        <v>0</v>
      </c>
      <c r="AD100">
        <v>19926</v>
      </c>
      <c r="AE100">
        <v>0</v>
      </c>
    </row>
    <row r="101" spans="1:31" x14ac:dyDescent="0.2">
      <c r="A101" t="s">
        <v>124</v>
      </c>
      <c r="B101">
        <v>112</v>
      </c>
      <c r="C101">
        <v>854</v>
      </c>
      <c r="D101">
        <v>79632</v>
      </c>
      <c r="E101">
        <v>21431</v>
      </c>
      <c r="F101">
        <v>26.913</v>
      </c>
      <c r="G101">
        <v>376</v>
      </c>
      <c r="H101">
        <v>0.52900000000000003</v>
      </c>
      <c r="I101">
        <v>240</v>
      </c>
      <c r="J101">
        <v>0.33800000000000002</v>
      </c>
      <c r="K101">
        <v>0.54700000000000004</v>
      </c>
      <c r="L101">
        <v>0.45300000000000001</v>
      </c>
      <c r="M101">
        <v>13624</v>
      </c>
      <c r="N101">
        <v>14773</v>
      </c>
      <c r="O101">
        <v>11716</v>
      </c>
      <c r="P101">
        <v>18088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401</v>
      </c>
      <c r="AB101">
        <v>0</v>
      </c>
      <c r="AC101">
        <v>0</v>
      </c>
      <c r="AD101">
        <v>21030</v>
      </c>
      <c r="AE101">
        <v>0</v>
      </c>
    </row>
    <row r="102" spans="1:31" x14ac:dyDescent="0.2">
      <c r="A102" t="s">
        <v>125</v>
      </c>
      <c r="B102">
        <v>139</v>
      </c>
      <c r="C102">
        <v>855</v>
      </c>
      <c r="D102">
        <v>313306</v>
      </c>
      <c r="E102">
        <v>84148</v>
      </c>
      <c r="F102">
        <v>26.858000000000001</v>
      </c>
      <c r="G102">
        <v>1673</v>
      </c>
      <c r="H102">
        <v>0.74199999999999999</v>
      </c>
      <c r="I102">
        <v>1199</v>
      </c>
      <c r="J102">
        <v>0.53200000000000003</v>
      </c>
      <c r="K102">
        <v>0.61699999999999999</v>
      </c>
      <c r="L102">
        <v>0.38300000000000001</v>
      </c>
      <c r="M102">
        <v>63743</v>
      </c>
      <c r="N102">
        <v>37163</v>
      </c>
      <c r="O102">
        <v>49386</v>
      </c>
      <c r="P102">
        <v>78866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878</v>
      </c>
      <c r="AB102">
        <v>0</v>
      </c>
      <c r="AC102">
        <v>0</v>
      </c>
      <c r="AD102">
        <v>83270</v>
      </c>
      <c r="AE102">
        <v>0</v>
      </c>
    </row>
    <row r="103" spans="1:31" x14ac:dyDescent="0.2">
      <c r="A103" t="s">
        <v>126</v>
      </c>
      <c r="B103">
        <v>134</v>
      </c>
      <c r="C103">
        <v>856</v>
      </c>
      <c r="D103">
        <v>250714</v>
      </c>
      <c r="E103">
        <v>53124</v>
      </c>
      <c r="F103">
        <v>21.189</v>
      </c>
      <c r="G103">
        <v>1300</v>
      </c>
      <c r="H103">
        <v>0.69499999999999995</v>
      </c>
      <c r="I103">
        <v>975</v>
      </c>
      <c r="J103">
        <v>0.52100000000000002</v>
      </c>
      <c r="K103">
        <v>0.59899999999999998</v>
      </c>
      <c r="L103">
        <v>0.40100000000000002</v>
      </c>
      <c r="M103">
        <v>56464</v>
      </c>
      <c r="N103">
        <v>33378</v>
      </c>
      <c r="O103">
        <v>45209</v>
      </c>
      <c r="P103">
        <v>62539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876</v>
      </c>
      <c r="AB103">
        <v>0</v>
      </c>
      <c r="AC103">
        <v>0</v>
      </c>
      <c r="AD103">
        <v>52248</v>
      </c>
      <c r="AE103">
        <v>0</v>
      </c>
    </row>
    <row r="104" spans="1:31" x14ac:dyDescent="0.2">
      <c r="A104" t="s">
        <v>127</v>
      </c>
      <c r="B104">
        <v>134</v>
      </c>
      <c r="C104">
        <v>859</v>
      </c>
      <c r="D104">
        <v>181972</v>
      </c>
      <c r="E104">
        <v>65664</v>
      </c>
      <c r="F104">
        <v>36.085000000000001</v>
      </c>
      <c r="G104">
        <v>1020</v>
      </c>
      <c r="H104">
        <v>0.751</v>
      </c>
      <c r="I104">
        <v>730</v>
      </c>
      <c r="J104">
        <v>0.53800000000000003</v>
      </c>
      <c r="K104">
        <v>0.59399999999999997</v>
      </c>
      <c r="L104">
        <v>0.40600000000000003</v>
      </c>
      <c r="M104">
        <v>31200</v>
      </c>
      <c r="N104">
        <v>23837</v>
      </c>
      <c r="O104">
        <v>22557</v>
      </c>
      <c r="P104">
        <v>38714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762</v>
      </c>
      <c r="AB104">
        <v>0</v>
      </c>
      <c r="AC104">
        <v>0</v>
      </c>
      <c r="AD104">
        <v>64902</v>
      </c>
      <c r="AE104">
        <v>0</v>
      </c>
    </row>
    <row r="105" spans="1:31" x14ac:dyDescent="0.2">
      <c r="A105" t="s">
        <v>128</v>
      </c>
      <c r="B105">
        <v>140</v>
      </c>
      <c r="C105">
        <v>859</v>
      </c>
      <c r="D105">
        <v>225400</v>
      </c>
      <c r="E105">
        <v>50910</v>
      </c>
      <c r="F105">
        <v>22.587</v>
      </c>
      <c r="G105">
        <v>1230</v>
      </c>
      <c r="H105">
        <v>0.76400000000000001</v>
      </c>
      <c r="I105">
        <v>926</v>
      </c>
      <c r="J105">
        <v>0.57499999999999996</v>
      </c>
      <c r="K105">
        <v>0.60599999999999998</v>
      </c>
      <c r="L105">
        <v>0.39400000000000002</v>
      </c>
      <c r="M105">
        <v>47268</v>
      </c>
      <c r="N105">
        <v>30148</v>
      </c>
      <c r="O105">
        <v>37861</v>
      </c>
      <c r="P105">
        <v>59213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1061</v>
      </c>
      <c r="AB105">
        <v>0</v>
      </c>
      <c r="AC105">
        <v>0</v>
      </c>
      <c r="AD105">
        <v>49849</v>
      </c>
      <c r="AE105">
        <v>0</v>
      </c>
    </row>
    <row r="106" spans="1:31" x14ac:dyDescent="0.2">
      <c r="A106" t="s">
        <v>129</v>
      </c>
      <c r="B106">
        <v>137</v>
      </c>
      <c r="C106">
        <v>860</v>
      </c>
      <c r="D106">
        <v>113984</v>
      </c>
      <c r="E106">
        <v>24086</v>
      </c>
      <c r="F106">
        <v>21.131</v>
      </c>
      <c r="G106">
        <v>624</v>
      </c>
      <c r="H106">
        <v>0.75</v>
      </c>
      <c r="I106">
        <v>440</v>
      </c>
      <c r="J106">
        <v>0.52900000000000003</v>
      </c>
      <c r="K106">
        <v>0.62</v>
      </c>
      <c r="L106">
        <v>0.38</v>
      </c>
      <c r="M106">
        <v>21450</v>
      </c>
      <c r="N106">
        <v>18920</v>
      </c>
      <c r="O106">
        <v>14981</v>
      </c>
      <c r="P106">
        <v>34547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450</v>
      </c>
      <c r="AB106">
        <v>0</v>
      </c>
      <c r="AC106">
        <v>0</v>
      </c>
      <c r="AD106">
        <v>23636</v>
      </c>
      <c r="AE106">
        <v>0</v>
      </c>
    </row>
    <row r="107" spans="1:31" x14ac:dyDescent="0.2">
      <c r="A107" t="s">
        <v>130</v>
      </c>
      <c r="B107">
        <v>140</v>
      </c>
      <c r="C107">
        <v>863</v>
      </c>
      <c r="D107">
        <v>525980</v>
      </c>
      <c r="E107">
        <v>130548</v>
      </c>
      <c r="F107">
        <v>24.82</v>
      </c>
      <c r="G107">
        <v>2798</v>
      </c>
      <c r="H107">
        <v>0.745</v>
      </c>
      <c r="I107">
        <v>1960</v>
      </c>
      <c r="J107">
        <v>0.52200000000000002</v>
      </c>
      <c r="K107">
        <v>0.60499999999999998</v>
      </c>
      <c r="L107">
        <v>0.39500000000000002</v>
      </c>
      <c r="M107">
        <v>114018</v>
      </c>
      <c r="N107">
        <v>70709</v>
      </c>
      <c r="O107">
        <v>83288</v>
      </c>
      <c r="P107">
        <v>127417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2104</v>
      </c>
      <c r="AB107">
        <v>0</v>
      </c>
      <c r="AC107">
        <v>0</v>
      </c>
      <c r="AD107">
        <v>128444</v>
      </c>
      <c r="AE107">
        <v>0</v>
      </c>
    </row>
    <row r="108" spans="1:31" x14ac:dyDescent="0.2">
      <c r="A108" t="s">
        <v>131</v>
      </c>
      <c r="B108">
        <v>134</v>
      </c>
      <c r="C108">
        <v>864</v>
      </c>
      <c r="D108">
        <v>186260</v>
      </c>
      <c r="E108">
        <v>51773</v>
      </c>
      <c r="F108">
        <v>27.795999999999999</v>
      </c>
      <c r="G108">
        <v>995</v>
      </c>
      <c r="H108">
        <v>0.71599999999999997</v>
      </c>
      <c r="I108">
        <v>685</v>
      </c>
      <c r="J108">
        <v>0.49299999999999999</v>
      </c>
      <c r="K108">
        <v>0.58699999999999997</v>
      </c>
      <c r="L108">
        <v>0.41299999999999998</v>
      </c>
      <c r="M108">
        <v>33190</v>
      </c>
      <c r="N108">
        <v>23111</v>
      </c>
      <c r="O108">
        <v>31912</v>
      </c>
      <c r="P108">
        <v>46274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1103</v>
      </c>
      <c r="AB108">
        <v>0</v>
      </c>
      <c r="AC108">
        <v>0</v>
      </c>
      <c r="AD108">
        <v>50670</v>
      </c>
      <c r="AE108">
        <v>0</v>
      </c>
    </row>
    <row r="109" spans="1:31" x14ac:dyDescent="0.2">
      <c r="A109" t="s">
        <v>132</v>
      </c>
      <c r="B109">
        <v>103</v>
      </c>
      <c r="C109">
        <v>867</v>
      </c>
      <c r="D109">
        <v>117111</v>
      </c>
      <c r="E109">
        <v>33613</v>
      </c>
      <c r="F109">
        <v>28.702000000000002</v>
      </c>
      <c r="G109">
        <v>750</v>
      </c>
      <c r="H109">
        <v>0.66</v>
      </c>
      <c r="I109">
        <v>456</v>
      </c>
      <c r="J109">
        <v>0.40100000000000002</v>
      </c>
      <c r="K109">
        <v>0.623</v>
      </c>
      <c r="L109">
        <v>0.377</v>
      </c>
      <c r="M109">
        <v>22839</v>
      </c>
      <c r="N109">
        <v>15271</v>
      </c>
      <c r="O109">
        <v>16043</v>
      </c>
      <c r="P109">
        <v>29345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650</v>
      </c>
      <c r="AB109">
        <v>0</v>
      </c>
      <c r="AC109">
        <v>0</v>
      </c>
      <c r="AD109">
        <v>32963</v>
      </c>
      <c r="AE109">
        <v>0</v>
      </c>
    </row>
    <row r="110" spans="1:31" x14ac:dyDescent="0.2">
      <c r="A110" t="s">
        <v>133</v>
      </c>
      <c r="B110">
        <v>137</v>
      </c>
      <c r="C110">
        <v>870</v>
      </c>
      <c r="D110">
        <v>66445</v>
      </c>
      <c r="E110">
        <v>8457</v>
      </c>
      <c r="F110">
        <v>12.728</v>
      </c>
      <c r="G110">
        <v>346</v>
      </c>
      <c r="H110">
        <v>0.71299999999999997</v>
      </c>
      <c r="I110">
        <v>253</v>
      </c>
      <c r="J110">
        <v>0.52200000000000002</v>
      </c>
      <c r="K110">
        <v>0.60799999999999998</v>
      </c>
      <c r="L110">
        <v>0.39200000000000002</v>
      </c>
      <c r="M110">
        <v>16323</v>
      </c>
      <c r="N110">
        <v>8905</v>
      </c>
      <c r="O110">
        <v>13652</v>
      </c>
      <c r="P110">
        <v>19108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122</v>
      </c>
      <c r="AB110">
        <v>0</v>
      </c>
      <c r="AC110">
        <v>0</v>
      </c>
      <c r="AD110">
        <v>8335</v>
      </c>
      <c r="AE110">
        <v>0</v>
      </c>
    </row>
    <row r="111" spans="1:31" x14ac:dyDescent="0.2">
      <c r="A111" t="s">
        <v>134</v>
      </c>
      <c r="B111">
        <v>131</v>
      </c>
      <c r="C111">
        <v>872</v>
      </c>
      <c r="D111">
        <v>244446</v>
      </c>
      <c r="E111">
        <v>76107</v>
      </c>
      <c r="F111">
        <v>31.134</v>
      </c>
      <c r="G111">
        <v>1492</v>
      </c>
      <c r="H111">
        <v>0.8</v>
      </c>
      <c r="I111">
        <v>1086</v>
      </c>
      <c r="J111">
        <v>0.58199999999999996</v>
      </c>
      <c r="K111">
        <v>0.628</v>
      </c>
      <c r="L111">
        <v>0.372</v>
      </c>
      <c r="M111">
        <v>51097</v>
      </c>
      <c r="N111">
        <v>27258</v>
      </c>
      <c r="O111">
        <v>34909</v>
      </c>
      <c r="P111">
        <v>55075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1830</v>
      </c>
      <c r="AB111">
        <v>0</v>
      </c>
      <c r="AC111">
        <v>0</v>
      </c>
      <c r="AD111">
        <v>74277</v>
      </c>
      <c r="AE111">
        <v>0</v>
      </c>
    </row>
    <row r="112" spans="1:31" x14ac:dyDescent="0.2">
      <c r="A112" t="s">
        <v>135</v>
      </c>
      <c r="B112">
        <v>136</v>
      </c>
      <c r="C112">
        <v>887</v>
      </c>
      <c r="D112">
        <v>141712</v>
      </c>
      <c r="E112">
        <v>39747</v>
      </c>
      <c r="F112">
        <v>28.047999999999998</v>
      </c>
      <c r="G112">
        <v>870</v>
      </c>
      <c r="H112">
        <v>0.83499999999999996</v>
      </c>
      <c r="I112">
        <v>612</v>
      </c>
      <c r="J112">
        <v>0.58699999999999997</v>
      </c>
      <c r="K112">
        <v>0.57199999999999995</v>
      </c>
      <c r="L112">
        <v>0.42799999999999999</v>
      </c>
      <c r="M112">
        <v>28556</v>
      </c>
      <c r="N112">
        <v>18622</v>
      </c>
      <c r="O112">
        <v>24606</v>
      </c>
      <c r="P112">
        <v>30181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1618</v>
      </c>
      <c r="AB112">
        <v>0</v>
      </c>
      <c r="AC112">
        <v>0</v>
      </c>
      <c r="AD112">
        <v>38129</v>
      </c>
      <c r="AE112">
        <v>0</v>
      </c>
    </row>
    <row r="113" spans="1:31" x14ac:dyDescent="0.2">
      <c r="A113" t="s">
        <v>136</v>
      </c>
      <c r="B113">
        <v>118</v>
      </c>
      <c r="C113">
        <v>890</v>
      </c>
      <c r="D113">
        <v>78942</v>
      </c>
      <c r="E113">
        <v>13576</v>
      </c>
      <c r="F113">
        <v>17.196999999999999</v>
      </c>
      <c r="G113">
        <v>446</v>
      </c>
      <c r="H113">
        <v>0.66700000000000004</v>
      </c>
      <c r="I113">
        <v>310</v>
      </c>
      <c r="J113">
        <v>0.46300000000000002</v>
      </c>
      <c r="K113">
        <v>0.60299999999999998</v>
      </c>
      <c r="L113">
        <v>0.39700000000000002</v>
      </c>
      <c r="M113">
        <v>19668</v>
      </c>
      <c r="N113">
        <v>12488</v>
      </c>
      <c r="O113">
        <v>13337</v>
      </c>
      <c r="P113">
        <v>19873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560</v>
      </c>
      <c r="AB113">
        <v>0</v>
      </c>
      <c r="AC113">
        <v>0</v>
      </c>
      <c r="AD113">
        <v>13016</v>
      </c>
      <c r="AE113">
        <v>0</v>
      </c>
    </row>
    <row r="114" spans="1:31" x14ac:dyDescent="0.2">
      <c r="A114" t="s">
        <v>137</v>
      </c>
      <c r="B114">
        <v>126</v>
      </c>
      <c r="C114">
        <v>894</v>
      </c>
      <c r="D114">
        <v>107226</v>
      </c>
      <c r="E114">
        <v>27706</v>
      </c>
      <c r="F114">
        <v>25.838999999999999</v>
      </c>
      <c r="G114">
        <v>572</v>
      </c>
      <c r="H114">
        <v>0.67200000000000004</v>
      </c>
      <c r="I114">
        <v>389</v>
      </c>
      <c r="J114">
        <v>0.45700000000000002</v>
      </c>
      <c r="K114">
        <v>0.57999999999999996</v>
      </c>
      <c r="L114">
        <v>0.42</v>
      </c>
      <c r="M114">
        <v>20189</v>
      </c>
      <c r="N114">
        <v>16775</v>
      </c>
      <c r="O114">
        <v>16126</v>
      </c>
      <c r="P114">
        <v>26430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442</v>
      </c>
      <c r="AB114">
        <v>0</v>
      </c>
      <c r="AC114">
        <v>0</v>
      </c>
      <c r="AD114">
        <v>27264</v>
      </c>
      <c r="AE114">
        <v>0</v>
      </c>
    </row>
    <row r="115" spans="1:31" x14ac:dyDescent="0.2">
      <c r="A115" t="s">
        <v>138</v>
      </c>
      <c r="B115">
        <v>137</v>
      </c>
      <c r="C115">
        <v>899</v>
      </c>
      <c r="D115">
        <v>199472</v>
      </c>
      <c r="E115">
        <v>47048</v>
      </c>
      <c r="F115">
        <v>23.585999999999999</v>
      </c>
      <c r="G115">
        <v>1114</v>
      </c>
      <c r="H115">
        <v>0.76500000000000001</v>
      </c>
      <c r="I115">
        <v>834</v>
      </c>
      <c r="J115">
        <v>0.57299999999999995</v>
      </c>
      <c r="K115">
        <v>0.55500000000000005</v>
      </c>
      <c r="L115">
        <v>0.44500000000000001</v>
      </c>
      <c r="M115">
        <v>38668</v>
      </c>
      <c r="N115">
        <v>31400</v>
      </c>
      <c r="O115">
        <v>35682</v>
      </c>
      <c r="P115">
        <v>46674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1653</v>
      </c>
      <c r="AB115">
        <v>0</v>
      </c>
      <c r="AC115">
        <v>0</v>
      </c>
      <c r="AD115">
        <v>45395</v>
      </c>
      <c r="AE115">
        <v>0</v>
      </c>
    </row>
    <row r="116" spans="1:31" x14ac:dyDescent="0.2">
      <c r="A116" t="s">
        <v>139</v>
      </c>
      <c r="B116">
        <v>136</v>
      </c>
      <c r="C116">
        <v>905</v>
      </c>
      <c r="D116">
        <v>411672</v>
      </c>
      <c r="E116">
        <v>103701</v>
      </c>
      <c r="F116">
        <v>25.19</v>
      </c>
      <c r="G116">
        <v>2123</v>
      </c>
      <c r="H116">
        <v>0.70099999999999996</v>
      </c>
      <c r="I116">
        <v>1438</v>
      </c>
      <c r="J116">
        <v>0.47499999999999998</v>
      </c>
      <c r="K116">
        <v>0.60499999999999998</v>
      </c>
      <c r="L116">
        <v>0.39500000000000002</v>
      </c>
      <c r="M116">
        <v>80649</v>
      </c>
      <c r="N116">
        <v>54641</v>
      </c>
      <c r="O116">
        <v>65474</v>
      </c>
      <c r="P116">
        <v>107207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1021</v>
      </c>
      <c r="AB116">
        <v>0</v>
      </c>
      <c r="AC116">
        <v>0</v>
      </c>
      <c r="AD116">
        <v>102680</v>
      </c>
      <c r="AE116">
        <v>0</v>
      </c>
    </row>
    <row r="117" spans="1:31" x14ac:dyDescent="0.2">
      <c r="A117" t="s">
        <v>140</v>
      </c>
      <c r="B117">
        <v>136</v>
      </c>
      <c r="C117">
        <v>908</v>
      </c>
      <c r="D117">
        <v>166056</v>
      </c>
      <c r="E117">
        <v>57986</v>
      </c>
      <c r="F117">
        <v>34.92</v>
      </c>
      <c r="G117">
        <v>945</v>
      </c>
      <c r="H117">
        <v>0.77400000000000002</v>
      </c>
      <c r="I117">
        <v>765</v>
      </c>
      <c r="J117">
        <v>0.627</v>
      </c>
      <c r="K117">
        <v>0.61699999999999999</v>
      </c>
      <c r="L117">
        <v>0.38300000000000001</v>
      </c>
      <c r="M117">
        <v>29895</v>
      </c>
      <c r="N117">
        <v>18202</v>
      </c>
      <c r="O117">
        <v>22602</v>
      </c>
      <c r="P117">
        <v>37371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711</v>
      </c>
      <c r="AB117">
        <v>0</v>
      </c>
      <c r="AC117">
        <v>0</v>
      </c>
      <c r="AD117">
        <v>57275</v>
      </c>
      <c r="AE117">
        <v>0</v>
      </c>
    </row>
    <row r="118" spans="1:31" x14ac:dyDescent="0.2">
      <c r="A118" t="s">
        <v>141</v>
      </c>
      <c r="B118">
        <v>134</v>
      </c>
      <c r="C118">
        <v>912</v>
      </c>
      <c r="D118">
        <v>153028</v>
      </c>
      <c r="E118">
        <v>56604</v>
      </c>
      <c r="F118">
        <v>36.988999999999997</v>
      </c>
      <c r="G118">
        <v>877</v>
      </c>
      <c r="H118">
        <v>0.76800000000000002</v>
      </c>
      <c r="I118">
        <v>630</v>
      </c>
      <c r="J118">
        <v>0.55200000000000005</v>
      </c>
      <c r="K118">
        <v>0.59199999999999997</v>
      </c>
      <c r="L118">
        <v>0.40799999999999997</v>
      </c>
      <c r="M118">
        <v>27078</v>
      </c>
      <c r="N118">
        <v>16498</v>
      </c>
      <c r="O118">
        <v>22868</v>
      </c>
      <c r="P118">
        <v>29980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620</v>
      </c>
      <c r="AB118">
        <v>0</v>
      </c>
      <c r="AC118">
        <v>0</v>
      </c>
      <c r="AD118">
        <v>55984</v>
      </c>
      <c r="AE118">
        <v>0</v>
      </c>
    </row>
    <row r="119" spans="1:31" x14ac:dyDescent="0.2">
      <c r="A119" t="s">
        <v>142</v>
      </c>
      <c r="B119">
        <v>140</v>
      </c>
      <c r="C119">
        <v>914</v>
      </c>
      <c r="D119">
        <v>277480</v>
      </c>
      <c r="E119">
        <v>76833</v>
      </c>
      <c r="F119">
        <v>27.69</v>
      </c>
      <c r="G119">
        <v>1399</v>
      </c>
      <c r="H119">
        <v>0.70599999999999996</v>
      </c>
      <c r="I119">
        <v>902</v>
      </c>
      <c r="J119">
        <v>0.45500000000000002</v>
      </c>
      <c r="K119">
        <v>0.61699999999999999</v>
      </c>
      <c r="L119">
        <v>0.38300000000000001</v>
      </c>
      <c r="M119">
        <v>56955</v>
      </c>
      <c r="N119">
        <v>35374</v>
      </c>
      <c r="O119">
        <v>40069</v>
      </c>
      <c r="P119">
        <v>68249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874</v>
      </c>
      <c r="AB119">
        <v>0</v>
      </c>
      <c r="AC119">
        <v>0</v>
      </c>
      <c r="AD119">
        <v>75959</v>
      </c>
      <c r="AE119">
        <v>0</v>
      </c>
    </row>
    <row r="120" spans="1:31" x14ac:dyDescent="0.2">
      <c r="A120" t="s">
        <v>143</v>
      </c>
      <c r="B120">
        <v>123</v>
      </c>
      <c r="C120">
        <v>923</v>
      </c>
      <c r="D120">
        <v>205902</v>
      </c>
      <c r="E120">
        <v>62896</v>
      </c>
      <c r="F120">
        <v>30.547000000000001</v>
      </c>
      <c r="G120">
        <v>1263</v>
      </c>
      <c r="H120">
        <v>0.754</v>
      </c>
      <c r="I120">
        <v>941</v>
      </c>
      <c r="J120">
        <v>0.56200000000000006</v>
      </c>
      <c r="K120">
        <v>0.56899999999999995</v>
      </c>
      <c r="L120">
        <v>0.43099999999999999</v>
      </c>
      <c r="M120">
        <v>34455</v>
      </c>
      <c r="N120">
        <v>32987</v>
      </c>
      <c r="O120">
        <v>28061</v>
      </c>
      <c r="P120">
        <v>47503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658</v>
      </c>
      <c r="AB120">
        <v>0</v>
      </c>
      <c r="AC120">
        <v>0</v>
      </c>
      <c r="AD120">
        <v>62238</v>
      </c>
      <c r="AE120">
        <v>0</v>
      </c>
    </row>
    <row r="121" spans="1:31" x14ac:dyDescent="0.2">
      <c r="A121" t="s">
        <v>144</v>
      </c>
      <c r="B121">
        <v>113</v>
      </c>
      <c r="C121">
        <v>924</v>
      </c>
      <c r="D121">
        <v>108593</v>
      </c>
      <c r="E121">
        <v>22897</v>
      </c>
      <c r="F121">
        <v>21.085000000000001</v>
      </c>
      <c r="G121">
        <v>656</v>
      </c>
      <c r="H121">
        <v>0.68300000000000005</v>
      </c>
      <c r="I121">
        <v>404</v>
      </c>
      <c r="J121">
        <v>0.42</v>
      </c>
      <c r="K121">
        <v>0.61</v>
      </c>
      <c r="L121">
        <v>0.39</v>
      </c>
      <c r="M121">
        <v>23244</v>
      </c>
      <c r="N121">
        <v>15573</v>
      </c>
      <c r="O121">
        <v>17554</v>
      </c>
      <c r="P121">
        <v>29325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1034</v>
      </c>
      <c r="AB121">
        <v>0</v>
      </c>
      <c r="AC121">
        <v>0</v>
      </c>
      <c r="AD121">
        <v>21863</v>
      </c>
      <c r="AE121">
        <v>0</v>
      </c>
    </row>
    <row r="122" spans="1:31" x14ac:dyDescent="0.2">
      <c r="A122" t="s">
        <v>145</v>
      </c>
      <c r="B122">
        <v>112</v>
      </c>
      <c r="C122">
        <v>925</v>
      </c>
      <c r="D122">
        <v>38528</v>
      </c>
      <c r="E122">
        <v>5815</v>
      </c>
      <c r="F122">
        <v>15.093</v>
      </c>
      <c r="G122">
        <v>261</v>
      </c>
      <c r="H122">
        <v>0.75900000000000001</v>
      </c>
      <c r="I122">
        <v>180</v>
      </c>
      <c r="J122">
        <v>0.52300000000000002</v>
      </c>
      <c r="K122">
        <v>0.58599999999999997</v>
      </c>
      <c r="L122">
        <v>0.41399999999999998</v>
      </c>
      <c r="M122">
        <v>8052</v>
      </c>
      <c r="N122">
        <v>4596</v>
      </c>
      <c r="O122">
        <v>8867</v>
      </c>
      <c r="P122">
        <v>11198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652</v>
      </c>
      <c r="AB122">
        <v>0</v>
      </c>
      <c r="AC122">
        <v>0</v>
      </c>
      <c r="AD122">
        <v>5163</v>
      </c>
      <c r="AE122">
        <v>0</v>
      </c>
    </row>
    <row r="123" spans="1:31" x14ac:dyDescent="0.2">
      <c r="A123" t="s">
        <v>146</v>
      </c>
      <c r="B123">
        <v>140</v>
      </c>
      <c r="C123">
        <v>925</v>
      </c>
      <c r="D123">
        <v>143080</v>
      </c>
      <c r="E123">
        <v>33284</v>
      </c>
      <c r="F123">
        <v>23.263000000000002</v>
      </c>
      <c r="G123">
        <v>727</v>
      </c>
      <c r="H123">
        <v>0.71099999999999997</v>
      </c>
      <c r="I123">
        <v>506</v>
      </c>
      <c r="J123">
        <v>0.495</v>
      </c>
      <c r="K123">
        <v>0.60499999999999998</v>
      </c>
      <c r="L123">
        <v>0.39500000000000002</v>
      </c>
      <c r="M123">
        <v>28649</v>
      </c>
      <c r="N123">
        <v>20032</v>
      </c>
      <c r="O123">
        <v>22906</v>
      </c>
      <c r="P123">
        <v>38209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1023</v>
      </c>
      <c r="AB123">
        <v>0</v>
      </c>
      <c r="AC123">
        <v>0</v>
      </c>
      <c r="AD123">
        <v>32261</v>
      </c>
      <c r="AE123">
        <v>0</v>
      </c>
    </row>
    <row r="124" spans="1:31" x14ac:dyDescent="0.2">
      <c r="A124" t="s">
        <v>147</v>
      </c>
      <c r="B124">
        <v>133</v>
      </c>
      <c r="C124">
        <v>926</v>
      </c>
      <c r="D124">
        <v>149758</v>
      </c>
      <c r="E124">
        <v>26744</v>
      </c>
      <c r="F124">
        <v>17.858000000000001</v>
      </c>
      <c r="G124">
        <v>811</v>
      </c>
      <c r="H124">
        <v>0.72</v>
      </c>
      <c r="I124">
        <v>556</v>
      </c>
      <c r="J124">
        <v>0.49399999999999999</v>
      </c>
      <c r="K124">
        <v>0.61499999999999999</v>
      </c>
      <c r="L124">
        <v>0.38500000000000001</v>
      </c>
      <c r="M124">
        <v>41667</v>
      </c>
      <c r="N124">
        <v>20744</v>
      </c>
      <c r="O124">
        <v>26511</v>
      </c>
      <c r="P124">
        <v>34092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669</v>
      </c>
      <c r="AB124">
        <v>0</v>
      </c>
      <c r="AC124">
        <v>0</v>
      </c>
      <c r="AD124">
        <v>26075</v>
      </c>
      <c r="AE124">
        <v>0</v>
      </c>
    </row>
    <row r="125" spans="1:31" x14ac:dyDescent="0.2">
      <c r="A125" t="s">
        <v>148</v>
      </c>
      <c r="B125">
        <v>140</v>
      </c>
      <c r="C125">
        <v>932</v>
      </c>
      <c r="D125">
        <v>166460</v>
      </c>
      <c r="E125">
        <v>39061</v>
      </c>
      <c r="F125">
        <v>23.466000000000001</v>
      </c>
      <c r="G125">
        <v>758</v>
      </c>
      <c r="H125">
        <v>0.63800000000000001</v>
      </c>
      <c r="I125">
        <v>529</v>
      </c>
      <c r="J125">
        <v>0.44500000000000001</v>
      </c>
      <c r="K125">
        <v>0.54100000000000004</v>
      </c>
      <c r="L125">
        <v>0.45900000000000002</v>
      </c>
      <c r="M125">
        <v>35658</v>
      </c>
      <c r="N125">
        <v>25290</v>
      </c>
      <c r="O125">
        <v>32806</v>
      </c>
      <c r="P125">
        <v>33645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391</v>
      </c>
      <c r="AB125">
        <v>0</v>
      </c>
      <c r="AC125">
        <v>0</v>
      </c>
      <c r="AD125">
        <v>38670</v>
      </c>
      <c r="AE125">
        <v>0</v>
      </c>
    </row>
    <row r="126" spans="1:31" x14ac:dyDescent="0.2">
      <c r="A126" t="s">
        <v>149</v>
      </c>
      <c r="B126">
        <v>142</v>
      </c>
      <c r="C126">
        <v>935</v>
      </c>
      <c r="D126">
        <v>167418</v>
      </c>
      <c r="E126">
        <v>34852</v>
      </c>
      <c r="F126">
        <v>20.817</v>
      </c>
      <c r="G126">
        <v>845</v>
      </c>
      <c r="H126">
        <v>0.71699999999999997</v>
      </c>
      <c r="I126">
        <v>685</v>
      </c>
      <c r="J126">
        <v>0.58099999999999996</v>
      </c>
      <c r="K126">
        <v>0.56100000000000005</v>
      </c>
      <c r="L126">
        <v>0.439</v>
      </c>
      <c r="M126">
        <v>34565</v>
      </c>
      <c r="N126">
        <v>25880</v>
      </c>
      <c r="O126">
        <v>31577</v>
      </c>
      <c r="P126">
        <v>40544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537</v>
      </c>
      <c r="AB126">
        <v>0</v>
      </c>
      <c r="AC126">
        <v>0</v>
      </c>
      <c r="AD126">
        <v>34315</v>
      </c>
      <c r="AE126">
        <v>0</v>
      </c>
    </row>
    <row r="127" spans="1:31" x14ac:dyDescent="0.2">
      <c r="A127" t="s">
        <v>150</v>
      </c>
      <c r="B127">
        <v>110</v>
      </c>
      <c r="C127">
        <v>937</v>
      </c>
      <c r="D127">
        <v>140360</v>
      </c>
      <c r="E127">
        <v>36166</v>
      </c>
      <c r="F127">
        <v>25.766999999999999</v>
      </c>
      <c r="G127">
        <v>737</v>
      </c>
      <c r="H127">
        <v>0.57799999999999996</v>
      </c>
      <c r="I127">
        <v>470</v>
      </c>
      <c r="J127">
        <v>0.36799999999999999</v>
      </c>
      <c r="K127">
        <v>0.47099999999999997</v>
      </c>
      <c r="L127">
        <v>0.52900000000000003</v>
      </c>
      <c r="M127">
        <v>21853</v>
      </c>
      <c r="N127">
        <v>28105</v>
      </c>
      <c r="O127">
        <v>27152</v>
      </c>
      <c r="P127">
        <v>27084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373</v>
      </c>
      <c r="AB127">
        <v>0</v>
      </c>
      <c r="AC127">
        <v>0</v>
      </c>
      <c r="AD127">
        <v>35793</v>
      </c>
      <c r="AE127">
        <v>0</v>
      </c>
    </row>
    <row r="128" spans="1:31" x14ac:dyDescent="0.2">
      <c r="A128" t="s">
        <v>151</v>
      </c>
      <c r="B128">
        <v>136</v>
      </c>
      <c r="C128">
        <v>944</v>
      </c>
      <c r="D128">
        <v>175440</v>
      </c>
      <c r="E128">
        <v>45022</v>
      </c>
      <c r="F128">
        <v>25.661999999999999</v>
      </c>
      <c r="G128">
        <v>960</v>
      </c>
      <c r="H128">
        <v>0.74399999999999999</v>
      </c>
      <c r="I128">
        <v>685</v>
      </c>
      <c r="J128">
        <v>0.53100000000000003</v>
      </c>
      <c r="K128">
        <v>0.61099999999999999</v>
      </c>
      <c r="L128">
        <v>0.38900000000000001</v>
      </c>
      <c r="M128">
        <v>37289</v>
      </c>
      <c r="N128">
        <v>22037</v>
      </c>
      <c r="O128">
        <v>28094</v>
      </c>
      <c r="P128">
        <v>42998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548</v>
      </c>
      <c r="AB128">
        <v>0</v>
      </c>
      <c r="AC128">
        <v>0</v>
      </c>
      <c r="AD128">
        <v>44474</v>
      </c>
      <c r="AE128">
        <v>0</v>
      </c>
    </row>
    <row r="129" spans="1:31" x14ac:dyDescent="0.2">
      <c r="A129" t="s">
        <v>152</v>
      </c>
      <c r="B129">
        <v>129</v>
      </c>
      <c r="C129">
        <v>954</v>
      </c>
      <c r="D129">
        <v>120615</v>
      </c>
      <c r="E129">
        <v>42857</v>
      </c>
      <c r="F129">
        <v>35.531999999999996</v>
      </c>
      <c r="G129">
        <v>665</v>
      </c>
      <c r="H129">
        <v>0.71099999999999997</v>
      </c>
      <c r="I129">
        <v>468</v>
      </c>
      <c r="J129">
        <v>0.501</v>
      </c>
      <c r="K129">
        <v>0.626</v>
      </c>
      <c r="L129">
        <v>0.374</v>
      </c>
      <c r="M129">
        <v>20956</v>
      </c>
      <c r="N129">
        <v>12602</v>
      </c>
      <c r="O129">
        <v>16268</v>
      </c>
      <c r="P129">
        <v>27932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465</v>
      </c>
      <c r="AB129">
        <v>0</v>
      </c>
      <c r="AC129">
        <v>0</v>
      </c>
      <c r="AD129">
        <v>42392</v>
      </c>
      <c r="AE129">
        <v>0</v>
      </c>
    </row>
    <row r="130" spans="1:31" x14ac:dyDescent="0.2">
      <c r="A130" t="s">
        <v>153</v>
      </c>
      <c r="B130">
        <v>140</v>
      </c>
      <c r="C130">
        <v>954</v>
      </c>
      <c r="D130">
        <v>245560</v>
      </c>
      <c r="E130">
        <v>62302</v>
      </c>
      <c r="F130">
        <v>25.370999999999999</v>
      </c>
      <c r="G130">
        <v>1453</v>
      </c>
      <c r="H130">
        <v>0.82799999999999996</v>
      </c>
      <c r="I130">
        <v>1094</v>
      </c>
      <c r="J130">
        <v>0.624</v>
      </c>
      <c r="K130">
        <v>0.63200000000000001</v>
      </c>
      <c r="L130">
        <v>0.36799999999999999</v>
      </c>
      <c r="M130">
        <v>43110</v>
      </c>
      <c r="N130">
        <v>33819</v>
      </c>
      <c r="O130">
        <v>32460</v>
      </c>
      <c r="P130">
        <v>73869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940</v>
      </c>
      <c r="AB130">
        <v>0</v>
      </c>
      <c r="AC130">
        <v>0</v>
      </c>
      <c r="AD130">
        <v>61362</v>
      </c>
      <c r="AE130">
        <v>0</v>
      </c>
    </row>
    <row r="131" spans="1:31" x14ac:dyDescent="0.2">
      <c r="A131" t="s">
        <v>154</v>
      </c>
      <c r="B131">
        <v>141</v>
      </c>
      <c r="C131">
        <v>959</v>
      </c>
      <c r="D131">
        <v>144666</v>
      </c>
      <c r="E131">
        <v>23974</v>
      </c>
      <c r="F131">
        <v>16.571999999999999</v>
      </c>
      <c r="G131">
        <v>745</v>
      </c>
      <c r="H131">
        <v>0.72599999999999998</v>
      </c>
      <c r="I131">
        <v>519</v>
      </c>
      <c r="J131">
        <v>0.50600000000000001</v>
      </c>
      <c r="K131">
        <v>0.498</v>
      </c>
      <c r="L131">
        <v>0.502</v>
      </c>
      <c r="M131">
        <v>26415</v>
      </c>
      <c r="N131">
        <v>37068</v>
      </c>
      <c r="O131">
        <v>23073</v>
      </c>
      <c r="P131">
        <v>34136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802</v>
      </c>
      <c r="AB131">
        <v>0</v>
      </c>
      <c r="AC131">
        <v>0</v>
      </c>
      <c r="AD131">
        <v>23172</v>
      </c>
      <c r="AE131">
        <v>0</v>
      </c>
    </row>
    <row r="132" spans="1:31" x14ac:dyDescent="0.2">
      <c r="A132" t="s">
        <v>155</v>
      </c>
      <c r="B132">
        <v>112</v>
      </c>
      <c r="C132">
        <v>961</v>
      </c>
      <c r="D132">
        <v>52192</v>
      </c>
      <c r="E132">
        <v>10826</v>
      </c>
      <c r="F132">
        <v>20.742999999999999</v>
      </c>
      <c r="G132">
        <v>347</v>
      </c>
      <c r="H132">
        <v>0.745</v>
      </c>
      <c r="I132">
        <v>255</v>
      </c>
      <c r="J132">
        <v>0.54700000000000004</v>
      </c>
      <c r="K132">
        <v>0.627</v>
      </c>
      <c r="L132">
        <v>0.373</v>
      </c>
      <c r="M132">
        <v>11222</v>
      </c>
      <c r="N132">
        <v>7023</v>
      </c>
      <c r="O132">
        <v>8359</v>
      </c>
      <c r="P132">
        <v>14762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363</v>
      </c>
      <c r="AB132">
        <v>0</v>
      </c>
      <c r="AC132">
        <v>0</v>
      </c>
      <c r="AD132">
        <v>10463</v>
      </c>
      <c r="AE132">
        <v>0</v>
      </c>
    </row>
    <row r="133" spans="1:31" x14ac:dyDescent="0.2">
      <c r="A133" t="s">
        <v>156</v>
      </c>
      <c r="B133">
        <v>138</v>
      </c>
      <c r="C133">
        <v>964</v>
      </c>
      <c r="D133">
        <v>345552</v>
      </c>
      <c r="E133">
        <v>95428</v>
      </c>
      <c r="F133">
        <v>27.616</v>
      </c>
      <c r="G133">
        <v>1739</v>
      </c>
      <c r="H133">
        <v>0.69399999999999995</v>
      </c>
      <c r="I133">
        <v>1209</v>
      </c>
      <c r="J133">
        <v>0.48299999999999998</v>
      </c>
      <c r="K133">
        <v>0.60399999999999998</v>
      </c>
      <c r="L133">
        <v>0.39600000000000002</v>
      </c>
      <c r="M133">
        <v>69969</v>
      </c>
      <c r="N133">
        <v>45833</v>
      </c>
      <c r="O133">
        <v>51810</v>
      </c>
      <c r="P133">
        <v>82512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1507</v>
      </c>
      <c r="AB133">
        <v>0</v>
      </c>
      <c r="AC133">
        <v>0</v>
      </c>
      <c r="AD133">
        <v>93921</v>
      </c>
      <c r="AE133">
        <v>0</v>
      </c>
    </row>
    <row r="134" spans="1:31" x14ac:dyDescent="0.2">
      <c r="A134" t="s">
        <v>157</v>
      </c>
      <c r="B134">
        <v>143</v>
      </c>
      <c r="C134">
        <v>967</v>
      </c>
      <c r="D134">
        <v>137137</v>
      </c>
      <c r="E134">
        <v>20330</v>
      </c>
      <c r="F134">
        <v>14.824999999999999</v>
      </c>
      <c r="G134">
        <v>580</v>
      </c>
      <c r="H134">
        <v>0.60499999999999998</v>
      </c>
      <c r="I134">
        <v>451</v>
      </c>
      <c r="J134">
        <v>0.47</v>
      </c>
      <c r="K134">
        <v>0.41499999999999998</v>
      </c>
      <c r="L134">
        <v>0.58499999999999996</v>
      </c>
      <c r="M134">
        <v>23446</v>
      </c>
      <c r="N134">
        <v>31628</v>
      </c>
      <c r="O134">
        <v>37341</v>
      </c>
      <c r="P134">
        <v>24392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262</v>
      </c>
      <c r="AB134">
        <v>0</v>
      </c>
      <c r="AC134">
        <v>0</v>
      </c>
      <c r="AD134">
        <v>20068</v>
      </c>
      <c r="AE134">
        <v>0</v>
      </c>
    </row>
    <row r="135" spans="1:31" x14ac:dyDescent="0.2">
      <c r="A135" t="s">
        <v>158</v>
      </c>
      <c r="B135">
        <v>141</v>
      </c>
      <c r="C135">
        <v>977</v>
      </c>
      <c r="D135">
        <v>293985</v>
      </c>
      <c r="E135">
        <v>75162</v>
      </c>
      <c r="F135">
        <v>25.567</v>
      </c>
      <c r="G135">
        <v>1296</v>
      </c>
      <c r="H135">
        <v>0.622</v>
      </c>
      <c r="I135">
        <v>898</v>
      </c>
      <c r="J135">
        <v>0.43099999999999999</v>
      </c>
      <c r="K135">
        <v>0.55900000000000005</v>
      </c>
      <c r="L135">
        <v>0.441</v>
      </c>
      <c r="M135">
        <v>56162</v>
      </c>
      <c r="N135">
        <v>45662</v>
      </c>
      <c r="O135">
        <v>50792</v>
      </c>
      <c r="P135">
        <v>66207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360</v>
      </c>
      <c r="AB135">
        <v>0</v>
      </c>
      <c r="AC135">
        <v>0</v>
      </c>
      <c r="AD135">
        <v>74802</v>
      </c>
      <c r="AE135">
        <v>0</v>
      </c>
    </row>
    <row r="136" spans="1:31" x14ac:dyDescent="0.2">
      <c r="A136" t="s">
        <v>159</v>
      </c>
      <c r="B136">
        <v>133</v>
      </c>
      <c r="C136">
        <v>995</v>
      </c>
      <c r="D136">
        <v>151886</v>
      </c>
      <c r="E136">
        <v>33995</v>
      </c>
      <c r="F136">
        <v>22.382000000000001</v>
      </c>
      <c r="G136">
        <v>877</v>
      </c>
      <c r="H136">
        <v>0.76800000000000002</v>
      </c>
      <c r="I136">
        <v>648</v>
      </c>
      <c r="J136">
        <v>0.56699999999999995</v>
      </c>
      <c r="K136">
        <v>0.59699999999999998</v>
      </c>
      <c r="L136">
        <v>0.40300000000000002</v>
      </c>
      <c r="M136">
        <v>31133</v>
      </c>
      <c r="N136">
        <v>20606</v>
      </c>
      <c r="O136">
        <v>26380</v>
      </c>
      <c r="P136">
        <v>39772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499</v>
      </c>
      <c r="AB136">
        <v>0</v>
      </c>
      <c r="AC136">
        <v>0</v>
      </c>
      <c r="AD136">
        <v>33496</v>
      </c>
      <c r="AE136">
        <v>0</v>
      </c>
    </row>
    <row r="137" spans="1:31" x14ac:dyDescent="0.2">
      <c r="A137" t="s">
        <v>160</v>
      </c>
      <c r="B137">
        <v>139</v>
      </c>
      <c r="C137">
        <v>996</v>
      </c>
      <c r="D137">
        <v>77145</v>
      </c>
      <c r="E137">
        <v>9677</v>
      </c>
      <c r="F137">
        <v>12.544</v>
      </c>
      <c r="G137">
        <v>355</v>
      </c>
      <c r="H137">
        <v>0.64</v>
      </c>
      <c r="I137">
        <v>248</v>
      </c>
      <c r="J137">
        <v>0.44700000000000001</v>
      </c>
      <c r="K137">
        <v>0.58199999999999996</v>
      </c>
      <c r="L137">
        <v>0.41799999999999998</v>
      </c>
      <c r="M137">
        <v>21787</v>
      </c>
      <c r="N137">
        <v>10231</v>
      </c>
      <c r="O137">
        <v>17909</v>
      </c>
      <c r="P137">
        <v>17541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149</v>
      </c>
      <c r="AB137">
        <v>0</v>
      </c>
      <c r="AC137">
        <v>0</v>
      </c>
      <c r="AD137">
        <v>9528</v>
      </c>
      <c r="AE137">
        <v>0</v>
      </c>
    </row>
    <row r="138" spans="1:31" x14ac:dyDescent="0.2">
      <c r="A138" t="s">
        <v>161</v>
      </c>
      <c r="B138">
        <v>22</v>
      </c>
      <c r="C138">
        <v>1016</v>
      </c>
      <c r="D138">
        <v>53306</v>
      </c>
      <c r="E138">
        <v>14527</v>
      </c>
      <c r="F138">
        <v>27.251999999999999</v>
      </c>
      <c r="G138">
        <v>764</v>
      </c>
      <c r="H138">
        <v>0.315</v>
      </c>
      <c r="I138">
        <v>325</v>
      </c>
      <c r="J138">
        <v>0.13400000000000001</v>
      </c>
      <c r="K138">
        <v>0.59899999999999998</v>
      </c>
      <c r="L138">
        <v>0.40100000000000002</v>
      </c>
      <c r="M138">
        <v>11271</v>
      </c>
      <c r="N138">
        <v>6753</v>
      </c>
      <c r="O138">
        <v>8673</v>
      </c>
      <c r="P138">
        <v>12082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505</v>
      </c>
      <c r="AB138">
        <v>0</v>
      </c>
      <c r="AC138">
        <v>0</v>
      </c>
      <c r="AD138">
        <v>14022</v>
      </c>
      <c r="AE138">
        <v>0</v>
      </c>
    </row>
    <row r="139" spans="1:31" x14ac:dyDescent="0.2">
      <c r="A139" t="s">
        <v>162</v>
      </c>
      <c r="B139">
        <v>134</v>
      </c>
      <c r="C139">
        <v>1020</v>
      </c>
      <c r="D139">
        <v>161068</v>
      </c>
      <c r="E139">
        <v>40543</v>
      </c>
      <c r="F139">
        <v>25.170999999999999</v>
      </c>
      <c r="G139">
        <v>892</v>
      </c>
      <c r="H139">
        <v>0.74199999999999999</v>
      </c>
      <c r="I139">
        <v>648</v>
      </c>
      <c r="J139">
        <v>0.53900000000000003</v>
      </c>
      <c r="K139">
        <v>0.61299999999999999</v>
      </c>
      <c r="L139">
        <v>0.38700000000000001</v>
      </c>
      <c r="M139">
        <v>31485</v>
      </c>
      <c r="N139">
        <v>20978</v>
      </c>
      <c r="O139">
        <v>25068</v>
      </c>
      <c r="P139">
        <v>42994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949</v>
      </c>
      <c r="AB139">
        <v>0</v>
      </c>
      <c r="AC139">
        <v>0</v>
      </c>
      <c r="AD139">
        <v>39594</v>
      </c>
      <c r="AE139">
        <v>0</v>
      </c>
    </row>
    <row r="140" spans="1:31" x14ac:dyDescent="0.2">
      <c r="A140" t="s">
        <v>163</v>
      </c>
      <c r="B140">
        <v>137</v>
      </c>
      <c r="C140">
        <v>1021</v>
      </c>
      <c r="D140">
        <v>197143</v>
      </c>
      <c r="E140">
        <v>41442</v>
      </c>
      <c r="F140">
        <v>21.021000000000001</v>
      </c>
      <c r="G140">
        <v>1070</v>
      </c>
      <c r="H140">
        <v>0.74399999999999999</v>
      </c>
      <c r="I140">
        <v>743</v>
      </c>
      <c r="J140">
        <v>0.51600000000000001</v>
      </c>
      <c r="K140">
        <v>0.6</v>
      </c>
      <c r="L140">
        <v>0.4</v>
      </c>
      <c r="M140">
        <v>47959</v>
      </c>
      <c r="N140">
        <v>28400</v>
      </c>
      <c r="O140">
        <v>33002</v>
      </c>
      <c r="P140">
        <v>46340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1036</v>
      </c>
      <c r="AB140">
        <v>0</v>
      </c>
      <c r="AC140">
        <v>0</v>
      </c>
      <c r="AD140">
        <v>40406</v>
      </c>
      <c r="AE140">
        <v>0</v>
      </c>
    </row>
    <row r="141" spans="1:31" x14ac:dyDescent="0.2">
      <c r="A141" t="s">
        <v>164</v>
      </c>
      <c r="B141">
        <v>105</v>
      </c>
      <c r="C141">
        <v>1021</v>
      </c>
      <c r="D141">
        <v>68355</v>
      </c>
      <c r="E141">
        <v>18958</v>
      </c>
      <c r="F141">
        <v>27.734999999999999</v>
      </c>
      <c r="G141">
        <v>419</v>
      </c>
      <c r="H141">
        <v>0.64400000000000002</v>
      </c>
      <c r="I141">
        <v>260</v>
      </c>
      <c r="J141">
        <v>0.39900000000000002</v>
      </c>
      <c r="K141">
        <v>0.64200000000000002</v>
      </c>
      <c r="L141">
        <v>0.35799999999999998</v>
      </c>
      <c r="M141">
        <v>13747</v>
      </c>
      <c r="N141">
        <v>8549</v>
      </c>
      <c r="O141">
        <v>9105</v>
      </c>
      <c r="P141">
        <v>17996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631</v>
      </c>
      <c r="AB141">
        <v>0</v>
      </c>
      <c r="AC141">
        <v>0</v>
      </c>
      <c r="AD141">
        <v>18327</v>
      </c>
      <c r="AE141">
        <v>0</v>
      </c>
    </row>
    <row r="142" spans="1:31" x14ac:dyDescent="0.2">
      <c r="A142" t="s">
        <v>165</v>
      </c>
      <c r="B142">
        <v>116</v>
      </c>
      <c r="C142">
        <v>1022</v>
      </c>
      <c r="D142">
        <v>124004</v>
      </c>
      <c r="E142">
        <v>19033</v>
      </c>
      <c r="F142">
        <v>15.349</v>
      </c>
      <c r="G142">
        <v>596</v>
      </c>
      <c r="H142">
        <v>0.55800000000000005</v>
      </c>
      <c r="I142">
        <v>353</v>
      </c>
      <c r="J142">
        <v>0.33</v>
      </c>
      <c r="K142">
        <v>0.58899999999999997</v>
      </c>
      <c r="L142">
        <v>0.41099999999999998</v>
      </c>
      <c r="M142">
        <v>25180</v>
      </c>
      <c r="N142">
        <v>22998</v>
      </c>
      <c r="O142">
        <v>20166</v>
      </c>
      <c r="P142">
        <v>36627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317</v>
      </c>
      <c r="AB142">
        <v>0</v>
      </c>
      <c r="AC142">
        <v>0</v>
      </c>
      <c r="AD142">
        <v>18716</v>
      </c>
      <c r="AE142">
        <v>0</v>
      </c>
    </row>
    <row r="143" spans="1:31" x14ac:dyDescent="0.2">
      <c r="A143" t="s">
        <v>166</v>
      </c>
      <c r="B143">
        <v>87</v>
      </c>
      <c r="C143">
        <v>1022</v>
      </c>
      <c r="D143">
        <v>54636</v>
      </c>
      <c r="E143">
        <v>17480</v>
      </c>
      <c r="F143">
        <v>31.994</v>
      </c>
      <c r="G143">
        <v>448</v>
      </c>
      <c r="H143">
        <v>0.71299999999999997</v>
      </c>
      <c r="I143">
        <v>308</v>
      </c>
      <c r="J143">
        <v>0.49</v>
      </c>
      <c r="K143">
        <v>0.63700000000000001</v>
      </c>
      <c r="L143">
        <v>0.36299999999999999</v>
      </c>
      <c r="M143">
        <v>10618</v>
      </c>
      <c r="N143">
        <v>6572</v>
      </c>
      <c r="O143">
        <v>6963</v>
      </c>
      <c r="P143">
        <v>13003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438</v>
      </c>
      <c r="AB143">
        <v>0</v>
      </c>
      <c r="AC143">
        <v>0</v>
      </c>
      <c r="AD143">
        <v>17042</v>
      </c>
      <c r="AE143">
        <v>0</v>
      </c>
    </row>
    <row r="144" spans="1:31" x14ac:dyDescent="0.2">
      <c r="A144" t="s">
        <v>167</v>
      </c>
      <c r="B144">
        <v>134</v>
      </c>
      <c r="C144">
        <v>1024</v>
      </c>
      <c r="D144">
        <v>104520</v>
      </c>
      <c r="E144">
        <v>22947</v>
      </c>
      <c r="F144">
        <v>21.954999999999998</v>
      </c>
      <c r="G144">
        <v>455</v>
      </c>
      <c r="H144">
        <v>0.58299999999999996</v>
      </c>
      <c r="I144">
        <v>339</v>
      </c>
      <c r="J144">
        <v>0.435</v>
      </c>
      <c r="K144">
        <v>0.44800000000000001</v>
      </c>
      <c r="L144">
        <v>0.55200000000000005</v>
      </c>
      <c r="M144">
        <v>20022</v>
      </c>
      <c r="N144">
        <v>23354</v>
      </c>
      <c r="O144">
        <v>21687</v>
      </c>
      <c r="P144">
        <v>16510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412</v>
      </c>
      <c r="AB144">
        <v>0</v>
      </c>
      <c r="AC144">
        <v>0</v>
      </c>
      <c r="AD144">
        <v>22535</v>
      </c>
      <c r="AE144">
        <v>0</v>
      </c>
    </row>
    <row r="145" spans="1:31" x14ac:dyDescent="0.2">
      <c r="A145" t="s">
        <v>168</v>
      </c>
      <c r="B145">
        <v>129</v>
      </c>
      <c r="C145">
        <v>1026</v>
      </c>
      <c r="D145">
        <v>151059</v>
      </c>
      <c r="E145">
        <v>33625</v>
      </c>
      <c r="F145">
        <v>22.26</v>
      </c>
      <c r="G145">
        <v>774</v>
      </c>
      <c r="H145">
        <v>0.66100000000000003</v>
      </c>
      <c r="I145">
        <v>533</v>
      </c>
      <c r="J145">
        <v>0.45500000000000002</v>
      </c>
      <c r="K145">
        <v>0.59199999999999997</v>
      </c>
      <c r="L145">
        <v>0.40799999999999997</v>
      </c>
      <c r="M145">
        <v>32541</v>
      </c>
      <c r="N145">
        <v>25053</v>
      </c>
      <c r="O145">
        <v>22270</v>
      </c>
      <c r="P145">
        <v>37570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1191</v>
      </c>
      <c r="AB145">
        <v>0</v>
      </c>
      <c r="AC145">
        <v>0</v>
      </c>
      <c r="AD145">
        <v>32434</v>
      </c>
      <c r="AE145">
        <v>0</v>
      </c>
    </row>
    <row r="146" spans="1:31" x14ac:dyDescent="0.2">
      <c r="A146" t="s">
        <v>169</v>
      </c>
      <c r="B146">
        <v>134</v>
      </c>
      <c r="C146">
        <v>1027</v>
      </c>
      <c r="D146">
        <v>230346</v>
      </c>
      <c r="E146">
        <v>81520</v>
      </c>
      <c r="F146">
        <v>35.39</v>
      </c>
      <c r="G146">
        <v>1295</v>
      </c>
      <c r="H146">
        <v>0.753</v>
      </c>
      <c r="I146">
        <v>984</v>
      </c>
      <c r="J146">
        <v>0.57199999999999995</v>
      </c>
      <c r="K146">
        <v>0.60199999999999998</v>
      </c>
      <c r="L146">
        <v>0.39800000000000002</v>
      </c>
      <c r="M146">
        <v>40717</v>
      </c>
      <c r="N146">
        <v>27116</v>
      </c>
      <c r="O146">
        <v>31377</v>
      </c>
      <c r="P146">
        <v>49616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548</v>
      </c>
      <c r="AB146">
        <v>0</v>
      </c>
      <c r="AC146">
        <v>0</v>
      </c>
      <c r="AD146">
        <v>80972</v>
      </c>
      <c r="AE146">
        <v>0</v>
      </c>
    </row>
    <row r="147" spans="1:31" x14ac:dyDescent="0.2">
      <c r="A147" t="s">
        <v>170</v>
      </c>
      <c r="B147">
        <v>138</v>
      </c>
      <c r="C147">
        <v>1042</v>
      </c>
      <c r="D147">
        <v>177330</v>
      </c>
      <c r="E147">
        <v>40455</v>
      </c>
      <c r="F147">
        <v>22.812999999999999</v>
      </c>
      <c r="G147">
        <v>920</v>
      </c>
      <c r="H147">
        <v>0.71599999999999997</v>
      </c>
      <c r="I147">
        <v>655</v>
      </c>
      <c r="J147">
        <v>0.51</v>
      </c>
      <c r="K147">
        <v>0.59499999999999997</v>
      </c>
      <c r="L147">
        <v>0.40500000000000003</v>
      </c>
      <c r="M147">
        <v>39981</v>
      </c>
      <c r="N147">
        <v>26856</v>
      </c>
      <c r="O147">
        <v>28013</v>
      </c>
      <c r="P147">
        <v>42025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922</v>
      </c>
      <c r="AB147">
        <v>0</v>
      </c>
      <c r="AC147">
        <v>0</v>
      </c>
      <c r="AD147">
        <v>39533</v>
      </c>
      <c r="AE147">
        <v>0</v>
      </c>
    </row>
    <row r="148" spans="1:31" x14ac:dyDescent="0.2">
      <c r="A148" t="s">
        <v>171</v>
      </c>
      <c r="B148">
        <v>137</v>
      </c>
      <c r="C148">
        <v>1062</v>
      </c>
      <c r="D148">
        <v>231256</v>
      </c>
      <c r="E148">
        <v>53082</v>
      </c>
      <c r="F148">
        <v>22.954000000000001</v>
      </c>
      <c r="G148">
        <v>1141</v>
      </c>
      <c r="H148">
        <v>0.67600000000000005</v>
      </c>
      <c r="I148">
        <v>800</v>
      </c>
      <c r="J148">
        <v>0.47399999999999998</v>
      </c>
      <c r="K148">
        <v>0.61399999999999999</v>
      </c>
      <c r="L148">
        <v>0.38600000000000001</v>
      </c>
      <c r="M148">
        <v>48060</v>
      </c>
      <c r="N148">
        <v>32278</v>
      </c>
      <c r="O148">
        <v>35265</v>
      </c>
      <c r="P148">
        <v>62571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542</v>
      </c>
      <c r="AB148">
        <v>0</v>
      </c>
      <c r="AC148">
        <v>0</v>
      </c>
      <c r="AD148">
        <v>52540</v>
      </c>
      <c r="AE148">
        <v>0</v>
      </c>
    </row>
    <row r="149" spans="1:31" x14ac:dyDescent="0.2">
      <c r="A149" t="s">
        <v>172</v>
      </c>
      <c r="B149">
        <v>117</v>
      </c>
      <c r="C149">
        <v>1062</v>
      </c>
      <c r="D149">
        <v>95940</v>
      </c>
      <c r="E149">
        <v>18625</v>
      </c>
      <c r="F149">
        <v>19.413</v>
      </c>
      <c r="G149">
        <v>583</v>
      </c>
      <c r="H149">
        <v>0.71099999999999997</v>
      </c>
      <c r="I149">
        <v>446</v>
      </c>
      <c r="J149">
        <v>0.54400000000000004</v>
      </c>
      <c r="K149">
        <v>0.59199999999999997</v>
      </c>
      <c r="L149">
        <v>0.40799999999999997</v>
      </c>
      <c r="M149">
        <v>22266</v>
      </c>
      <c r="N149">
        <v>13866</v>
      </c>
      <c r="O149">
        <v>17575</v>
      </c>
      <c r="P149">
        <v>23608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488</v>
      </c>
      <c r="AB149">
        <v>0</v>
      </c>
      <c r="AC149">
        <v>0</v>
      </c>
      <c r="AD149">
        <v>18137</v>
      </c>
      <c r="AE149">
        <v>0</v>
      </c>
    </row>
    <row r="150" spans="1:31" x14ac:dyDescent="0.2">
      <c r="A150" t="s">
        <v>173</v>
      </c>
      <c r="B150">
        <v>134</v>
      </c>
      <c r="C150">
        <v>1063</v>
      </c>
      <c r="D150">
        <v>172190</v>
      </c>
      <c r="E150">
        <v>39306</v>
      </c>
      <c r="F150">
        <v>22.827000000000002</v>
      </c>
      <c r="G150">
        <v>913</v>
      </c>
      <c r="H150">
        <v>0.71099999999999997</v>
      </c>
      <c r="I150">
        <v>662</v>
      </c>
      <c r="J150">
        <v>0.51500000000000001</v>
      </c>
      <c r="K150">
        <v>0.57699999999999996</v>
      </c>
      <c r="L150">
        <v>0.42299999999999999</v>
      </c>
      <c r="M150">
        <v>34205</v>
      </c>
      <c r="N150">
        <v>24327</v>
      </c>
      <c r="O150">
        <v>31675</v>
      </c>
      <c r="P150">
        <v>42677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573</v>
      </c>
      <c r="AB150">
        <v>0</v>
      </c>
      <c r="AC150">
        <v>0</v>
      </c>
      <c r="AD150">
        <v>38733</v>
      </c>
      <c r="AE150">
        <v>0</v>
      </c>
    </row>
    <row r="151" spans="1:31" x14ac:dyDescent="0.2">
      <c r="A151" t="s">
        <v>174</v>
      </c>
      <c r="B151">
        <v>133</v>
      </c>
      <c r="C151">
        <v>1068</v>
      </c>
      <c r="D151">
        <v>142044</v>
      </c>
      <c r="E151">
        <v>41060</v>
      </c>
      <c r="F151">
        <v>28.907</v>
      </c>
      <c r="G151">
        <v>839</v>
      </c>
      <c r="H151">
        <v>0.78600000000000003</v>
      </c>
      <c r="I151">
        <v>611</v>
      </c>
      <c r="J151">
        <v>0.57199999999999995</v>
      </c>
      <c r="K151">
        <v>0.62</v>
      </c>
      <c r="L151">
        <v>0.38</v>
      </c>
      <c r="M151">
        <v>25518</v>
      </c>
      <c r="N151">
        <v>19451</v>
      </c>
      <c r="O151">
        <v>18292</v>
      </c>
      <c r="P151">
        <v>37723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1438</v>
      </c>
      <c r="AB151">
        <v>0</v>
      </c>
      <c r="AC151">
        <v>0</v>
      </c>
      <c r="AD151">
        <v>39622</v>
      </c>
      <c r="AE151">
        <v>0</v>
      </c>
    </row>
    <row r="152" spans="1:31" x14ac:dyDescent="0.2">
      <c r="A152" t="s">
        <v>175</v>
      </c>
      <c r="B152">
        <v>128</v>
      </c>
      <c r="C152">
        <v>1069</v>
      </c>
      <c r="D152">
        <v>176512</v>
      </c>
      <c r="E152">
        <v>29517</v>
      </c>
      <c r="F152">
        <v>16.722000000000001</v>
      </c>
      <c r="G152">
        <v>877</v>
      </c>
      <c r="H152">
        <v>0.63600000000000001</v>
      </c>
      <c r="I152">
        <v>638</v>
      </c>
      <c r="J152">
        <v>0.46300000000000002</v>
      </c>
      <c r="K152">
        <v>0.61799999999999999</v>
      </c>
      <c r="L152">
        <v>0.38200000000000001</v>
      </c>
      <c r="M152">
        <v>41677</v>
      </c>
      <c r="N152">
        <v>26573</v>
      </c>
      <c r="O152">
        <v>29182</v>
      </c>
      <c r="P152">
        <v>49563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593</v>
      </c>
      <c r="AB152">
        <v>0</v>
      </c>
      <c r="AC152">
        <v>0</v>
      </c>
      <c r="AD152">
        <v>28924</v>
      </c>
      <c r="AE152">
        <v>0</v>
      </c>
    </row>
    <row r="153" spans="1:31" x14ac:dyDescent="0.2">
      <c r="A153" t="s">
        <v>176</v>
      </c>
      <c r="B153">
        <v>138</v>
      </c>
      <c r="C153">
        <v>1069</v>
      </c>
      <c r="D153">
        <v>154698</v>
      </c>
      <c r="E153">
        <v>43890</v>
      </c>
      <c r="F153">
        <v>28.370999999999999</v>
      </c>
      <c r="G153">
        <v>824</v>
      </c>
      <c r="H153">
        <v>0.73499999999999999</v>
      </c>
      <c r="I153">
        <v>591</v>
      </c>
      <c r="J153">
        <v>0.52700000000000002</v>
      </c>
      <c r="K153">
        <v>0.627</v>
      </c>
      <c r="L153">
        <v>0.373</v>
      </c>
      <c r="M153">
        <v>32063</v>
      </c>
      <c r="N153">
        <v>18532</v>
      </c>
      <c r="O153">
        <v>22063</v>
      </c>
      <c r="P153">
        <v>38150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669</v>
      </c>
      <c r="AB153">
        <v>0</v>
      </c>
      <c r="AC153">
        <v>0</v>
      </c>
      <c r="AD153">
        <v>43221</v>
      </c>
      <c r="AE153">
        <v>0</v>
      </c>
    </row>
    <row r="154" spans="1:31" x14ac:dyDescent="0.2">
      <c r="A154" t="s">
        <v>177</v>
      </c>
      <c r="B154">
        <v>128</v>
      </c>
      <c r="C154">
        <v>1071</v>
      </c>
      <c r="D154">
        <v>197632</v>
      </c>
      <c r="E154">
        <v>50713</v>
      </c>
      <c r="F154">
        <v>25.66</v>
      </c>
      <c r="G154">
        <v>1075</v>
      </c>
      <c r="H154">
        <v>0.69599999999999995</v>
      </c>
      <c r="I154">
        <v>712</v>
      </c>
      <c r="J154">
        <v>0.46100000000000002</v>
      </c>
      <c r="K154">
        <v>0.61499999999999999</v>
      </c>
      <c r="L154">
        <v>0.38500000000000001</v>
      </c>
      <c r="M154">
        <v>39653</v>
      </c>
      <c r="N154">
        <v>22697</v>
      </c>
      <c r="O154">
        <v>33178</v>
      </c>
      <c r="P154">
        <v>51391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1296</v>
      </c>
      <c r="AB154">
        <v>0</v>
      </c>
      <c r="AC154">
        <v>0</v>
      </c>
      <c r="AD154">
        <v>49417</v>
      </c>
      <c r="AE154">
        <v>0</v>
      </c>
    </row>
    <row r="155" spans="1:31" x14ac:dyDescent="0.2">
      <c r="A155" t="s">
        <v>178</v>
      </c>
      <c r="B155">
        <v>134</v>
      </c>
      <c r="C155">
        <v>1072</v>
      </c>
      <c r="D155">
        <v>155440</v>
      </c>
      <c r="E155">
        <v>60244</v>
      </c>
      <c r="F155">
        <v>38.756999999999998</v>
      </c>
      <c r="G155">
        <v>824</v>
      </c>
      <c r="H155">
        <v>0.71</v>
      </c>
      <c r="I155">
        <v>605</v>
      </c>
      <c r="J155">
        <v>0.52200000000000002</v>
      </c>
      <c r="K155">
        <v>0.55400000000000005</v>
      </c>
      <c r="L155">
        <v>0.44600000000000001</v>
      </c>
      <c r="M155">
        <v>21909</v>
      </c>
      <c r="N155">
        <v>18587</v>
      </c>
      <c r="O155">
        <v>23414</v>
      </c>
      <c r="P155">
        <v>31286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260</v>
      </c>
      <c r="AB155">
        <v>0</v>
      </c>
      <c r="AC155">
        <v>0</v>
      </c>
      <c r="AD155">
        <v>59984</v>
      </c>
      <c r="AE155">
        <v>0</v>
      </c>
    </row>
    <row r="156" spans="1:31" x14ac:dyDescent="0.2">
      <c r="A156" t="s">
        <v>179</v>
      </c>
      <c r="B156">
        <v>135</v>
      </c>
      <c r="C156">
        <v>1074</v>
      </c>
      <c r="D156">
        <v>116505</v>
      </c>
      <c r="E156">
        <v>38202</v>
      </c>
      <c r="F156">
        <v>32.79</v>
      </c>
      <c r="G156">
        <v>605</v>
      </c>
      <c r="H156">
        <v>0.70099999999999996</v>
      </c>
      <c r="I156">
        <v>392</v>
      </c>
      <c r="J156">
        <v>0.45400000000000001</v>
      </c>
      <c r="K156">
        <v>0.59599999999999997</v>
      </c>
      <c r="L156">
        <v>0.40400000000000003</v>
      </c>
      <c r="M156">
        <v>23488</v>
      </c>
      <c r="N156">
        <v>15646</v>
      </c>
      <c r="O156">
        <v>15433</v>
      </c>
      <c r="P156">
        <v>23736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705</v>
      </c>
      <c r="AB156">
        <v>0</v>
      </c>
      <c r="AC156">
        <v>0</v>
      </c>
      <c r="AD156">
        <v>37497</v>
      </c>
      <c r="AE156">
        <v>0</v>
      </c>
    </row>
    <row r="157" spans="1:31" x14ac:dyDescent="0.2">
      <c r="A157" t="s">
        <v>180</v>
      </c>
      <c r="B157">
        <v>131</v>
      </c>
      <c r="C157">
        <v>1082</v>
      </c>
      <c r="D157">
        <v>112136</v>
      </c>
      <c r="E157">
        <v>23086</v>
      </c>
      <c r="F157">
        <v>20.588000000000001</v>
      </c>
      <c r="G157">
        <v>645</v>
      </c>
      <c r="H157">
        <v>0.754</v>
      </c>
      <c r="I157">
        <v>468</v>
      </c>
      <c r="J157">
        <v>0.54700000000000004</v>
      </c>
      <c r="K157">
        <v>0.63100000000000001</v>
      </c>
      <c r="L157">
        <v>0.36899999999999999</v>
      </c>
      <c r="M157">
        <v>23721</v>
      </c>
      <c r="N157">
        <v>13702</v>
      </c>
      <c r="O157">
        <v>18735</v>
      </c>
      <c r="P157">
        <v>32892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396</v>
      </c>
      <c r="AB157">
        <v>0</v>
      </c>
      <c r="AC157">
        <v>0</v>
      </c>
      <c r="AD157">
        <v>22690</v>
      </c>
      <c r="AE157">
        <v>0</v>
      </c>
    </row>
    <row r="158" spans="1:31" x14ac:dyDescent="0.2">
      <c r="A158" t="s">
        <v>181</v>
      </c>
      <c r="B158">
        <v>139</v>
      </c>
      <c r="C158">
        <v>1084</v>
      </c>
      <c r="D158">
        <v>80898</v>
      </c>
      <c r="E158">
        <v>15774</v>
      </c>
      <c r="F158">
        <v>19.498999999999999</v>
      </c>
      <c r="G158">
        <v>396</v>
      </c>
      <c r="H158">
        <v>0.68</v>
      </c>
      <c r="I158">
        <v>304</v>
      </c>
      <c r="J158">
        <v>0.52200000000000002</v>
      </c>
      <c r="K158">
        <v>0.60599999999999998</v>
      </c>
      <c r="L158">
        <v>0.39400000000000002</v>
      </c>
      <c r="M158">
        <v>18195</v>
      </c>
      <c r="N158">
        <v>11170</v>
      </c>
      <c r="O158">
        <v>14138</v>
      </c>
      <c r="P158">
        <v>21621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350</v>
      </c>
      <c r="AB158">
        <v>0</v>
      </c>
      <c r="AC158">
        <v>0</v>
      </c>
      <c r="AD158">
        <v>15424</v>
      </c>
      <c r="AE158">
        <v>0</v>
      </c>
    </row>
    <row r="159" spans="1:31" x14ac:dyDescent="0.2">
      <c r="A159" t="s">
        <v>182</v>
      </c>
      <c r="B159">
        <v>136</v>
      </c>
      <c r="C159">
        <v>1115</v>
      </c>
      <c r="D159">
        <v>156264</v>
      </c>
      <c r="E159">
        <v>47711</v>
      </c>
      <c r="F159">
        <v>30.532</v>
      </c>
      <c r="G159">
        <v>966</v>
      </c>
      <c r="H159">
        <v>0.84099999999999997</v>
      </c>
      <c r="I159">
        <v>740</v>
      </c>
      <c r="J159">
        <v>0.64400000000000002</v>
      </c>
      <c r="K159">
        <v>0.59</v>
      </c>
      <c r="L159">
        <v>0.41</v>
      </c>
      <c r="M159">
        <v>31368</v>
      </c>
      <c r="N159">
        <v>16338</v>
      </c>
      <c r="O159">
        <v>27517</v>
      </c>
      <c r="P159">
        <v>33330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1041</v>
      </c>
      <c r="AB159">
        <v>0</v>
      </c>
      <c r="AC159">
        <v>0</v>
      </c>
      <c r="AD159">
        <v>46670</v>
      </c>
      <c r="AE159">
        <v>0</v>
      </c>
    </row>
    <row r="160" spans="1:31" x14ac:dyDescent="0.2">
      <c r="A160" t="s">
        <v>183</v>
      </c>
      <c r="B160">
        <v>143</v>
      </c>
      <c r="C160">
        <v>1121</v>
      </c>
      <c r="D160">
        <v>294294</v>
      </c>
      <c r="E160">
        <v>68159</v>
      </c>
      <c r="F160">
        <v>23.16</v>
      </c>
      <c r="G160">
        <v>1567</v>
      </c>
      <c r="H160">
        <v>0.76100000000000001</v>
      </c>
      <c r="I160">
        <v>1199</v>
      </c>
      <c r="J160">
        <v>0.58299999999999996</v>
      </c>
      <c r="K160">
        <v>0.59099999999999997</v>
      </c>
      <c r="L160">
        <v>0.40899999999999997</v>
      </c>
      <c r="M160">
        <v>54186</v>
      </c>
      <c r="N160">
        <v>38817</v>
      </c>
      <c r="O160">
        <v>52631</v>
      </c>
      <c r="P160">
        <v>80501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1348</v>
      </c>
      <c r="AB160">
        <v>0</v>
      </c>
      <c r="AC160">
        <v>0</v>
      </c>
      <c r="AD160">
        <v>66811</v>
      </c>
      <c r="AE160">
        <v>0</v>
      </c>
    </row>
    <row r="161" spans="1:31" x14ac:dyDescent="0.2">
      <c r="A161" t="s">
        <v>184</v>
      </c>
      <c r="B161">
        <v>136</v>
      </c>
      <c r="C161">
        <v>1126</v>
      </c>
      <c r="D161">
        <v>184144</v>
      </c>
      <c r="E161">
        <v>56830</v>
      </c>
      <c r="F161">
        <v>30.861999999999998</v>
      </c>
      <c r="G161">
        <v>989</v>
      </c>
      <c r="H161">
        <v>0.73</v>
      </c>
      <c r="I161">
        <v>717</v>
      </c>
      <c r="J161">
        <v>0.53</v>
      </c>
      <c r="K161">
        <v>0.60399999999999998</v>
      </c>
      <c r="L161">
        <v>0.39600000000000002</v>
      </c>
      <c r="M161">
        <v>36807</v>
      </c>
      <c r="N161">
        <v>23174</v>
      </c>
      <c r="O161">
        <v>26892</v>
      </c>
      <c r="P161">
        <v>40441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582</v>
      </c>
      <c r="AB161">
        <v>0</v>
      </c>
      <c r="AC161">
        <v>0</v>
      </c>
      <c r="AD161">
        <v>56248</v>
      </c>
      <c r="AE161">
        <v>0</v>
      </c>
    </row>
    <row r="162" spans="1:31" x14ac:dyDescent="0.2">
      <c r="A162" t="s">
        <v>185</v>
      </c>
      <c r="B162">
        <v>134</v>
      </c>
      <c r="C162">
        <v>1130</v>
      </c>
      <c r="D162">
        <v>202340</v>
      </c>
      <c r="E162">
        <v>62858</v>
      </c>
      <c r="F162">
        <v>31.065999999999999</v>
      </c>
      <c r="G162">
        <v>1072</v>
      </c>
      <c r="H162">
        <v>0.71</v>
      </c>
      <c r="I162">
        <v>712</v>
      </c>
      <c r="J162">
        <v>0.47199999999999998</v>
      </c>
      <c r="K162">
        <v>0.61099999999999999</v>
      </c>
      <c r="L162">
        <v>0.38900000000000001</v>
      </c>
      <c r="M162">
        <v>38125</v>
      </c>
      <c r="N162">
        <v>25052</v>
      </c>
      <c r="O162">
        <v>28661</v>
      </c>
      <c r="P162">
        <v>47644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598</v>
      </c>
      <c r="AB162">
        <v>0</v>
      </c>
      <c r="AC162">
        <v>0</v>
      </c>
      <c r="AD162">
        <v>62260</v>
      </c>
      <c r="AE162">
        <v>0</v>
      </c>
    </row>
    <row r="163" spans="1:31" x14ac:dyDescent="0.2">
      <c r="A163" t="s">
        <v>186</v>
      </c>
      <c r="B163">
        <v>132</v>
      </c>
      <c r="C163">
        <v>1137</v>
      </c>
      <c r="D163">
        <v>121968</v>
      </c>
      <c r="E163">
        <v>23292</v>
      </c>
      <c r="F163">
        <v>19.097000000000001</v>
      </c>
      <c r="G163">
        <v>668</v>
      </c>
      <c r="H163">
        <v>0.72299999999999998</v>
      </c>
      <c r="I163">
        <v>462</v>
      </c>
      <c r="J163">
        <v>0.5</v>
      </c>
      <c r="K163">
        <v>0.61499999999999999</v>
      </c>
      <c r="L163">
        <v>0.38500000000000001</v>
      </c>
      <c r="M163">
        <v>26092</v>
      </c>
      <c r="N163">
        <v>15922</v>
      </c>
      <c r="O163">
        <v>21725</v>
      </c>
      <c r="P163">
        <v>34937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135</v>
      </c>
      <c r="AB163">
        <v>0</v>
      </c>
      <c r="AC163">
        <v>0</v>
      </c>
      <c r="AD163">
        <v>23157</v>
      </c>
      <c r="AE163">
        <v>0</v>
      </c>
    </row>
    <row r="164" spans="1:31" x14ac:dyDescent="0.2">
      <c r="A164" t="s">
        <v>187</v>
      </c>
      <c r="B164">
        <v>142</v>
      </c>
      <c r="C164">
        <v>1141</v>
      </c>
      <c r="D164">
        <v>365934</v>
      </c>
      <c r="E164">
        <v>75386</v>
      </c>
      <c r="F164">
        <v>20.600999999999999</v>
      </c>
      <c r="G164">
        <v>2032</v>
      </c>
      <c r="H164">
        <v>0.78900000000000003</v>
      </c>
      <c r="I164">
        <v>1529</v>
      </c>
      <c r="J164">
        <v>0.59299999999999997</v>
      </c>
      <c r="K164">
        <v>0.60499999999999998</v>
      </c>
      <c r="L164">
        <v>0.39500000000000002</v>
      </c>
      <c r="M164">
        <v>84164</v>
      </c>
      <c r="N164">
        <v>48415</v>
      </c>
      <c r="O164">
        <v>65306</v>
      </c>
      <c r="P164">
        <v>92663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1599</v>
      </c>
      <c r="AB164">
        <v>0</v>
      </c>
      <c r="AC164">
        <v>0</v>
      </c>
      <c r="AD164">
        <v>73787</v>
      </c>
      <c r="AE164">
        <v>0</v>
      </c>
    </row>
    <row r="165" spans="1:31" x14ac:dyDescent="0.2">
      <c r="A165" t="s">
        <v>188</v>
      </c>
      <c r="B165">
        <v>138</v>
      </c>
      <c r="C165">
        <v>1142</v>
      </c>
      <c r="D165">
        <v>340584</v>
      </c>
      <c r="E165">
        <v>92860</v>
      </c>
      <c r="F165">
        <v>27.265000000000001</v>
      </c>
      <c r="G165">
        <v>1917</v>
      </c>
      <c r="H165">
        <v>0.77700000000000002</v>
      </c>
      <c r="I165">
        <v>1370</v>
      </c>
      <c r="J165">
        <v>0.55500000000000005</v>
      </c>
      <c r="K165">
        <v>0.60599999999999998</v>
      </c>
      <c r="L165">
        <v>0.39400000000000002</v>
      </c>
      <c r="M165">
        <v>66996</v>
      </c>
      <c r="N165">
        <v>42121</v>
      </c>
      <c r="O165">
        <v>53732</v>
      </c>
      <c r="P165">
        <v>84875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1838</v>
      </c>
      <c r="AB165">
        <v>0</v>
      </c>
      <c r="AC165">
        <v>0</v>
      </c>
      <c r="AD165">
        <v>91022</v>
      </c>
      <c r="AE165">
        <v>0</v>
      </c>
    </row>
    <row r="166" spans="1:31" x14ac:dyDescent="0.2">
      <c r="A166" t="s">
        <v>189</v>
      </c>
      <c r="B166">
        <v>127</v>
      </c>
      <c r="C166">
        <v>1142</v>
      </c>
      <c r="D166">
        <v>102108</v>
      </c>
      <c r="E166">
        <v>30199</v>
      </c>
      <c r="F166">
        <v>29.576000000000001</v>
      </c>
      <c r="G166">
        <v>674</v>
      </c>
      <c r="H166">
        <v>0.83799999999999997</v>
      </c>
      <c r="I166">
        <v>562</v>
      </c>
      <c r="J166">
        <v>0.69899999999999995</v>
      </c>
      <c r="K166">
        <v>0.60899999999999999</v>
      </c>
      <c r="L166">
        <v>0.39100000000000001</v>
      </c>
      <c r="M166">
        <v>22150</v>
      </c>
      <c r="N166">
        <v>13618</v>
      </c>
      <c r="O166">
        <v>14260</v>
      </c>
      <c r="P166">
        <v>21881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74</v>
      </c>
      <c r="AB166">
        <v>0</v>
      </c>
      <c r="AC166">
        <v>0</v>
      </c>
      <c r="AD166">
        <v>30125</v>
      </c>
      <c r="AE166">
        <v>0</v>
      </c>
    </row>
    <row r="167" spans="1:31" x14ac:dyDescent="0.2">
      <c r="A167" t="s">
        <v>190</v>
      </c>
      <c r="B167">
        <v>138</v>
      </c>
      <c r="C167">
        <v>1143</v>
      </c>
      <c r="D167">
        <v>180642</v>
      </c>
      <c r="E167">
        <v>52671</v>
      </c>
      <c r="F167">
        <v>29.158000000000001</v>
      </c>
      <c r="G167">
        <v>1000</v>
      </c>
      <c r="H167">
        <v>0.76400000000000001</v>
      </c>
      <c r="I167">
        <v>745</v>
      </c>
      <c r="J167">
        <v>0.56899999999999995</v>
      </c>
      <c r="K167">
        <v>0.61499999999999999</v>
      </c>
      <c r="L167">
        <v>0.38500000000000001</v>
      </c>
      <c r="M167">
        <v>37228</v>
      </c>
      <c r="N167">
        <v>21589</v>
      </c>
      <c r="O167">
        <v>27344</v>
      </c>
      <c r="P167">
        <v>41810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986</v>
      </c>
      <c r="AB167">
        <v>0</v>
      </c>
      <c r="AC167">
        <v>0</v>
      </c>
      <c r="AD167">
        <v>51685</v>
      </c>
      <c r="AE167">
        <v>0</v>
      </c>
    </row>
    <row r="168" spans="1:31" x14ac:dyDescent="0.2">
      <c r="A168" t="s">
        <v>191</v>
      </c>
      <c r="B168">
        <v>142</v>
      </c>
      <c r="C168">
        <v>1149</v>
      </c>
      <c r="D168">
        <v>201356</v>
      </c>
      <c r="E168">
        <v>39891</v>
      </c>
      <c r="F168">
        <v>19.811</v>
      </c>
      <c r="G168">
        <v>978</v>
      </c>
      <c r="H168">
        <v>0.69</v>
      </c>
      <c r="I168">
        <v>712</v>
      </c>
      <c r="J168">
        <v>0.502</v>
      </c>
      <c r="K168">
        <v>0.58599999999999997</v>
      </c>
      <c r="L168">
        <v>0.41399999999999998</v>
      </c>
      <c r="M168">
        <v>42921</v>
      </c>
      <c r="N168">
        <v>23552</v>
      </c>
      <c r="O168">
        <v>43034</v>
      </c>
      <c r="P168">
        <v>51958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513</v>
      </c>
      <c r="AB168">
        <v>0</v>
      </c>
      <c r="AC168">
        <v>0</v>
      </c>
      <c r="AD168">
        <v>39378</v>
      </c>
      <c r="AE168">
        <v>0</v>
      </c>
    </row>
    <row r="169" spans="1:31" x14ac:dyDescent="0.2">
      <c r="A169" t="s">
        <v>192</v>
      </c>
      <c r="B169">
        <v>127</v>
      </c>
      <c r="C169">
        <v>1149</v>
      </c>
      <c r="D169">
        <v>156083</v>
      </c>
      <c r="E169">
        <v>53435</v>
      </c>
      <c r="F169">
        <v>34.234999999999999</v>
      </c>
      <c r="G169">
        <v>907</v>
      </c>
      <c r="H169">
        <v>0.73799999999999999</v>
      </c>
      <c r="I169">
        <v>627</v>
      </c>
      <c r="J169">
        <v>0.51</v>
      </c>
      <c r="K169">
        <v>0.55200000000000005</v>
      </c>
      <c r="L169">
        <v>0.44800000000000001</v>
      </c>
      <c r="M169">
        <v>25082</v>
      </c>
      <c r="N169">
        <v>24377</v>
      </c>
      <c r="O169">
        <v>21009</v>
      </c>
      <c r="P169">
        <v>32180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1254</v>
      </c>
      <c r="AB169">
        <v>0</v>
      </c>
      <c r="AC169">
        <v>0</v>
      </c>
      <c r="AD169">
        <v>52181</v>
      </c>
      <c r="AE169">
        <v>0</v>
      </c>
    </row>
    <row r="170" spans="1:31" x14ac:dyDescent="0.2">
      <c r="A170" t="s">
        <v>193</v>
      </c>
      <c r="B170">
        <v>132</v>
      </c>
      <c r="C170">
        <v>1153</v>
      </c>
      <c r="D170">
        <v>92136</v>
      </c>
      <c r="E170">
        <v>30230</v>
      </c>
      <c r="F170">
        <v>32.81</v>
      </c>
      <c r="G170">
        <v>592</v>
      </c>
      <c r="H170">
        <v>0.84799999999999998</v>
      </c>
      <c r="I170">
        <v>465</v>
      </c>
      <c r="J170">
        <v>0.66600000000000004</v>
      </c>
      <c r="K170">
        <v>0.59699999999999998</v>
      </c>
      <c r="L170">
        <v>0.40300000000000002</v>
      </c>
      <c r="M170">
        <v>16922</v>
      </c>
      <c r="N170">
        <v>12164</v>
      </c>
      <c r="O170">
        <v>12608</v>
      </c>
      <c r="P170">
        <v>20212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460</v>
      </c>
      <c r="AB170">
        <v>0</v>
      </c>
      <c r="AC170">
        <v>0</v>
      </c>
      <c r="AD170">
        <v>29770</v>
      </c>
      <c r="AE170">
        <v>0</v>
      </c>
    </row>
    <row r="171" spans="1:31" x14ac:dyDescent="0.2">
      <c r="A171" t="s">
        <v>194</v>
      </c>
      <c r="B171">
        <v>131</v>
      </c>
      <c r="C171">
        <v>1160</v>
      </c>
      <c r="D171">
        <v>84364</v>
      </c>
      <c r="E171">
        <v>18984</v>
      </c>
      <c r="F171">
        <v>22.501999999999999</v>
      </c>
      <c r="G171">
        <v>403</v>
      </c>
      <c r="H171">
        <v>0.626</v>
      </c>
      <c r="I171">
        <v>281</v>
      </c>
      <c r="J171">
        <v>0.436</v>
      </c>
      <c r="K171">
        <v>0.60299999999999998</v>
      </c>
      <c r="L171">
        <v>0.39700000000000002</v>
      </c>
      <c r="M171">
        <v>19238</v>
      </c>
      <c r="N171">
        <v>12281</v>
      </c>
      <c r="O171">
        <v>13479</v>
      </c>
      <c r="P171">
        <v>20382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312</v>
      </c>
      <c r="AB171">
        <v>0</v>
      </c>
      <c r="AC171">
        <v>0</v>
      </c>
      <c r="AD171">
        <v>18672</v>
      </c>
      <c r="AE171">
        <v>0</v>
      </c>
    </row>
    <row r="172" spans="1:31" x14ac:dyDescent="0.2">
      <c r="A172" t="s">
        <v>195</v>
      </c>
      <c r="B172">
        <v>138</v>
      </c>
      <c r="C172">
        <v>1165</v>
      </c>
      <c r="D172">
        <v>114954</v>
      </c>
      <c r="E172">
        <v>22799</v>
      </c>
      <c r="F172">
        <v>19.832999999999998</v>
      </c>
      <c r="G172">
        <v>593</v>
      </c>
      <c r="H172">
        <v>0.71199999999999997</v>
      </c>
      <c r="I172">
        <v>434</v>
      </c>
      <c r="J172">
        <v>0.52100000000000002</v>
      </c>
      <c r="K172">
        <v>0.61099999999999999</v>
      </c>
      <c r="L172">
        <v>0.38900000000000001</v>
      </c>
      <c r="M172">
        <v>26156</v>
      </c>
      <c r="N172">
        <v>16391</v>
      </c>
      <c r="O172">
        <v>19139</v>
      </c>
      <c r="P172">
        <v>30469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283</v>
      </c>
      <c r="AB172">
        <v>0</v>
      </c>
      <c r="AC172">
        <v>0</v>
      </c>
      <c r="AD172">
        <v>22516</v>
      </c>
      <c r="AE172">
        <v>0</v>
      </c>
    </row>
    <row r="173" spans="1:31" x14ac:dyDescent="0.2">
      <c r="A173" t="s">
        <v>196</v>
      </c>
      <c r="B173">
        <v>142</v>
      </c>
      <c r="C173">
        <v>1171</v>
      </c>
      <c r="D173">
        <v>481806</v>
      </c>
      <c r="E173">
        <v>97622</v>
      </c>
      <c r="F173">
        <v>20.262</v>
      </c>
      <c r="G173">
        <v>2688</v>
      </c>
      <c r="H173">
        <v>0.79200000000000004</v>
      </c>
      <c r="I173">
        <v>1991</v>
      </c>
      <c r="J173">
        <v>0.58699999999999997</v>
      </c>
      <c r="K173">
        <v>0.58899999999999997</v>
      </c>
      <c r="L173">
        <v>0.41099999999999998</v>
      </c>
      <c r="M173">
        <v>104430</v>
      </c>
      <c r="N173">
        <v>78166</v>
      </c>
      <c r="O173">
        <v>78581</v>
      </c>
      <c r="P173">
        <v>123007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1713</v>
      </c>
      <c r="AB173">
        <v>0</v>
      </c>
      <c r="AC173">
        <v>0</v>
      </c>
      <c r="AD173">
        <v>95909</v>
      </c>
      <c r="AE173">
        <v>0</v>
      </c>
    </row>
    <row r="174" spans="1:31" x14ac:dyDescent="0.2">
      <c r="A174" t="s">
        <v>197</v>
      </c>
      <c r="B174">
        <v>118</v>
      </c>
      <c r="C174">
        <v>1176</v>
      </c>
      <c r="D174">
        <v>107144</v>
      </c>
      <c r="E174">
        <v>29850</v>
      </c>
      <c r="F174">
        <v>27.86</v>
      </c>
      <c r="G174">
        <v>697</v>
      </c>
      <c r="H174">
        <v>0.76800000000000002</v>
      </c>
      <c r="I174">
        <v>514</v>
      </c>
      <c r="J174">
        <v>0.56599999999999995</v>
      </c>
      <c r="K174">
        <v>0.47699999999999998</v>
      </c>
      <c r="L174">
        <v>0.52300000000000002</v>
      </c>
      <c r="M174">
        <v>22905</v>
      </c>
      <c r="N174">
        <v>20662</v>
      </c>
      <c r="O174">
        <v>19768</v>
      </c>
      <c r="P174">
        <v>13959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321</v>
      </c>
      <c r="AB174">
        <v>0</v>
      </c>
      <c r="AC174">
        <v>0</v>
      </c>
      <c r="AD174">
        <v>29529</v>
      </c>
      <c r="AE174">
        <v>0</v>
      </c>
    </row>
    <row r="175" spans="1:31" x14ac:dyDescent="0.2">
      <c r="A175" t="s">
        <v>198</v>
      </c>
      <c r="B175">
        <v>114</v>
      </c>
      <c r="C175">
        <v>1179</v>
      </c>
      <c r="D175">
        <v>49362</v>
      </c>
      <c r="E175">
        <v>7934</v>
      </c>
      <c r="F175">
        <v>16.073</v>
      </c>
      <c r="G175">
        <v>345</v>
      </c>
      <c r="H175">
        <v>0.79700000000000004</v>
      </c>
      <c r="I175">
        <v>276</v>
      </c>
      <c r="J175">
        <v>0.63700000000000001</v>
      </c>
      <c r="K175">
        <v>0.622</v>
      </c>
      <c r="L175">
        <v>0.378</v>
      </c>
      <c r="M175">
        <v>12172</v>
      </c>
      <c r="N175">
        <v>7464</v>
      </c>
      <c r="O175">
        <v>8113</v>
      </c>
      <c r="P175">
        <v>13679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269</v>
      </c>
      <c r="AB175">
        <v>0</v>
      </c>
      <c r="AC175">
        <v>0</v>
      </c>
      <c r="AD175">
        <v>7665</v>
      </c>
      <c r="AE175">
        <v>0</v>
      </c>
    </row>
    <row r="176" spans="1:31" x14ac:dyDescent="0.2">
      <c r="A176" t="s">
        <v>199</v>
      </c>
      <c r="B176">
        <v>114</v>
      </c>
      <c r="C176">
        <v>1179</v>
      </c>
      <c r="D176">
        <v>411768</v>
      </c>
      <c r="E176">
        <v>93683</v>
      </c>
      <c r="F176">
        <v>22.751000000000001</v>
      </c>
      <c r="G176">
        <v>1969</v>
      </c>
      <c r="H176">
        <v>0.54500000000000004</v>
      </c>
      <c r="I176">
        <v>1176</v>
      </c>
      <c r="J176">
        <v>0.32600000000000001</v>
      </c>
      <c r="K176">
        <v>0.60599999999999998</v>
      </c>
      <c r="L176">
        <v>0.39400000000000002</v>
      </c>
      <c r="M176">
        <v>86134</v>
      </c>
      <c r="N176">
        <v>54944</v>
      </c>
      <c r="O176">
        <v>70027</v>
      </c>
      <c r="P176">
        <v>106980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811</v>
      </c>
      <c r="AB176">
        <v>0</v>
      </c>
      <c r="AC176">
        <v>0</v>
      </c>
      <c r="AD176">
        <v>92872</v>
      </c>
      <c r="AE176">
        <v>0</v>
      </c>
    </row>
    <row r="177" spans="1:31" x14ac:dyDescent="0.2">
      <c r="A177" t="s">
        <v>200</v>
      </c>
      <c r="B177">
        <v>127</v>
      </c>
      <c r="C177">
        <v>1189</v>
      </c>
      <c r="D177">
        <v>98171</v>
      </c>
      <c r="E177">
        <v>31224</v>
      </c>
      <c r="F177">
        <v>31.806000000000001</v>
      </c>
      <c r="G177">
        <v>691</v>
      </c>
      <c r="H177">
        <v>0.89400000000000002</v>
      </c>
      <c r="I177">
        <v>589</v>
      </c>
      <c r="J177">
        <v>0.76200000000000001</v>
      </c>
      <c r="K177">
        <v>0.58499999999999996</v>
      </c>
      <c r="L177">
        <v>0.41499999999999998</v>
      </c>
      <c r="M177">
        <v>24883</v>
      </c>
      <c r="N177">
        <v>8622</v>
      </c>
      <c r="O177">
        <v>19072</v>
      </c>
      <c r="P177">
        <v>14370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910</v>
      </c>
      <c r="AB177">
        <v>0</v>
      </c>
      <c r="AC177">
        <v>0</v>
      </c>
      <c r="AD177">
        <v>30314</v>
      </c>
      <c r="AE177">
        <v>0</v>
      </c>
    </row>
    <row r="178" spans="1:31" x14ac:dyDescent="0.2">
      <c r="A178" t="s">
        <v>201</v>
      </c>
      <c r="B178">
        <v>134</v>
      </c>
      <c r="C178">
        <v>1192</v>
      </c>
      <c r="D178">
        <v>75978</v>
      </c>
      <c r="E178">
        <v>13154</v>
      </c>
      <c r="F178">
        <v>17.312999999999999</v>
      </c>
      <c r="G178">
        <v>349</v>
      </c>
      <c r="H178">
        <v>0.61599999999999999</v>
      </c>
      <c r="I178">
        <v>276</v>
      </c>
      <c r="J178">
        <v>0.48699999999999999</v>
      </c>
      <c r="K178">
        <v>0.60499999999999998</v>
      </c>
      <c r="L178">
        <v>0.39500000000000002</v>
      </c>
      <c r="M178">
        <v>17020</v>
      </c>
      <c r="N178">
        <v>12369</v>
      </c>
      <c r="O178">
        <v>12301</v>
      </c>
      <c r="P178">
        <v>21134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206</v>
      </c>
      <c r="AB178">
        <v>0</v>
      </c>
      <c r="AC178">
        <v>0</v>
      </c>
      <c r="AD178">
        <v>12948</v>
      </c>
      <c r="AE178">
        <v>0</v>
      </c>
    </row>
    <row r="179" spans="1:31" x14ac:dyDescent="0.2">
      <c r="A179" t="s">
        <v>202</v>
      </c>
      <c r="B179">
        <v>143</v>
      </c>
      <c r="C179">
        <v>1196</v>
      </c>
      <c r="D179">
        <v>275990</v>
      </c>
      <c r="E179">
        <v>55532</v>
      </c>
      <c r="F179">
        <v>20.120999999999999</v>
      </c>
      <c r="G179">
        <v>1511</v>
      </c>
      <c r="H179">
        <v>0.78300000000000003</v>
      </c>
      <c r="I179">
        <v>1196</v>
      </c>
      <c r="J179">
        <v>0.62</v>
      </c>
      <c r="K179">
        <v>0.58499999999999996</v>
      </c>
      <c r="L179">
        <v>0.41499999999999998</v>
      </c>
      <c r="M179">
        <v>62237</v>
      </c>
      <c r="N179">
        <v>43827</v>
      </c>
      <c r="O179">
        <v>47155</v>
      </c>
      <c r="P179">
        <v>67239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1579</v>
      </c>
      <c r="AB179">
        <v>0</v>
      </c>
      <c r="AC179">
        <v>0</v>
      </c>
      <c r="AD179">
        <v>53953</v>
      </c>
      <c r="AE179">
        <v>0</v>
      </c>
    </row>
    <row r="180" spans="1:31" x14ac:dyDescent="0.2">
      <c r="A180" t="s">
        <v>203</v>
      </c>
      <c r="B180">
        <v>139</v>
      </c>
      <c r="C180">
        <v>1202</v>
      </c>
      <c r="D180">
        <v>118428</v>
      </c>
      <c r="E180">
        <v>38049</v>
      </c>
      <c r="F180">
        <v>32.128</v>
      </c>
      <c r="G180">
        <v>602</v>
      </c>
      <c r="H180">
        <v>0.70699999999999996</v>
      </c>
      <c r="I180">
        <v>411</v>
      </c>
      <c r="J180">
        <v>0.48199999999999998</v>
      </c>
      <c r="K180">
        <v>0.58699999999999997</v>
      </c>
      <c r="L180">
        <v>0.41299999999999998</v>
      </c>
      <c r="M180">
        <v>21925</v>
      </c>
      <c r="N180">
        <v>16098</v>
      </c>
      <c r="O180">
        <v>17102</v>
      </c>
      <c r="P180">
        <v>25254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693</v>
      </c>
      <c r="AB180">
        <v>0</v>
      </c>
      <c r="AC180">
        <v>0</v>
      </c>
      <c r="AD180">
        <v>37356</v>
      </c>
      <c r="AE180">
        <v>0</v>
      </c>
    </row>
    <row r="181" spans="1:31" x14ac:dyDescent="0.2">
      <c r="A181" t="s">
        <v>204</v>
      </c>
      <c r="B181">
        <v>78</v>
      </c>
      <c r="C181">
        <v>1203</v>
      </c>
      <c r="D181">
        <v>67626</v>
      </c>
      <c r="E181">
        <v>21765</v>
      </c>
      <c r="F181">
        <v>32.183999999999997</v>
      </c>
      <c r="G181">
        <v>396</v>
      </c>
      <c r="H181">
        <v>0.45700000000000002</v>
      </c>
      <c r="I181">
        <v>188</v>
      </c>
      <c r="J181">
        <v>0.217</v>
      </c>
      <c r="K181">
        <v>0.623</v>
      </c>
      <c r="L181">
        <v>0.377</v>
      </c>
      <c r="M181">
        <v>13644</v>
      </c>
      <c r="N181">
        <v>7567</v>
      </c>
      <c r="O181">
        <v>9588</v>
      </c>
      <c r="P181">
        <v>15062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224</v>
      </c>
      <c r="AB181">
        <v>0</v>
      </c>
      <c r="AC181">
        <v>0</v>
      </c>
      <c r="AD181">
        <v>21541</v>
      </c>
      <c r="AE181">
        <v>0</v>
      </c>
    </row>
    <row r="182" spans="1:31" x14ac:dyDescent="0.2">
      <c r="A182" t="s">
        <v>205</v>
      </c>
      <c r="B182">
        <v>122</v>
      </c>
      <c r="C182">
        <v>1211</v>
      </c>
      <c r="D182">
        <v>54900</v>
      </c>
      <c r="E182">
        <v>13569</v>
      </c>
      <c r="F182">
        <v>24.716000000000001</v>
      </c>
      <c r="G182">
        <v>329</v>
      </c>
      <c r="H182">
        <v>0.73099999999999998</v>
      </c>
      <c r="I182">
        <v>236</v>
      </c>
      <c r="J182">
        <v>0.52400000000000002</v>
      </c>
      <c r="K182">
        <v>0.58299999999999996</v>
      </c>
      <c r="L182">
        <v>0.41699999999999998</v>
      </c>
      <c r="M182">
        <v>12025</v>
      </c>
      <c r="N182">
        <v>8397</v>
      </c>
      <c r="O182">
        <v>8652</v>
      </c>
      <c r="P182">
        <v>12257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174</v>
      </c>
      <c r="AB182">
        <v>0</v>
      </c>
      <c r="AC182">
        <v>0</v>
      </c>
      <c r="AD182">
        <v>13395</v>
      </c>
      <c r="AE182">
        <v>0</v>
      </c>
    </row>
    <row r="183" spans="1:31" x14ac:dyDescent="0.2">
      <c r="A183" t="s">
        <v>206</v>
      </c>
      <c r="B183">
        <v>141</v>
      </c>
      <c r="C183">
        <v>1212</v>
      </c>
      <c r="D183">
        <v>309495</v>
      </c>
      <c r="E183">
        <v>82700</v>
      </c>
      <c r="F183">
        <v>26.721</v>
      </c>
      <c r="G183">
        <v>1633</v>
      </c>
      <c r="H183">
        <v>0.74399999999999999</v>
      </c>
      <c r="I183">
        <v>1137</v>
      </c>
      <c r="J183">
        <v>0.51800000000000002</v>
      </c>
      <c r="K183">
        <v>0.624</v>
      </c>
      <c r="L183">
        <v>0.376</v>
      </c>
      <c r="M183">
        <v>66890</v>
      </c>
      <c r="N183">
        <v>37189</v>
      </c>
      <c r="O183">
        <v>47390</v>
      </c>
      <c r="P183">
        <v>75326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971</v>
      </c>
      <c r="AB183">
        <v>0</v>
      </c>
      <c r="AC183">
        <v>0</v>
      </c>
      <c r="AD183">
        <v>81729</v>
      </c>
      <c r="AE183">
        <v>0</v>
      </c>
    </row>
    <row r="184" spans="1:31" x14ac:dyDescent="0.2">
      <c r="A184" t="s">
        <v>207</v>
      </c>
      <c r="B184">
        <v>136</v>
      </c>
      <c r="C184">
        <v>1215</v>
      </c>
      <c r="D184">
        <v>359312</v>
      </c>
      <c r="E184">
        <v>91227</v>
      </c>
      <c r="F184">
        <v>25.388999999999999</v>
      </c>
      <c r="G184">
        <v>1877</v>
      </c>
      <c r="H184">
        <v>0.71</v>
      </c>
      <c r="I184">
        <v>1229</v>
      </c>
      <c r="J184">
        <v>0.46500000000000002</v>
      </c>
      <c r="K184">
        <v>0.6</v>
      </c>
      <c r="L184">
        <v>0.4</v>
      </c>
      <c r="M184">
        <v>73955</v>
      </c>
      <c r="N184">
        <v>47223</v>
      </c>
      <c r="O184">
        <v>59019</v>
      </c>
      <c r="P184">
        <v>87888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1161</v>
      </c>
      <c r="AB184">
        <v>0</v>
      </c>
      <c r="AC184">
        <v>0</v>
      </c>
      <c r="AD184">
        <v>90066</v>
      </c>
      <c r="AE184">
        <v>0</v>
      </c>
    </row>
    <row r="185" spans="1:31" x14ac:dyDescent="0.2">
      <c r="A185" t="s">
        <v>208</v>
      </c>
      <c r="B185">
        <v>131</v>
      </c>
      <c r="C185">
        <v>1221</v>
      </c>
      <c r="D185">
        <v>141742</v>
      </c>
      <c r="E185">
        <v>40651</v>
      </c>
      <c r="F185">
        <v>28.68</v>
      </c>
      <c r="G185">
        <v>788</v>
      </c>
      <c r="H185">
        <v>0.72799999999999998</v>
      </c>
      <c r="I185">
        <v>585</v>
      </c>
      <c r="J185">
        <v>0.54100000000000004</v>
      </c>
      <c r="K185">
        <v>0.59799999999999998</v>
      </c>
      <c r="L185">
        <v>0.40200000000000002</v>
      </c>
      <c r="M185">
        <v>29595</v>
      </c>
      <c r="N185">
        <v>18114</v>
      </c>
      <c r="O185">
        <v>22024</v>
      </c>
      <c r="P185">
        <v>31358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591</v>
      </c>
      <c r="AB185">
        <v>0</v>
      </c>
      <c r="AC185">
        <v>0</v>
      </c>
      <c r="AD185">
        <v>40060</v>
      </c>
      <c r="AE185">
        <v>0</v>
      </c>
    </row>
    <row r="186" spans="1:31" x14ac:dyDescent="0.2">
      <c r="A186" t="s">
        <v>209</v>
      </c>
      <c r="B186">
        <v>132</v>
      </c>
      <c r="C186">
        <v>1224</v>
      </c>
      <c r="D186">
        <v>134904</v>
      </c>
      <c r="E186">
        <v>33146</v>
      </c>
      <c r="F186">
        <v>24.57</v>
      </c>
      <c r="G186">
        <v>725</v>
      </c>
      <c r="H186">
        <v>0.70899999999999996</v>
      </c>
      <c r="I186">
        <v>527</v>
      </c>
      <c r="J186">
        <v>0.51600000000000001</v>
      </c>
      <c r="K186">
        <v>0.58699999999999997</v>
      </c>
      <c r="L186">
        <v>0.41299999999999998</v>
      </c>
      <c r="M186">
        <v>28376</v>
      </c>
      <c r="N186">
        <v>20329</v>
      </c>
      <c r="O186">
        <v>21599</v>
      </c>
      <c r="P186">
        <v>31454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1468</v>
      </c>
      <c r="AB186">
        <v>0</v>
      </c>
      <c r="AC186">
        <v>0</v>
      </c>
      <c r="AD186">
        <v>31678</v>
      </c>
      <c r="AE186">
        <v>0</v>
      </c>
    </row>
    <row r="187" spans="1:31" x14ac:dyDescent="0.2">
      <c r="A187" t="s">
        <v>210</v>
      </c>
      <c r="B187">
        <v>128</v>
      </c>
      <c r="C187">
        <v>1229</v>
      </c>
      <c r="D187">
        <v>176512</v>
      </c>
      <c r="E187">
        <v>33523</v>
      </c>
      <c r="F187">
        <v>18.992000000000001</v>
      </c>
      <c r="G187">
        <v>924</v>
      </c>
      <c r="H187">
        <v>0.67</v>
      </c>
      <c r="I187">
        <v>608</v>
      </c>
      <c r="J187">
        <v>0.441</v>
      </c>
      <c r="K187">
        <v>0.60799999999999998</v>
      </c>
      <c r="L187">
        <v>0.39200000000000002</v>
      </c>
      <c r="M187">
        <v>37062</v>
      </c>
      <c r="N187">
        <v>28279</v>
      </c>
      <c r="O187">
        <v>27341</v>
      </c>
      <c r="P187">
        <v>50307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874</v>
      </c>
      <c r="AB187">
        <v>0</v>
      </c>
      <c r="AC187">
        <v>0</v>
      </c>
      <c r="AD187">
        <v>32649</v>
      </c>
      <c r="AE187">
        <v>0</v>
      </c>
    </row>
    <row r="188" spans="1:31" x14ac:dyDescent="0.2">
      <c r="A188" t="s">
        <v>211</v>
      </c>
      <c r="B188">
        <v>138</v>
      </c>
      <c r="C188">
        <v>1230</v>
      </c>
      <c r="D188">
        <v>240534</v>
      </c>
      <c r="E188">
        <v>64069</v>
      </c>
      <c r="F188">
        <v>26.635999999999999</v>
      </c>
      <c r="G188">
        <v>1256</v>
      </c>
      <c r="H188">
        <v>0.72099999999999997</v>
      </c>
      <c r="I188">
        <v>916</v>
      </c>
      <c r="J188">
        <v>0.52600000000000002</v>
      </c>
      <c r="K188">
        <v>0.59899999999999998</v>
      </c>
      <c r="L188">
        <v>0.40100000000000002</v>
      </c>
      <c r="M188">
        <v>48466</v>
      </c>
      <c r="N188">
        <v>28905</v>
      </c>
      <c r="O188">
        <v>40867</v>
      </c>
      <c r="P188">
        <v>58227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1197</v>
      </c>
      <c r="AB188">
        <v>0</v>
      </c>
      <c r="AC188">
        <v>0</v>
      </c>
      <c r="AD188">
        <v>62872</v>
      </c>
      <c r="AE188">
        <v>0</v>
      </c>
    </row>
    <row r="189" spans="1:31" x14ac:dyDescent="0.2">
      <c r="A189" t="s">
        <v>212</v>
      </c>
      <c r="B189">
        <v>130</v>
      </c>
      <c r="C189">
        <v>1231</v>
      </c>
      <c r="D189">
        <v>111150</v>
      </c>
      <c r="E189">
        <v>33509</v>
      </c>
      <c r="F189">
        <v>30.148</v>
      </c>
      <c r="G189">
        <v>587</v>
      </c>
      <c r="H189">
        <v>0.68700000000000006</v>
      </c>
      <c r="I189">
        <v>456</v>
      </c>
      <c r="J189">
        <v>0.53300000000000003</v>
      </c>
      <c r="K189">
        <v>0.53100000000000003</v>
      </c>
      <c r="L189">
        <v>0.46899999999999997</v>
      </c>
      <c r="M189">
        <v>21404</v>
      </c>
      <c r="N189">
        <v>15348</v>
      </c>
      <c r="O189">
        <v>21151</v>
      </c>
      <c r="P189">
        <v>19738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484</v>
      </c>
      <c r="AB189">
        <v>0</v>
      </c>
      <c r="AC189">
        <v>0</v>
      </c>
      <c r="AD189">
        <v>33025</v>
      </c>
      <c r="AE189">
        <v>0</v>
      </c>
    </row>
    <row r="190" spans="1:31" x14ac:dyDescent="0.2">
      <c r="A190" t="s">
        <v>213</v>
      </c>
      <c r="B190">
        <v>131</v>
      </c>
      <c r="C190">
        <v>1257</v>
      </c>
      <c r="D190">
        <v>223617</v>
      </c>
      <c r="E190">
        <v>51369</v>
      </c>
      <c r="F190">
        <v>22.972000000000001</v>
      </c>
      <c r="G190">
        <v>1179</v>
      </c>
      <c r="H190">
        <v>0.69099999999999995</v>
      </c>
      <c r="I190">
        <v>799</v>
      </c>
      <c r="J190">
        <v>0.46800000000000003</v>
      </c>
      <c r="K190">
        <v>0.56599999999999995</v>
      </c>
      <c r="L190">
        <v>0.434</v>
      </c>
      <c r="M190">
        <v>43293</v>
      </c>
      <c r="N190">
        <v>39344</v>
      </c>
      <c r="O190">
        <v>35216</v>
      </c>
      <c r="P190">
        <v>54395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1063</v>
      </c>
      <c r="AB190">
        <v>0</v>
      </c>
      <c r="AC190">
        <v>0</v>
      </c>
      <c r="AD190">
        <v>50306</v>
      </c>
      <c r="AE190">
        <v>0</v>
      </c>
    </row>
    <row r="191" spans="1:31" x14ac:dyDescent="0.2">
      <c r="A191" t="s">
        <v>214</v>
      </c>
      <c r="B191">
        <v>130</v>
      </c>
      <c r="C191">
        <v>1267</v>
      </c>
      <c r="D191">
        <v>209690</v>
      </c>
      <c r="E191">
        <v>58462</v>
      </c>
      <c r="F191">
        <v>27.88</v>
      </c>
      <c r="G191">
        <v>1155</v>
      </c>
      <c r="H191">
        <v>0.71599999999999997</v>
      </c>
      <c r="I191">
        <v>758</v>
      </c>
      <c r="J191">
        <v>0.47</v>
      </c>
      <c r="K191">
        <v>0.61299999999999999</v>
      </c>
      <c r="L191">
        <v>0.38700000000000001</v>
      </c>
      <c r="M191">
        <v>36925</v>
      </c>
      <c r="N191">
        <v>28566</v>
      </c>
      <c r="O191">
        <v>29662</v>
      </c>
      <c r="P191">
        <v>56075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858</v>
      </c>
      <c r="AB191">
        <v>0</v>
      </c>
      <c r="AC191">
        <v>0</v>
      </c>
      <c r="AD191">
        <v>57604</v>
      </c>
      <c r="AE191">
        <v>0</v>
      </c>
    </row>
    <row r="192" spans="1:31" x14ac:dyDescent="0.2">
      <c r="A192" t="s">
        <v>215</v>
      </c>
      <c r="B192">
        <v>138</v>
      </c>
      <c r="C192">
        <v>1276</v>
      </c>
      <c r="D192">
        <v>178158</v>
      </c>
      <c r="E192">
        <v>53054</v>
      </c>
      <c r="F192">
        <v>29.779</v>
      </c>
      <c r="G192">
        <v>974</v>
      </c>
      <c r="H192">
        <v>0.754</v>
      </c>
      <c r="I192">
        <v>724</v>
      </c>
      <c r="J192">
        <v>0.56100000000000005</v>
      </c>
      <c r="K192">
        <v>0.63600000000000001</v>
      </c>
      <c r="L192">
        <v>0.36399999999999999</v>
      </c>
      <c r="M192">
        <v>33449</v>
      </c>
      <c r="N192">
        <v>18647</v>
      </c>
      <c r="O192">
        <v>26062</v>
      </c>
      <c r="P192">
        <v>46946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1485</v>
      </c>
      <c r="AB192">
        <v>0</v>
      </c>
      <c r="AC192">
        <v>0</v>
      </c>
      <c r="AD192">
        <v>51569</v>
      </c>
      <c r="AE192">
        <v>0</v>
      </c>
    </row>
    <row r="193" spans="1:31" x14ac:dyDescent="0.2">
      <c r="A193" t="s">
        <v>216</v>
      </c>
      <c r="B193">
        <v>97</v>
      </c>
      <c r="C193">
        <v>1277</v>
      </c>
      <c r="D193">
        <v>75757</v>
      </c>
      <c r="E193">
        <v>24631</v>
      </c>
      <c r="F193">
        <v>32.512999999999998</v>
      </c>
      <c r="G193">
        <v>561</v>
      </c>
      <c r="H193">
        <v>0.71799999999999997</v>
      </c>
      <c r="I193">
        <v>375</v>
      </c>
      <c r="J193">
        <v>0.48</v>
      </c>
      <c r="K193">
        <v>0.63600000000000001</v>
      </c>
      <c r="L193">
        <v>0.36399999999999999</v>
      </c>
      <c r="M193">
        <v>14789</v>
      </c>
      <c r="N193">
        <v>8360</v>
      </c>
      <c r="O193">
        <v>10286</v>
      </c>
      <c r="P193">
        <v>17691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289</v>
      </c>
      <c r="AB193">
        <v>0</v>
      </c>
      <c r="AC193">
        <v>0</v>
      </c>
      <c r="AD193">
        <v>24342</v>
      </c>
      <c r="AE193">
        <v>0</v>
      </c>
    </row>
    <row r="194" spans="1:31" x14ac:dyDescent="0.2">
      <c r="A194" t="s">
        <v>217</v>
      </c>
      <c r="B194">
        <v>133</v>
      </c>
      <c r="C194">
        <v>1279</v>
      </c>
      <c r="D194">
        <v>185934</v>
      </c>
      <c r="E194">
        <v>40370</v>
      </c>
      <c r="F194">
        <v>21.712</v>
      </c>
      <c r="G194">
        <v>869</v>
      </c>
      <c r="H194">
        <v>0.622</v>
      </c>
      <c r="I194">
        <v>594</v>
      </c>
      <c r="J194">
        <v>0.42499999999999999</v>
      </c>
      <c r="K194">
        <v>0.58599999999999997</v>
      </c>
      <c r="L194">
        <v>0.41399999999999998</v>
      </c>
      <c r="M194">
        <v>39907</v>
      </c>
      <c r="N194">
        <v>26068</v>
      </c>
      <c r="O194">
        <v>33462</v>
      </c>
      <c r="P194">
        <v>46127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140</v>
      </c>
      <c r="AB194">
        <v>0</v>
      </c>
      <c r="AC194">
        <v>0</v>
      </c>
      <c r="AD194">
        <v>40230</v>
      </c>
      <c r="AE194">
        <v>0</v>
      </c>
    </row>
    <row r="195" spans="1:31" x14ac:dyDescent="0.2">
      <c r="A195" t="s">
        <v>218</v>
      </c>
      <c r="B195">
        <v>129</v>
      </c>
      <c r="C195">
        <v>1285</v>
      </c>
      <c r="D195">
        <v>170022</v>
      </c>
      <c r="E195">
        <v>49499</v>
      </c>
      <c r="F195">
        <v>29.113</v>
      </c>
      <c r="G195">
        <v>908</v>
      </c>
      <c r="H195">
        <v>0.68899999999999995</v>
      </c>
      <c r="I195">
        <v>610</v>
      </c>
      <c r="J195">
        <v>0.46300000000000002</v>
      </c>
      <c r="K195">
        <v>0.61399999999999999</v>
      </c>
      <c r="L195">
        <v>0.38600000000000001</v>
      </c>
      <c r="M195">
        <v>33987</v>
      </c>
      <c r="N195">
        <v>20136</v>
      </c>
      <c r="O195">
        <v>25681</v>
      </c>
      <c r="P195">
        <v>40719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383</v>
      </c>
      <c r="AB195">
        <v>0</v>
      </c>
      <c r="AC195">
        <v>0</v>
      </c>
      <c r="AD195">
        <v>49116</v>
      </c>
      <c r="AE195">
        <v>0</v>
      </c>
    </row>
    <row r="196" spans="1:31" x14ac:dyDescent="0.2">
      <c r="A196" t="s">
        <v>219</v>
      </c>
      <c r="B196">
        <v>138</v>
      </c>
      <c r="C196">
        <v>1285</v>
      </c>
      <c r="D196">
        <v>180780</v>
      </c>
      <c r="E196">
        <v>46895</v>
      </c>
      <c r="F196">
        <v>25.94</v>
      </c>
      <c r="G196">
        <v>915</v>
      </c>
      <c r="H196">
        <v>0.69799999999999995</v>
      </c>
      <c r="I196">
        <v>651</v>
      </c>
      <c r="J196">
        <v>0.497</v>
      </c>
      <c r="K196">
        <v>0.57499999999999996</v>
      </c>
      <c r="L196">
        <v>0.42499999999999999</v>
      </c>
      <c r="M196">
        <v>32162</v>
      </c>
      <c r="N196">
        <v>27351</v>
      </c>
      <c r="O196">
        <v>29149</v>
      </c>
      <c r="P196">
        <v>45223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708</v>
      </c>
      <c r="AB196">
        <v>0</v>
      </c>
      <c r="AC196">
        <v>0</v>
      </c>
      <c r="AD196">
        <v>46187</v>
      </c>
      <c r="AE196">
        <v>0</v>
      </c>
    </row>
    <row r="197" spans="1:31" x14ac:dyDescent="0.2">
      <c r="A197" t="s">
        <v>220</v>
      </c>
      <c r="B197">
        <v>143</v>
      </c>
      <c r="C197">
        <v>1290</v>
      </c>
      <c r="D197">
        <v>231374</v>
      </c>
      <c r="E197">
        <v>29419</v>
      </c>
      <c r="F197">
        <v>12.715</v>
      </c>
      <c r="G197">
        <v>918</v>
      </c>
      <c r="H197">
        <v>0.56699999999999995</v>
      </c>
      <c r="I197">
        <v>649</v>
      </c>
      <c r="J197">
        <v>0.40100000000000002</v>
      </c>
      <c r="K197">
        <v>0.56100000000000005</v>
      </c>
      <c r="L197">
        <v>0.439</v>
      </c>
      <c r="M197">
        <v>55166</v>
      </c>
      <c r="N197">
        <v>45137</v>
      </c>
      <c r="O197">
        <v>43523</v>
      </c>
      <c r="P197">
        <v>58129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103</v>
      </c>
      <c r="AB197">
        <v>0</v>
      </c>
      <c r="AC197">
        <v>0</v>
      </c>
      <c r="AD197">
        <v>29316</v>
      </c>
      <c r="AE197">
        <v>0</v>
      </c>
    </row>
    <row r="198" spans="1:31" x14ac:dyDescent="0.2">
      <c r="A198" t="s">
        <v>221</v>
      </c>
      <c r="B198">
        <v>132</v>
      </c>
      <c r="C198">
        <v>1291</v>
      </c>
      <c r="D198">
        <v>185988</v>
      </c>
      <c r="E198">
        <v>72556</v>
      </c>
      <c r="F198">
        <v>39.011000000000003</v>
      </c>
      <c r="G198">
        <v>1002</v>
      </c>
      <c r="H198">
        <v>0.71099999999999997</v>
      </c>
      <c r="I198">
        <v>723</v>
      </c>
      <c r="J198">
        <v>0.51300000000000001</v>
      </c>
      <c r="K198">
        <v>0.60399999999999998</v>
      </c>
      <c r="L198">
        <v>0.39600000000000002</v>
      </c>
      <c r="M198">
        <v>31236</v>
      </c>
      <c r="N198">
        <v>23234</v>
      </c>
      <c r="O198">
        <v>21394</v>
      </c>
      <c r="P198">
        <v>37568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888</v>
      </c>
      <c r="AB198">
        <v>0</v>
      </c>
      <c r="AC198">
        <v>0</v>
      </c>
      <c r="AD198">
        <v>71668</v>
      </c>
      <c r="AE198">
        <v>0</v>
      </c>
    </row>
    <row r="199" spans="1:31" x14ac:dyDescent="0.2">
      <c r="A199" t="s">
        <v>222</v>
      </c>
      <c r="B199">
        <v>130</v>
      </c>
      <c r="C199">
        <v>1293</v>
      </c>
      <c r="D199">
        <v>85540</v>
      </c>
      <c r="E199">
        <v>24357</v>
      </c>
      <c r="F199">
        <v>28.474</v>
      </c>
      <c r="G199">
        <v>467</v>
      </c>
      <c r="H199">
        <v>0.71</v>
      </c>
      <c r="I199">
        <v>293</v>
      </c>
      <c r="J199">
        <v>0.44500000000000001</v>
      </c>
      <c r="K199">
        <v>0.53200000000000003</v>
      </c>
      <c r="L199">
        <v>0.46800000000000003</v>
      </c>
      <c r="M199">
        <v>14649</v>
      </c>
      <c r="N199">
        <v>14276</v>
      </c>
      <c r="O199">
        <v>14494</v>
      </c>
      <c r="P199">
        <v>17764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405</v>
      </c>
      <c r="AB199">
        <v>0</v>
      </c>
      <c r="AC199">
        <v>0</v>
      </c>
      <c r="AD199">
        <v>23952</v>
      </c>
      <c r="AE199">
        <v>0</v>
      </c>
    </row>
    <row r="200" spans="1:31" x14ac:dyDescent="0.2">
      <c r="A200" t="s">
        <v>223</v>
      </c>
      <c r="B200">
        <v>137</v>
      </c>
      <c r="C200">
        <v>1293</v>
      </c>
      <c r="D200">
        <v>111929</v>
      </c>
      <c r="E200">
        <v>27598</v>
      </c>
      <c r="F200">
        <v>24.657</v>
      </c>
      <c r="G200">
        <v>597</v>
      </c>
      <c r="H200">
        <v>0.73099999999999998</v>
      </c>
      <c r="I200">
        <v>493</v>
      </c>
      <c r="J200">
        <v>0.60299999999999998</v>
      </c>
      <c r="K200">
        <v>0.60499999999999998</v>
      </c>
      <c r="L200">
        <v>0.39500000000000002</v>
      </c>
      <c r="M200">
        <v>20457</v>
      </c>
      <c r="N200">
        <v>14792</v>
      </c>
      <c r="O200">
        <v>18289</v>
      </c>
      <c r="P200">
        <v>30793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486</v>
      </c>
      <c r="AB200">
        <v>0</v>
      </c>
      <c r="AC200">
        <v>0</v>
      </c>
      <c r="AD200">
        <v>27112</v>
      </c>
      <c r="AE200">
        <v>0</v>
      </c>
    </row>
    <row r="201" spans="1:31" x14ac:dyDescent="0.2">
      <c r="A201" t="s">
        <v>224</v>
      </c>
      <c r="B201">
        <v>137</v>
      </c>
      <c r="C201">
        <v>1296</v>
      </c>
      <c r="D201">
        <v>376339</v>
      </c>
      <c r="E201">
        <v>134845</v>
      </c>
      <c r="F201">
        <v>35.831000000000003</v>
      </c>
      <c r="G201">
        <v>2076</v>
      </c>
      <c r="H201">
        <v>0.75600000000000001</v>
      </c>
      <c r="I201">
        <v>1432</v>
      </c>
      <c r="J201">
        <v>0.52100000000000002</v>
      </c>
      <c r="K201">
        <v>0.61699999999999999</v>
      </c>
      <c r="L201">
        <v>0.38300000000000001</v>
      </c>
      <c r="M201">
        <v>69007</v>
      </c>
      <c r="N201">
        <v>36634</v>
      </c>
      <c r="O201">
        <v>54753</v>
      </c>
      <c r="P201">
        <v>81100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1473</v>
      </c>
      <c r="AB201">
        <v>0</v>
      </c>
      <c r="AC201">
        <v>0</v>
      </c>
      <c r="AD201">
        <v>133372</v>
      </c>
      <c r="AE201">
        <v>0</v>
      </c>
    </row>
    <row r="202" spans="1:31" x14ac:dyDescent="0.2">
      <c r="A202" t="s">
        <v>225</v>
      </c>
      <c r="B202">
        <v>139</v>
      </c>
      <c r="C202">
        <v>1302</v>
      </c>
      <c r="D202">
        <v>343608</v>
      </c>
      <c r="E202">
        <v>78906</v>
      </c>
      <c r="F202">
        <v>22.963999999999999</v>
      </c>
      <c r="G202">
        <v>1801</v>
      </c>
      <c r="H202">
        <v>0.72899999999999998</v>
      </c>
      <c r="I202">
        <v>1245</v>
      </c>
      <c r="J202">
        <v>0.504</v>
      </c>
      <c r="K202">
        <v>0.6</v>
      </c>
      <c r="L202">
        <v>0.4</v>
      </c>
      <c r="M202">
        <v>75062</v>
      </c>
      <c r="N202">
        <v>44225</v>
      </c>
      <c r="O202">
        <v>60479</v>
      </c>
      <c r="P202">
        <v>84936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932</v>
      </c>
      <c r="AB202">
        <v>0</v>
      </c>
      <c r="AC202">
        <v>0</v>
      </c>
      <c r="AD202">
        <v>77974</v>
      </c>
      <c r="AE202">
        <v>0</v>
      </c>
    </row>
    <row r="203" spans="1:31" x14ac:dyDescent="0.2">
      <c r="A203" t="s">
        <v>226</v>
      </c>
      <c r="B203">
        <v>137</v>
      </c>
      <c r="C203">
        <v>1306</v>
      </c>
      <c r="D203">
        <v>357022</v>
      </c>
      <c r="E203">
        <v>113666</v>
      </c>
      <c r="F203">
        <v>31.837</v>
      </c>
      <c r="G203">
        <v>2066</v>
      </c>
      <c r="H203">
        <v>0.79300000000000004</v>
      </c>
      <c r="I203">
        <v>1618</v>
      </c>
      <c r="J203">
        <v>0.621</v>
      </c>
      <c r="K203">
        <v>0.61799999999999999</v>
      </c>
      <c r="L203">
        <v>0.38200000000000001</v>
      </c>
      <c r="M203">
        <v>68505</v>
      </c>
      <c r="N203">
        <v>40152</v>
      </c>
      <c r="O203">
        <v>51911</v>
      </c>
      <c r="P203">
        <v>82788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944</v>
      </c>
      <c r="AB203">
        <v>0</v>
      </c>
      <c r="AC203">
        <v>0</v>
      </c>
      <c r="AD203">
        <v>112722</v>
      </c>
      <c r="AE203">
        <v>0</v>
      </c>
    </row>
    <row r="204" spans="1:31" x14ac:dyDescent="0.2">
      <c r="A204" t="s">
        <v>227</v>
      </c>
      <c r="B204">
        <v>133</v>
      </c>
      <c r="C204">
        <v>1307</v>
      </c>
      <c r="D204">
        <v>285418</v>
      </c>
      <c r="E204">
        <v>115511</v>
      </c>
      <c r="F204">
        <v>40.470999999999997</v>
      </c>
      <c r="G204">
        <v>1573</v>
      </c>
      <c r="H204">
        <v>0.73299999999999998</v>
      </c>
      <c r="I204">
        <v>1031</v>
      </c>
      <c r="J204">
        <v>0.48</v>
      </c>
      <c r="K204">
        <v>0.58899999999999997</v>
      </c>
      <c r="L204">
        <v>0.41099999999999998</v>
      </c>
      <c r="M204">
        <v>42820</v>
      </c>
      <c r="N204">
        <v>32834</v>
      </c>
      <c r="O204">
        <v>37373</v>
      </c>
      <c r="P204">
        <v>56880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958</v>
      </c>
      <c r="AB204">
        <v>0</v>
      </c>
      <c r="AC204">
        <v>0</v>
      </c>
      <c r="AD204">
        <v>114553</v>
      </c>
      <c r="AE204">
        <v>0</v>
      </c>
    </row>
    <row r="205" spans="1:31" x14ac:dyDescent="0.2">
      <c r="A205" t="s">
        <v>228</v>
      </c>
      <c r="B205">
        <v>138</v>
      </c>
      <c r="C205">
        <v>1307</v>
      </c>
      <c r="D205">
        <v>237222</v>
      </c>
      <c r="E205">
        <v>56481</v>
      </c>
      <c r="F205">
        <v>23.809000000000001</v>
      </c>
      <c r="G205">
        <v>1191</v>
      </c>
      <c r="H205">
        <v>0.69299999999999995</v>
      </c>
      <c r="I205">
        <v>796</v>
      </c>
      <c r="J205">
        <v>0.46300000000000002</v>
      </c>
      <c r="K205">
        <v>0.58699999999999997</v>
      </c>
      <c r="L205">
        <v>0.41299999999999998</v>
      </c>
      <c r="M205">
        <v>51545</v>
      </c>
      <c r="N205">
        <v>29702</v>
      </c>
      <c r="O205">
        <v>43996</v>
      </c>
      <c r="P205">
        <v>55498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775</v>
      </c>
      <c r="AB205">
        <v>0</v>
      </c>
      <c r="AC205">
        <v>0</v>
      </c>
      <c r="AD205">
        <v>55706</v>
      </c>
      <c r="AE205">
        <v>0</v>
      </c>
    </row>
    <row r="206" spans="1:31" x14ac:dyDescent="0.2">
      <c r="A206" t="s">
        <v>229</v>
      </c>
      <c r="B206">
        <v>128</v>
      </c>
      <c r="C206">
        <v>1309</v>
      </c>
      <c r="D206">
        <v>171520</v>
      </c>
      <c r="E206">
        <v>31832</v>
      </c>
      <c r="F206">
        <v>18.559000000000001</v>
      </c>
      <c r="G206">
        <v>962</v>
      </c>
      <c r="H206">
        <v>0.71799999999999997</v>
      </c>
      <c r="I206">
        <v>699</v>
      </c>
      <c r="J206">
        <v>0.52200000000000002</v>
      </c>
      <c r="K206">
        <v>0.61699999999999999</v>
      </c>
      <c r="L206">
        <v>0.38300000000000001</v>
      </c>
      <c r="M206">
        <v>38596</v>
      </c>
      <c r="N206">
        <v>22534</v>
      </c>
      <c r="O206">
        <v>30472</v>
      </c>
      <c r="P206">
        <v>48086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803</v>
      </c>
      <c r="AB206">
        <v>0</v>
      </c>
      <c r="AC206">
        <v>0</v>
      </c>
      <c r="AD206">
        <v>31029</v>
      </c>
      <c r="AE206">
        <v>0</v>
      </c>
    </row>
    <row r="207" spans="1:31" x14ac:dyDescent="0.2">
      <c r="A207" t="s">
        <v>230</v>
      </c>
      <c r="B207">
        <v>128</v>
      </c>
      <c r="C207">
        <v>1310</v>
      </c>
      <c r="D207">
        <v>242944</v>
      </c>
      <c r="E207">
        <v>77449</v>
      </c>
      <c r="F207">
        <v>31.879000000000001</v>
      </c>
      <c r="G207">
        <v>1338</v>
      </c>
      <c r="H207">
        <v>0.70499999999999996</v>
      </c>
      <c r="I207">
        <v>839</v>
      </c>
      <c r="J207">
        <v>0.442</v>
      </c>
      <c r="K207">
        <v>0.628</v>
      </c>
      <c r="L207">
        <v>0.372</v>
      </c>
      <c r="M207">
        <v>46691</v>
      </c>
      <c r="N207">
        <v>28309</v>
      </c>
      <c r="O207">
        <v>32693</v>
      </c>
      <c r="P207">
        <v>57802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950</v>
      </c>
      <c r="AB207">
        <v>0</v>
      </c>
      <c r="AC207">
        <v>0</v>
      </c>
      <c r="AD207">
        <v>76499</v>
      </c>
      <c r="AE207">
        <v>0</v>
      </c>
    </row>
    <row r="208" spans="1:31" x14ac:dyDescent="0.2">
      <c r="A208" t="s">
        <v>231</v>
      </c>
      <c r="B208">
        <v>63</v>
      </c>
      <c r="C208">
        <v>1318</v>
      </c>
      <c r="D208">
        <v>36792</v>
      </c>
      <c r="E208">
        <v>12165</v>
      </c>
      <c r="F208">
        <v>33.064</v>
      </c>
      <c r="G208">
        <v>372</v>
      </c>
      <c r="H208">
        <v>0.63700000000000001</v>
      </c>
      <c r="I208">
        <v>227</v>
      </c>
      <c r="J208">
        <v>0.38900000000000001</v>
      </c>
      <c r="K208">
        <v>0.48799999999999999</v>
      </c>
      <c r="L208">
        <v>0.51200000000000001</v>
      </c>
      <c r="M208">
        <v>4984</v>
      </c>
      <c r="N208">
        <v>6377</v>
      </c>
      <c r="O208">
        <v>6149</v>
      </c>
      <c r="P208">
        <v>7117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207</v>
      </c>
      <c r="AB208">
        <v>0</v>
      </c>
      <c r="AC208">
        <v>0</v>
      </c>
      <c r="AD208">
        <v>11958</v>
      </c>
      <c r="AE208">
        <v>0</v>
      </c>
    </row>
    <row r="209" spans="1:31" x14ac:dyDescent="0.2">
      <c r="A209" t="s">
        <v>232</v>
      </c>
      <c r="B209">
        <v>135</v>
      </c>
      <c r="C209">
        <v>1325</v>
      </c>
      <c r="D209">
        <v>284850</v>
      </c>
      <c r="E209">
        <v>98156</v>
      </c>
      <c r="F209">
        <v>34.459000000000003</v>
      </c>
      <c r="G209">
        <v>1499</v>
      </c>
      <c r="H209">
        <v>0.71</v>
      </c>
      <c r="I209">
        <v>1067</v>
      </c>
      <c r="J209">
        <v>0.50600000000000001</v>
      </c>
      <c r="K209">
        <v>0.622</v>
      </c>
      <c r="L209">
        <v>0.378</v>
      </c>
      <c r="M209">
        <v>56068</v>
      </c>
      <c r="N209">
        <v>30742</v>
      </c>
      <c r="O209">
        <v>38972</v>
      </c>
      <c r="P209">
        <v>60912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662</v>
      </c>
      <c r="AB209">
        <v>0</v>
      </c>
      <c r="AC209">
        <v>0</v>
      </c>
      <c r="AD209">
        <v>97494</v>
      </c>
      <c r="AE209">
        <v>0</v>
      </c>
    </row>
    <row r="210" spans="1:31" x14ac:dyDescent="0.2">
      <c r="A210" t="s">
        <v>233</v>
      </c>
      <c r="B210">
        <v>130</v>
      </c>
      <c r="C210">
        <v>1326</v>
      </c>
      <c r="D210">
        <v>204880</v>
      </c>
      <c r="E210">
        <v>56142</v>
      </c>
      <c r="F210">
        <v>27.402000000000001</v>
      </c>
      <c r="G210">
        <v>1270</v>
      </c>
      <c r="H210">
        <v>0.80600000000000005</v>
      </c>
      <c r="I210">
        <v>946</v>
      </c>
      <c r="J210">
        <v>0.6</v>
      </c>
      <c r="K210">
        <v>0.61899999999999999</v>
      </c>
      <c r="L210">
        <v>0.38100000000000001</v>
      </c>
      <c r="M210">
        <v>41195</v>
      </c>
      <c r="N210">
        <v>27773</v>
      </c>
      <c r="O210">
        <v>27832</v>
      </c>
      <c r="P210">
        <v>51938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1351</v>
      </c>
      <c r="AB210">
        <v>0</v>
      </c>
      <c r="AC210">
        <v>0</v>
      </c>
      <c r="AD210">
        <v>54791</v>
      </c>
      <c r="AE210">
        <v>0</v>
      </c>
    </row>
    <row r="211" spans="1:31" x14ac:dyDescent="0.2">
      <c r="A211" t="s">
        <v>234</v>
      </c>
      <c r="B211">
        <v>118</v>
      </c>
      <c r="C211">
        <v>1326</v>
      </c>
      <c r="D211">
        <v>134874</v>
      </c>
      <c r="E211">
        <v>20921</v>
      </c>
      <c r="F211">
        <v>15.512</v>
      </c>
      <c r="G211">
        <v>594</v>
      </c>
      <c r="H211">
        <v>0.52</v>
      </c>
      <c r="I211">
        <v>363</v>
      </c>
      <c r="J211">
        <v>0.318</v>
      </c>
      <c r="K211">
        <v>0.54700000000000004</v>
      </c>
      <c r="L211">
        <v>0.45300000000000001</v>
      </c>
      <c r="M211">
        <v>26545</v>
      </c>
      <c r="N211">
        <v>22245</v>
      </c>
      <c r="O211">
        <v>29276</v>
      </c>
      <c r="P211">
        <v>35887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164</v>
      </c>
      <c r="AB211">
        <v>0</v>
      </c>
      <c r="AC211">
        <v>0</v>
      </c>
      <c r="AD211">
        <v>20757</v>
      </c>
      <c r="AE211">
        <v>0</v>
      </c>
    </row>
    <row r="212" spans="1:31" x14ac:dyDescent="0.2">
      <c r="A212" t="s">
        <v>235</v>
      </c>
      <c r="B212">
        <v>133</v>
      </c>
      <c r="C212">
        <v>1330</v>
      </c>
      <c r="D212">
        <v>274911</v>
      </c>
      <c r="E212">
        <v>78910</v>
      </c>
      <c r="F212">
        <v>28.704000000000001</v>
      </c>
      <c r="G212">
        <v>1430</v>
      </c>
      <c r="H212">
        <v>0.69199999999999995</v>
      </c>
      <c r="I212">
        <v>890</v>
      </c>
      <c r="J212">
        <v>0.43099999999999999</v>
      </c>
      <c r="K212">
        <v>0.61399999999999999</v>
      </c>
      <c r="L212">
        <v>0.38600000000000001</v>
      </c>
      <c r="M212">
        <v>52134</v>
      </c>
      <c r="N212">
        <v>35150</v>
      </c>
      <c r="O212">
        <v>39297</v>
      </c>
      <c r="P212">
        <v>69420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1105</v>
      </c>
      <c r="AB212">
        <v>0</v>
      </c>
      <c r="AC212">
        <v>0</v>
      </c>
      <c r="AD212">
        <v>77805</v>
      </c>
      <c r="AE212">
        <v>0</v>
      </c>
    </row>
    <row r="213" spans="1:31" x14ac:dyDescent="0.2">
      <c r="A213" t="s">
        <v>236</v>
      </c>
      <c r="B213">
        <v>134</v>
      </c>
      <c r="C213">
        <v>1340</v>
      </c>
      <c r="D213">
        <v>171386</v>
      </c>
      <c r="E213">
        <v>49872</v>
      </c>
      <c r="F213">
        <v>29.099</v>
      </c>
      <c r="G213">
        <v>948</v>
      </c>
      <c r="H213">
        <v>0.74099999999999999</v>
      </c>
      <c r="I213">
        <v>674</v>
      </c>
      <c r="J213">
        <v>0.52700000000000002</v>
      </c>
      <c r="K213">
        <v>0.61599999999999999</v>
      </c>
      <c r="L213">
        <v>0.38400000000000001</v>
      </c>
      <c r="M213">
        <v>33317</v>
      </c>
      <c r="N213">
        <v>22454</v>
      </c>
      <c r="O213">
        <v>23938</v>
      </c>
      <c r="P213">
        <v>41805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921</v>
      </c>
      <c r="AB213">
        <v>0</v>
      </c>
      <c r="AC213">
        <v>0</v>
      </c>
      <c r="AD213">
        <v>48951</v>
      </c>
      <c r="AE213">
        <v>0</v>
      </c>
    </row>
    <row r="214" spans="1:31" x14ac:dyDescent="0.2">
      <c r="A214" t="s">
        <v>237</v>
      </c>
      <c r="B214">
        <v>131</v>
      </c>
      <c r="C214">
        <v>1344</v>
      </c>
      <c r="D214">
        <v>120913</v>
      </c>
      <c r="E214">
        <v>44048</v>
      </c>
      <c r="F214">
        <v>36.429000000000002</v>
      </c>
      <c r="G214">
        <v>558</v>
      </c>
      <c r="H214">
        <v>0.60499999999999998</v>
      </c>
      <c r="I214">
        <v>359</v>
      </c>
      <c r="J214">
        <v>0.38900000000000001</v>
      </c>
      <c r="K214">
        <v>0.61099999999999999</v>
      </c>
      <c r="L214">
        <v>0.38900000000000001</v>
      </c>
      <c r="M214">
        <v>21048</v>
      </c>
      <c r="N214">
        <v>12791</v>
      </c>
      <c r="O214">
        <v>17082</v>
      </c>
      <c r="P214">
        <v>25944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496</v>
      </c>
      <c r="AB214">
        <v>0</v>
      </c>
      <c r="AC214">
        <v>0</v>
      </c>
      <c r="AD214">
        <v>43552</v>
      </c>
      <c r="AE214">
        <v>0</v>
      </c>
    </row>
    <row r="215" spans="1:31" x14ac:dyDescent="0.2">
      <c r="A215" t="s">
        <v>238</v>
      </c>
      <c r="B215">
        <v>142</v>
      </c>
      <c r="C215">
        <v>1354</v>
      </c>
      <c r="D215">
        <v>298058</v>
      </c>
      <c r="E215">
        <v>86786</v>
      </c>
      <c r="F215">
        <v>29.117000000000001</v>
      </c>
      <c r="G215">
        <v>1684</v>
      </c>
      <c r="H215">
        <v>0.80200000000000005</v>
      </c>
      <c r="I215">
        <v>1273</v>
      </c>
      <c r="J215">
        <v>0.60599999999999998</v>
      </c>
      <c r="K215">
        <v>0.60299999999999998</v>
      </c>
      <c r="L215">
        <v>0.39700000000000002</v>
      </c>
      <c r="M215">
        <v>52845</v>
      </c>
      <c r="N215">
        <v>36428</v>
      </c>
      <c r="O215">
        <v>45121</v>
      </c>
      <c r="P215">
        <v>76878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930</v>
      </c>
      <c r="AB215">
        <v>0</v>
      </c>
      <c r="AC215">
        <v>0</v>
      </c>
      <c r="AD215">
        <v>85856</v>
      </c>
      <c r="AE215">
        <v>0</v>
      </c>
    </row>
    <row r="216" spans="1:31" x14ac:dyDescent="0.2">
      <c r="A216" t="s">
        <v>239</v>
      </c>
      <c r="B216">
        <v>138</v>
      </c>
      <c r="C216">
        <v>1358</v>
      </c>
      <c r="D216">
        <v>401718</v>
      </c>
      <c r="E216">
        <v>102738</v>
      </c>
      <c r="F216">
        <v>25.574999999999999</v>
      </c>
      <c r="G216">
        <v>2211</v>
      </c>
      <c r="H216">
        <v>0.76</v>
      </c>
      <c r="I216">
        <v>1511</v>
      </c>
      <c r="J216">
        <v>0.51900000000000002</v>
      </c>
      <c r="K216">
        <v>0.57799999999999996</v>
      </c>
      <c r="L216">
        <v>0.42199999999999999</v>
      </c>
      <c r="M216">
        <v>80917</v>
      </c>
      <c r="N216">
        <v>64175</v>
      </c>
      <c r="O216">
        <v>60064</v>
      </c>
      <c r="P216">
        <v>93824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928</v>
      </c>
      <c r="AB216">
        <v>0</v>
      </c>
      <c r="AC216">
        <v>0</v>
      </c>
      <c r="AD216">
        <v>101810</v>
      </c>
      <c r="AE216">
        <v>0</v>
      </c>
    </row>
    <row r="217" spans="1:31" x14ac:dyDescent="0.2">
      <c r="A217" t="s">
        <v>240</v>
      </c>
      <c r="B217">
        <v>111</v>
      </c>
      <c r="C217">
        <v>1364</v>
      </c>
      <c r="D217">
        <v>113664</v>
      </c>
      <c r="E217">
        <v>35844</v>
      </c>
      <c r="F217">
        <v>31.535</v>
      </c>
      <c r="G217">
        <v>592</v>
      </c>
      <c r="H217">
        <v>0.57799999999999996</v>
      </c>
      <c r="I217">
        <v>374</v>
      </c>
      <c r="J217">
        <v>0.36499999999999999</v>
      </c>
      <c r="K217">
        <v>0.61799999999999999</v>
      </c>
      <c r="L217">
        <v>0.38200000000000001</v>
      </c>
      <c r="M217">
        <v>21091</v>
      </c>
      <c r="N217">
        <v>15839</v>
      </c>
      <c r="O217">
        <v>13861</v>
      </c>
      <c r="P217">
        <v>27029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384</v>
      </c>
      <c r="AB217">
        <v>0</v>
      </c>
      <c r="AC217">
        <v>0</v>
      </c>
      <c r="AD217">
        <v>35460</v>
      </c>
      <c r="AE217">
        <v>0</v>
      </c>
    </row>
    <row r="218" spans="1:31" x14ac:dyDescent="0.2">
      <c r="A218" t="s">
        <v>241</v>
      </c>
      <c r="B218">
        <v>134</v>
      </c>
      <c r="C218">
        <v>1375</v>
      </c>
      <c r="D218">
        <v>100500</v>
      </c>
      <c r="E218">
        <v>26219</v>
      </c>
      <c r="F218">
        <v>26.088999999999999</v>
      </c>
      <c r="G218">
        <v>560</v>
      </c>
      <c r="H218">
        <v>0.747</v>
      </c>
      <c r="I218">
        <v>418</v>
      </c>
      <c r="J218">
        <v>0.55700000000000005</v>
      </c>
      <c r="K218">
        <v>0.54700000000000004</v>
      </c>
      <c r="L218">
        <v>0.45300000000000001</v>
      </c>
      <c r="M218">
        <v>19905</v>
      </c>
      <c r="N218">
        <v>15761</v>
      </c>
      <c r="O218">
        <v>17615</v>
      </c>
      <c r="P218">
        <v>21000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412</v>
      </c>
      <c r="AB218">
        <v>0</v>
      </c>
      <c r="AC218">
        <v>0</v>
      </c>
      <c r="AD218">
        <v>25807</v>
      </c>
      <c r="AE218">
        <v>0</v>
      </c>
    </row>
    <row r="219" spans="1:31" x14ac:dyDescent="0.2">
      <c r="A219" t="s">
        <v>242</v>
      </c>
      <c r="B219">
        <v>136</v>
      </c>
      <c r="C219">
        <v>1379</v>
      </c>
      <c r="D219">
        <v>118592</v>
      </c>
      <c r="E219">
        <v>29122</v>
      </c>
      <c r="F219">
        <v>24.556000000000001</v>
      </c>
      <c r="G219">
        <v>678</v>
      </c>
      <c r="H219">
        <v>0.77800000000000002</v>
      </c>
      <c r="I219">
        <v>505</v>
      </c>
      <c r="J219">
        <v>0.57899999999999996</v>
      </c>
      <c r="K219">
        <v>0.56100000000000005</v>
      </c>
      <c r="L219">
        <v>0.439</v>
      </c>
      <c r="M219">
        <v>24787</v>
      </c>
      <c r="N219">
        <v>18398</v>
      </c>
      <c r="O219">
        <v>20563</v>
      </c>
      <c r="P219">
        <v>25722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158</v>
      </c>
      <c r="AB219">
        <v>0</v>
      </c>
      <c r="AC219">
        <v>0</v>
      </c>
      <c r="AD219">
        <v>28964</v>
      </c>
      <c r="AE219">
        <v>0</v>
      </c>
    </row>
    <row r="220" spans="1:31" x14ac:dyDescent="0.2">
      <c r="A220" t="s">
        <v>243</v>
      </c>
      <c r="B220">
        <v>137</v>
      </c>
      <c r="C220">
        <v>1379</v>
      </c>
      <c r="D220">
        <v>161112</v>
      </c>
      <c r="E220">
        <v>31855</v>
      </c>
      <c r="F220">
        <v>19.771999999999998</v>
      </c>
      <c r="G220">
        <v>826</v>
      </c>
      <c r="H220">
        <v>0.70199999999999996</v>
      </c>
      <c r="I220">
        <v>599</v>
      </c>
      <c r="J220">
        <v>0.50900000000000001</v>
      </c>
      <c r="K220">
        <v>0.58699999999999997</v>
      </c>
      <c r="L220">
        <v>0.41299999999999998</v>
      </c>
      <c r="M220">
        <v>33219</v>
      </c>
      <c r="N220">
        <v>24328</v>
      </c>
      <c r="O220">
        <v>28278</v>
      </c>
      <c r="P220">
        <v>43432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555</v>
      </c>
      <c r="AB220">
        <v>0</v>
      </c>
      <c r="AC220">
        <v>0</v>
      </c>
      <c r="AD220">
        <v>31300</v>
      </c>
      <c r="AE220">
        <v>0</v>
      </c>
    </row>
    <row r="221" spans="1:31" x14ac:dyDescent="0.2">
      <c r="A221" t="s">
        <v>244</v>
      </c>
      <c r="B221">
        <v>27</v>
      </c>
      <c r="C221">
        <v>1382</v>
      </c>
      <c r="D221">
        <v>12879</v>
      </c>
      <c r="E221">
        <v>4318</v>
      </c>
      <c r="F221">
        <v>33.527000000000001</v>
      </c>
      <c r="G221">
        <v>175</v>
      </c>
      <c r="H221">
        <v>0.36699999999999999</v>
      </c>
      <c r="I221">
        <v>80</v>
      </c>
      <c r="J221">
        <v>0.16800000000000001</v>
      </c>
      <c r="K221">
        <v>0.622</v>
      </c>
      <c r="L221">
        <v>0.378</v>
      </c>
      <c r="M221">
        <v>2474</v>
      </c>
      <c r="N221">
        <v>1675</v>
      </c>
      <c r="O221">
        <v>1550</v>
      </c>
      <c r="P221">
        <v>2862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70</v>
      </c>
      <c r="AB221">
        <v>0</v>
      </c>
      <c r="AC221">
        <v>0</v>
      </c>
      <c r="AD221">
        <v>4248</v>
      </c>
      <c r="AE221">
        <v>0</v>
      </c>
    </row>
    <row r="222" spans="1:31" x14ac:dyDescent="0.2">
      <c r="A222" t="s">
        <v>245</v>
      </c>
      <c r="B222">
        <v>139</v>
      </c>
      <c r="C222">
        <v>1386</v>
      </c>
      <c r="D222">
        <v>109115</v>
      </c>
      <c r="E222">
        <v>25378</v>
      </c>
      <c r="F222">
        <v>23.257999999999999</v>
      </c>
      <c r="G222">
        <v>460</v>
      </c>
      <c r="H222">
        <v>0.58599999999999997</v>
      </c>
      <c r="I222">
        <v>336</v>
      </c>
      <c r="J222">
        <v>0.42799999999999999</v>
      </c>
      <c r="K222">
        <v>0.60199999999999998</v>
      </c>
      <c r="L222">
        <v>0.39800000000000002</v>
      </c>
      <c r="M222">
        <v>21731</v>
      </c>
      <c r="N222">
        <v>17336</v>
      </c>
      <c r="O222">
        <v>15336</v>
      </c>
      <c r="P222">
        <v>29334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173</v>
      </c>
      <c r="AB222">
        <v>0</v>
      </c>
      <c r="AC222">
        <v>0</v>
      </c>
      <c r="AD222">
        <v>25205</v>
      </c>
      <c r="AE222">
        <v>0</v>
      </c>
    </row>
    <row r="223" spans="1:31" x14ac:dyDescent="0.2">
      <c r="A223" t="s">
        <v>246</v>
      </c>
      <c r="B223">
        <v>137</v>
      </c>
      <c r="C223">
        <v>1390</v>
      </c>
      <c r="D223">
        <v>164811</v>
      </c>
      <c r="E223">
        <v>32814</v>
      </c>
      <c r="F223">
        <v>19.91</v>
      </c>
      <c r="G223">
        <v>859</v>
      </c>
      <c r="H223">
        <v>0.71399999999999997</v>
      </c>
      <c r="I223">
        <v>632</v>
      </c>
      <c r="J223">
        <v>0.52500000000000002</v>
      </c>
      <c r="K223">
        <v>0.60799999999999998</v>
      </c>
      <c r="L223">
        <v>0.39200000000000002</v>
      </c>
      <c r="M223">
        <v>36603</v>
      </c>
      <c r="N223">
        <v>20879</v>
      </c>
      <c r="O223">
        <v>29916</v>
      </c>
      <c r="P223">
        <v>44599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914</v>
      </c>
      <c r="AB223">
        <v>0</v>
      </c>
      <c r="AC223">
        <v>0</v>
      </c>
      <c r="AD223">
        <v>31900</v>
      </c>
      <c r="AE223">
        <v>0</v>
      </c>
    </row>
    <row r="224" spans="1:31" x14ac:dyDescent="0.2">
      <c r="A224" t="s">
        <v>247</v>
      </c>
      <c r="B224">
        <v>136</v>
      </c>
      <c r="C224">
        <v>1397</v>
      </c>
      <c r="D224">
        <v>175848</v>
      </c>
      <c r="E224">
        <v>60416</v>
      </c>
      <c r="F224">
        <v>34.356999999999999</v>
      </c>
      <c r="G224">
        <v>1099</v>
      </c>
      <c r="H224">
        <v>0.85</v>
      </c>
      <c r="I224">
        <v>852</v>
      </c>
      <c r="J224">
        <v>0.65900000000000003</v>
      </c>
      <c r="K224">
        <v>0.60499999999999998</v>
      </c>
      <c r="L224">
        <v>0.39500000000000002</v>
      </c>
      <c r="M224">
        <v>32791</v>
      </c>
      <c r="N224">
        <v>22569</v>
      </c>
      <c r="O224">
        <v>22181</v>
      </c>
      <c r="P224">
        <v>37891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934</v>
      </c>
      <c r="AB224">
        <v>0</v>
      </c>
      <c r="AC224">
        <v>0</v>
      </c>
      <c r="AD224">
        <v>59482</v>
      </c>
      <c r="AE224">
        <v>0</v>
      </c>
    </row>
    <row r="225" spans="1:31" x14ac:dyDescent="0.2">
      <c r="A225" t="s">
        <v>248</v>
      </c>
      <c r="B225">
        <v>99</v>
      </c>
      <c r="C225">
        <v>1398</v>
      </c>
      <c r="D225">
        <v>71082</v>
      </c>
      <c r="E225">
        <v>22612</v>
      </c>
      <c r="F225">
        <v>31.811</v>
      </c>
      <c r="G225">
        <v>513</v>
      </c>
      <c r="H225">
        <v>0.71399999999999997</v>
      </c>
      <c r="I225">
        <v>305</v>
      </c>
      <c r="J225">
        <v>0.42499999999999999</v>
      </c>
      <c r="K225">
        <v>0.65600000000000003</v>
      </c>
      <c r="L225">
        <v>0.34399999999999997</v>
      </c>
      <c r="M225">
        <v>10821</v>
      </c>
      <c r="N225">
        <v>7950</v>
      </c>
      <c r="O225">
        <v>8801</v>
      </c>
      <c r="P225">
        <v>20898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1474</v>
      </c>
      <c r="AB225">
        <v>0</v>
      </c>
      <c r="AC225">
        <v>0</v>
      </c>
      <c r="AD225">
        <v>21138</v>
      </c>
      <c r="AE225">
        <v>0</v>
      </c>
    </row>
    <row r="226" spans="1:31" x14ac:dyDescent="0.2">
      <c r="A226" t="s">
        <v>249</v>
      </c>
      <c r="B226">
        <v>114</v>
      </c>
      <c r="C226">
        <v>1400</v>
      </c>
      <c r="D226">
        <v>66120</v>
      </c>
      <c r="E226">
        <v>14760</v>
      </c>
      <c r="F226">
        <v>22.323</v>
      </c>
      <c r="G226">
        <v>513</v>
      </c>
      <c r="H226">
        <v>0.88400000000000001</v>
      </c>
      <c r="I226">
        <v>435</v>
      </c>
      <c r="J226">
        <v>0.75</v>
      </c>
      <c r="K226">
        <v>0.61299999999999999</v>
      </c>
      <c r="L226">
        <v>0.38700000000000001</v>
      </c>
      <c r="M226">
        <v>15529</v>
      </c>
      <c r="N226">
        <v>9726</v>
      </c>
      <c r="O226">
        <v>10142</v>
      </c>
      <c r="P226">
        <v>15963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24</v>
      </c>
      <c r="AB226">
        <v>0</v>
      </c>
      <c r="AC226">
        <v>0</v>
      </c>
      <c r="AD226">
        <v>14736</v>
      </c>
      <c r="AE226">
        <v>0</v>
      </c>
    </row>
    <row r="227" spans="1:31" x14ac:dyDescent="0.2">
      <c r="A227" t="s">
        <v>250</v>
      </c>
      <c r="B227">
        <v>142</v>
      </c>
      <c r="C227">
        <v>1409</v>
      </c>
      <c r="D227">
        <v>269232</v>
      </c>
      <c r="E227">
        <v>61480</v>
      </c>
      <c r="F227">
        <v>22.835000000000001</v>
      </c>
      <c r="G227">
        <v>1370</v>
      </c>
      <c r="H227">
        <v>0.72299999999999998</v>
      </c>
      <c r="I227">
        <v>1008</v>
      </c>
      <c r="J227">
        <v>0.53200000000000003</v>
      </c>
      <c r="K227">
        <v>0.60199999999999998</v>
      </c>
      <c r="L227">
        <v>0.39800000000000002</v>
      </c>
      <c r="M227">
        <v>55331</v>
      </c>
      <c r="N227">
        <v>37731</v>
      </c>
      <c r="O227">
        <v>43736</v>
      </c>
      <c r="P227">
        <v>70954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597</v>
      </c>
      <c r="AB227">
        <v>0</v>
      </c>
      <c r="AC227">
        <v>0</v>
      </c>
      <c r="AD227">
        <v>60883</v>
      </c>
      <c r="AE227">
        <v>0</v>
      </c>
    </row>
    <row r="228" spans="1:31" x14ac:dyDescent="0.2">
      <c r="A228" t="s">
        <v>251</v>
      </c>
      <c r="B228">
        <v>136</v>
      </c>
      <c r="C228">
        <v>1418</v>
      </c>
      <c r="D228">
        <v>121040</v>
      </c>
      <c r="E228">
        <v>39662</v>
      </c>
      <c r="F228">
        <v>32.768000000000001</v>
      </c>
      <c r="G228">
        <v>650</v>
      </c>
      <c r="H228">
        <v>0.73</v>
      </c>
      <c r="I228">
        <v>503</v>
      </c>
      <c r="J228">
        <v>0.56499999999999995</v>
      </c>
      <c r="K228">
        <v>0.57399999999999995</v>
      </c>
      <c r="L228">
        <v>0.42599999999999999</v>
      </c>
      <c r="M228">
        <v>20952</v>
      </c>
      <c r="N228">
        <v>16496</v>
      </c>
      <c r="O228">
        <v>17924</v>
      </c>
      <c r="P228">
        <v>26006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312</v>
      </c>
      <c r="AB228">
        <v>0</v>
      </c>
      <c r="AC228">
        <v>0</v>
      </c>
      <c r="AD228">
        <v>39350</v>
      </c>
      <c r="AE228">
        <v>0</v>
      </c>
    </row>
    <row r="229" spans="1:31" x14ac:dyDescent="0.2">
      <c r="A229" t="s">
        <v>252</v>
      </c>
      <c r="B229">
        <v>136</v>
      </c>
      <c r="C229">
        <v>1424</v>
      </c>
      <c r="D229">
        <v>115600</v>
      </c>
      <c r="E229">
        <v>32563</v>
      </c>
      <c r="F229">
        <v>28.169</v>
      </c>
      <c r="G229">
        <v>698</v>
      </c>
      <c r="H229">
        <v>0.82099999999999995</v>
      </c>
      <c r="I229">
        <v>490</v>
      </c>
      <c r="J229">
        <v>0.57599999999999996</v>
      </c>
      <c r="K229">
        <v>0.626</v>
      </c>
      <c r="L229">
        <v>0.374</v>
      </c>
      <c r="M229">
        <v>24773</v>
      </c>
      <c r="N229">
        <v>12918</v>
      </c>
      <c r="O229">
        <v>17960</v>
      </c>
      <c r="P229">
        <v>27386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529</v>
      </c>
      <c r="AB229">
        <v>0</v>
      </c>
      <c r="AC229">
        <v>0</v>
      </c>
      <c r="AD229">
        <v>32034</v>
      </c>
      <c r="AE229">
        <v>0</v>
      </c>
    </row>
    <row r="230" spans="1:31" x14ac:dyDescent="0.2">
      <c r="A230" t="s">
        <v>253</v>
      </c>
      <c r="B230">
        <v>130</v>
      </c>
      <c r="C230">
        <v>1431</v>
      </c>
      <c r="D230">
        <v>242190</v>
      </c>
      <c r="E230">
        <v>86240</v>
      </c>
      <c r="F230">
        <v>35.607999999999997</v>
      </c>
      <c r="G230">
        <v>1262</v>
      </c>
      <c r="H230">
        <v>0.67700000000000005</v>
      </c>
      <c r="I230">
        <v>819</v>
      </c>
      <c r="J230">
        <v>0.44</v>
      </c>
      <c r="K230">
        <v>0.621</v>
      </c>
      <c r="L230">
        <v>0.379</v>
      </c>
      <c r="M230">
        <v>44637</v>
      </c>
      <c r="N230">
        <v>28165</v>
      </c>
      <c r="O230">
        <v>30110</v>
      </c>
      <c r="P230">
        <v>53038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790</v>
      </c>
      <c r="AB230">
        <v>0</v>
      </c>
      <c r="AC230">
        <v>0</v>
      </c>
      <c r="AD230">
        <v>85450</v>
      </c>
      <c r="AE230">
        <v>0</v>
      </c>
    </row>
    <row r="231" spans="1:31" x14ac:dyDescent="0.2">
      <c r="A231" t="s">
        <v>254</v>
      </c>
      <c r="B231">
        <v>140</v>
      </c>
      <c r="C231">
        <v>1439</v>
      </c>
      <c r="D231">
        <v>182980</v>
      </c>
      <c r="E231">
        <v>28839</v>
      </c>
      <c r="F231">
        <v>15.760999999999999</v>
      </c>
      <c r="G231">
        <v>867</v>
      </c>
      <c r="H231">
        <v>0.66300000000000003</v>
      </c>
      <c r="I231">
        <v>611</v>
      </c>
      <c r="J231">
        <v>0.46700000000000003</v>
      </c>
      <c r="K231">
        <v>0.59</v>
      </c>
      <c r="L231">
        <v>0.41</v>
      </c>
      <c r="M231">
        <v>38496</v>
      </c>
      <c r="N231">
        <v>29101</v>
      </c>
      <c r="O231">
        <v>33329</v>
      </c>
      <c r="P231">
        <v>53215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603</v>
      </c>
      <c r="AB231">
        <v>0</v>
      </c>
      <c r="AC231">
        <v>0</v>
      </c>
      <c r="AD231">
        <v>28236</v>
      </c>
      <c r="AE231">
        <v>0</v>
      </c>
    </row>
    <row r="232" spans="1:31" x14ac:dyDescent="0.2">
      <c r="A232" t="s">
        <v>255</v>
      </c>
      <c r="B232">
        <v>141</v>
      </c>
      <c r="C232">
        <v>1439</v>
      </c>
      <c r="D232">
        <v>202899</v>
      </c>
      <c r="E232">
        <v>53343</v>
      </c>
      <c r="F232">
        <v>26.29</v>
      </c>
      <c r="G232">
        <v>1038</v>
      </c>
      <c r="H232">
        <v>0.72099999999999997</v>
      </c>
      <c r="I232">
        <v>775</v>
      </c>
      <c r="J232">
        <v>0.53900000000000003</v>
      </c>
      <c r="K232">
        <v>0.58699999999999997</v>
      </c>
      <c r="L232">
        <v>0.41299999999999998</v>
      </c>
      <c r="M232">
        <v>39221</v>
      </c>
      <c r="N232">
        <v>26351</v>
      </c>
      <c r="O232">
        <v>34989</v>
      </c>
      <c r="P232">
        <v>48995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635</v>
      </c>
      <c r="AB232">
        <v>0</v>
      </c>
      <c r="AC232">
        <v>0</v>
      </c>
      <c r="AD232">
        <v>52708</v>
      </c>
      <c r="AE232">
        <v>0</v>
      </c>
    </row>
    <row r="233" spans="1:31" x14ac:dyDescent="0.2">
      <c r="A233" t="s">
        <v>256</v>
      </c>
      <c r="B233">
        <v>137</v>
      </c>
      <c r="C233">
        <v>1452</v>
      </c>
      <c r="D233">
        <v>214953</v>
      </c>
      <c r="E233">
        <v>46486</v>
      </c>
      <c r="F233">
        <v>21.626000000000001</v>
      </c>
      <c r="G233">
        <v>1080</v>
      </c>
      <c r="H233">
        <v>0.68799999999999994</v>
      </c>
      <c r="I233">
        <v>790</v>
      </c>
      <c r="J233">
        <v>0.504</v>
      </c>
      <c r="K233">
        <v>0.6</v>
      </c>
      <c r="L233">
        <v>0.4</v>
      </c>
      <c r="M233">
        <v>47660</v>
      </c>
      <c r="N233">
        <v>27986</v>
      </c>
      <c r="O233">
        <v>38677</v>
      </c>
      <c r="P233">
        <v>54144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744</v>
      </c>
      <c r="AB233">
        <v>0</v>
      </c>
      <c r="AC233">
        <v>0</v>
      </c>
      <c r="AD233">
        <v>45742</v>
      </c>
      <c r="AE233">
        <v>0</v>
      </c>
    </row>
    <row r="234" spans="1:31" x14ac:dyDescent="0.2">
      <c r="A234" t="s">
        <v>257</v>
      </c>
      <c r="B234">
        <v>132</v>
      </c>
      <c r="C234">
        <v>1456</v>
      </c>
      <c r="D234">
        <v>159852</v>
      </c>
      <c r="E234">
        <v>48638</v>
      </c>
      <c r="F234">
        <v>30.427</v>
      </c>
      <c r="G234">
        <v>870</v>
      </c>
      <c r="H234">
        <v>0.71799999999999997</v>
      </c>
      <c r="I234">
        <v>608</v>
      </c>
      <c r="J234">
        <v>0.502</v>
      </c>
      <c r="K234">
        <v>0.621</v>
      </c>
      <c r="L234">
        <v>0.379</v>
      </c>
      <c r="M234">
        <v>31284</v>
      </c>
      <c r="N234">
        <v>19348</v>
      </c>
      <c r="O234">
        <v>22078</v>
      </c>
      <c r="P234">
        <v>38504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329</v>
      </c>
      <c r="AB234">
        <v>0</v>
      </c>
      <c r="AC234">
        <v>0</v>
      </c>
      <c r="AD234">
        <v>48309</v>
      </c>
      <c r="AE234">
        <v>0</v>
      </c>
    </row>
    <row r="235" spans="1:31" x14ac:dyDescent="0.2">
      <c r="A235" t="s">
        <v>258</v>
      </c>
      <c r="B235">
        <v>115</v>
      </c>
      <c r="C235">
        <v>1457</v>
      </c>
      <c r="D235">
        <v>263695</v>
      </c>
      <c r="E235">
        <v>40901</v>
      </c>
      <c r="F235">
        <v>15.510999999999999</v>
      </c>
      <c r="G235">
        <v>1436</v>
      </c>
      <c r="H235">
        <v>0.626</v>
      </c>
      <c r="I235">
        <v>897</v>
      </c>
      <c r="J235">
        <v>0.39100000000000001</v>
      </c>
      <c r="K235">
        <v>0.55500000000000005</v>
      </c>
      <c r="L235">
        <v>0.44500000000000001</v>
      </c>
      <c r="M235">
        <v>60312</v>
      </c>
      <c r="N235">
        <v>43823</v>
      </c>
      <c r="O235">
        <v>55070</v>
      </c>
      <c r="P235">
        <v>63589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894</v>
      </c>
      <c r="AB235">
        <v>0</v>
      </c>
      <c r="AC235">
        <v>0</v>
      </c>
      <c r="AD235">
        <v>40007</v>
      </c>
      <c r="AE235">
        <v>0</v>
      </c>
    </row>
    <row r="236" spans="1:31" x14ac:dyDescent="0.2">
      <c r="A236" t="s">
        <v>259</v>
      </c>
      <c r="B236">
        <v>137</v>
      </c>
      <c r="C236">
        <v>1476</v>
      </c>
      <c r="D236">
        <v>254409</v>
      </c>
      <c r="E236">
        <v>92542</v>
      </c>
      <c r="F236">
        <v>36.375</v>
      </c>
      <c r="G236">
        <v>1528</v>
      </c>
      <c r="H236">
        <v>0.82299999999999995</v>
      </c>
      <c r="I236">
        <v>1131</v>
      </c>
      <c r="J236">
        <v>0.60899999999999999</v>
      </c>
      <c r="K236">
        <v>0.61099999999999999</v>
      </c>
      <c r="L236">
        <v>0.38900000000000001</v>
      </c>
      <c r="M236">
        <v>43774</v>
      </c>
      <c r="N236">
        <v>28426</v>
      </c>
      <c r="O236">
        <v>34329</v>
      </c>
      <c r="P236">
        <v>55338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1082</v>
      </c>
      <c r="AB236">
        <v>0</v>
      </c>
      <c r="AC236">
        <v>0</v>
      </c>
      <c r="AD236">
        <v>91460</v>
      </c>
      <c r="AE236">
        <v>0</v>
      </c>
    </row>
    <row r="237" spans="1:31" x14ac:dyDescent="0.2">
      <c r="A237" t="s">
        <v>260</v>
      </c>
      <c r="B237">
        <v>139</v>
      </c>
      <c r="C237">
        <v>1488</v>
      </c>
      <c r="D237">
        <v>158599</v>
      </c>
      <c r="E237">
        <v>34183</v>
      </c>
      <c r="F237">
        <v>21.553000000000001</v>
      </c>
      <c r="G237">
        <v>745</v>
      </c>
      <c r="H237">
        <v>0.65300000000000002</v>
      </c>
      <c r="I237">
        <v>511</v>
      </c>
      <c r="J237">
        <v>0.44800000000000001</v>
      </c>
      <c r="K237">
        <v>0.60799999999999998</v>
      </c>
      <c r="L237">
        <v>0.39200000000000002</v>
      </c>
      <c r="M237">
        <v>34188</v>
      </c>
      <c r="N237">
        <v>22184</v>
      </c>
      <c r="O237">
        <v>25682</v>
      </c>
      <c r="P237">
        <v>42362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306</v>
      </c>
      <c r="AB237">
        <v>0</v>
      </c>
      <c r="AC237">
        <v>0</v>
      </c>
      <c r="AD237">
        <v>33877</v>
      </c>
      <c r="AE237">
        <v>0</v>
      </c>
    </row>
    <row r="238" spans="1:31" x14ac:dyDescent="0.2">
      <c r="A238" t="s">
        <v>261</v>
      </c>
      <c r="B238">
        <v>139</v>
      </c>
      <c r="C238">
        <v>1490</v>
      </c>
      <c r="D238">
        <v>318866</v>
      </c>
      <c r="E238">
        <v>70944</v>
      </c>
      <c r="F238">
        <v>22.248999999999999</v>
      </c>
      <c r="G238">
        <v>1533</v>
      </c>
      <c r="H238">
        <v>0.66800000000000004</v>
      </c>
      <c r="I238">
        <v>1079</v>
      </c>
      <c r="J238">
        <v>0.47</v>
      </c>
      <c r="K238">
        <v>0.59399999999999997</v>
      </c>
      <c r="L238">
        <v>0.40600000000000003</v>
      </c>
      <c r="M238">
        <v>65944</v>
      </c>
      <c r="N238">
        <v>45809</v>
      </c>
      <c r="O238">
        <v>54099</v>
      </c>
      <c r="P238">
        <v>82070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775</v>
      </c>
      <c r="AB238">
        <v>0</v>
      </c>
      <c r="AC238">
        <v>0</v>
      </c>
      <c r="AD238">
        <v>70169</v>
      </c>
      <c r="AE238">
        <v>0</v>
      </c>
    </row>
    <row r="239" spans="1:31" x14ac:dyDescent="0.2">
      <c r="A239" t="s">
        <v>262</v>
      </c>
      <c r="B239">
        <v>135</v>
      </c>
      <c r="C239">
        <v>1503</v>
      </c>
      <c r="D239">
        <v>233145</v>
      </c>
      <c r="E239">
        <v>59189</v>
      </c>
      <c r="F239">
        <v>25.387</v>
      </c>
      <c r="G239">
        <v>1274</v>
      </c>
      <c r="H239">
        <v>0.73799999999999999</v>
      </c>
      <c r="I239">
        <v>921</v>
      </c>
      <c r="J239">
        <v>0.53300000000000003</v>
      </c>
      <c r="K239">
        <v>0.626</v>
      </c>
      <c r="L239">
        <v>0.374</v>
      </c>
      <c r="M239">
        <v>46358</v>
      </c>
      <c r="N239">
        <v>29104</v>
      </c>
      <c r="O239">
        <v>34683</v>
      </c>
      <c r="P239">
        <v>63811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776</v>
      </c>
      <c r="AB239">
        <v>0</v>
      </c>
      <c r="AC239">
        <v>0</v>
      </c>
      <c r="AD239">
        <v>58413</v>
      </c>
      <c r="AE239">
        <v>0</v>
      </c>
    </row>
    <row r="240" spans="1:31" x14ac:dyDescent="0.2">
      <c r="A240" t="s">
        <v>263</v>
      </c>
      <c r="B240">
        <v>114</v>
      </c>
      <c r="C240">
        <v>1510</v>
      </c>
      <c r="D240">
        <v>77634</v>
      </c>
      <c r="E240">
        <v>22355</v>
      </c>
      <c r="F240">
        <v>28.795000000000002</v>
      </c>
      <c r="G240">
        <v>493</v>
      </c>
      <c r="H240">
        <v>0.72399999999999998</v>
      </c>
      <c r="I240">
        <v>394</v>
      </c>
      <c r="J240">
        <v>0.57899999999999996</v>
      </c>
      <c r="K240">
        <v>0.51600000000000001</v>
      </c>
      <c r="L240">
        <v>0.48399999999999999</v>
      </c>
      <c r="M240">
        <v>13503</v>
      </c>
      <c r="N240">
        <v>14170</v>
      </c>
      <c r="O240">
        <v>12507</v>
      </c>
      <c r="P240">
        <v>15099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22355</v>
      </c>
      <c r="AE240">
        <v>0</v>
      </c>
    </row>
    <row r="241" spans="1:31" x14ac:dyDescent="0.2">
      <c r="A241" t="s">
        <v>264</v>
      </c>
      <c r="B241">
        <v>143</v>
      </c>
      <c r="C241">
        <v>1516</v>
      </c>
      <c r="D241">
        <v>403832</v>
      </c>
      <c r="E241">
        <v>81362</v>
      </c>
      <c r="F241">
        <v>20.146999999999998</v>
      </c>
      <c r="G241">
        <v>2102</v>
      </c>
      <c r="H241">
        <v>0.74399999999999999</v>
      </c>
      <c r="I241">
        <v>1622</v>
      </c>
      <c r="J241">
        <v>0.57399999999999995</v>
      </c>
      <c r="K241">
        <v>0.59499999999999997</v>
      </c>
      <c r="L241">
        <v>0.40500000000000003</v>
      </c>
      <c r="M241">
        <v>89379</v>
      </c>
      <c r="N241">
        <v>59820</v>
      </c>
      <c r="O241">
        <v>69848</v>
      </c>
      <c r="P241">
        <v>103423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1611</v>
      </c>
      <c r="AB241">
        <v>0</v>
      </c>
      <c r="AC241">
        <v>0</v>
      </c>
      <c r="AD241">
        <v>79751</v>
      </c>
      <c r="AE241">
        <v>0</v>
      </c>
    </row>
    <row r="242" spans="1:31" x14ac:dyDescent="0.2">
      <c r="A242" t="s">
        <v>265</v>
      </c>
      <c r="B242">
        <v>132</v>
      </c>
      <c r="C242">
        <v>1518</v>
      </c>
      <c r="D242">
        <v>151668</v>
      </c>
      <c r="E242">
        <v>43689</v>
      </c>
      <c r="F242">
        <v>28.806000000000001</v>
      </c>
      <c r="G242">
        <v>850</v>
      </c>
      <c r="H242">
        <v>0.74</v>
      </c>
      <c r="I242">
        <v>593</v>
      </c>
      <c r="J242">
        <v>0.51600000000000001</v>
      </c>
      <c r="K242">
        <v>0.59099999999999997</v>
      </c>
      <c r="L242">
        <v>0.40899999999999997</v>
      </c>
      <c r="M242">
        <v>29879</v>
      </c>
      <c r="N242">
        <v>19964</v>
      </c>
      <c r="O242">
        <v>23599</v>
      </c>
      <c r="P242">
        <v>34537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393</v>
      </c>
      <c r="AB242">
        <v>0</v>
      </c>
      <c r="AC242">
        <v>0</v>
      </c>
      <c r="AD242">
        <v>43296</v>
      </c>
      <c r="AE242">
        <v>0</v>
      </c>
    </row>
    <row r="243" spans="1:31" x14ac:dyDescent="0.2">
      <c r="A243" t="s">
        <v>266</v>
      </c>
      <c r="B243">
        <v>127</v>
      </c>
      <c r="C243">
        <v>1543</v>
      </c>
      <c r="D243">
        <v>134874</v>
      </c>
      <c r="E243">
        <v>53146</v>
      </c>
      <c r="F243">
        <v>39.404000000000003</v>
      </c>
      <c r="G243">
        <v>765</v>
      </c>
      <c r="H243">
        <v>0.72</v>
      </c>
      <c r="I243">
        <v>505</v>
      </c>
      <c r="J243">
        <v>0.47599999999999998</v>
      </c>
      <c r="K243">
        <v>0.64700000000000002</v>
      </c>
      <c r="L243">
        <v>0.35299999999999998</v>
      </c>
      <c r="M243">
        <v>24139</v>
      </c>
      <c r="N243">
        <v>12943</v>
      </c>
      <c r="O243">
        <v>15819</v>
      </c>
      <c r="P243">
        <v>28827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609</v>
      </c>
      <c r="AB243">
        <v>0</v>
      </c>
      <c r="AC243">
        <v>0</v>
      </c>
      <c r="AD243">
        <v>52537</v>
      </c>
      <c r="AE243">
        <v>0</v>
      </c>
    </row>
    <row r="244" spans="1:31" x14ac:dyDescent="0.2">
      <c r="A244" t="s">
        <v>267</v>
      </c>
      <c r="B244">
        <v>123</v>
      </c>
      <c r="C244">
        <v>1544</v>
      </c>
      <c r="D244">
        <v>107010</v>
      </c>
      <c r="E244">
        <v>31962</v>
      </c>
      <c r="F244">
        <v>29.867999999999999</v>
      </c>
      <c r="G244">
        <v>652</v>
      </c>
      <c r="H244">
        <v>0.749</v>
      </c>
      <c r="I244">
        <v>474</v>
      </c>
      <c r="J244">
        <v>0.54500000000000004</v>
      </c>
      <c r="K244">
        <v>0.61099999999999999</v>
      </c>
      <c r="L244">
        <v>0.38900000000000001</v>
      </c>
      <c r="M244">
        <v>21784</v>
      </c>
      <c r="N244">
        <v>13336</v>
      </c>
      <c r="O244">
        <v>15422</v>
      </c>
      <c r="P244">
        <v>24506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992</v>
      </c>
      <c r="AB244">
        <v>0</v>
      </c>
      <c r="AC244">
        <v>0</v>
      </c>
      <c r="AD244">
        <v>30970</v>
      </c>
      <c r="AE244">
        <v>0</v>
      </c>
    </row>
    <row r="245" spans="1:31" x14ac:dyDescent="0.2">
      <c r="A245" t="s">
        <v>268</v>
      </c>
      <c r="B245">
        <v>132</v>
      </c>
      <c r="C245">
        <v>1566</v>
      </c>
      <c r="D245">
        <v>356532</v>
      </c>
      <c r="E245">
        <v>97244</v>
      </c>
      <c r="F245">
        <v>27.274999999999999</v>
      </c>
      <c r="G245">
        <v>2067</v>
      </c>
      <c r="H245">
        <v>0.76500000000000001</v>
      </c>
      <c r="I245">
        <v>1501</v>
      </c>
      <c r="J245">
        <v>0.55600000000000005</v>
      </c>
      <c r="K245">
        <v>0.629</v>
      </c>
      <c r="L245">
        <v>0.371</v>
      </c>
      <c r="M245">
        <v>68533</v>
      </c>
      <c r="N245">
        <v>39765</v>
      </c>
      <c r="O245">
        <v>54957</v>
      </c>
      <c r="P245">
        <v>96033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1306</v>
      </c>
      <c r="AB245">
        <v>0</v>
      </c>
      <c r="AC245">
        <v>0</v>
      </c>
      <c r="AD245">
        <v>95938</v>
      </c>
      <c r="AE245">
        <v>0</v>
      </c>
    </row>
    <row r="246" spans="1:31" x14ac:dyDescent="0.2">
      <c r="A246" t="s">
        <v>269</v>
      </c>
      <c r="B246">
        <v>136</v>
      </c>
      <c r="C246">
        <v>1569</v>
      </c>
      <c r="D246">
        <v>116824</v>
      </c>
      <c r="E246">
        <v>39729</v>
      </c>
      <c r="F246">
        <v>34.008000000000003</v>
      </c>
      <c r="G246">
        <v>566</v>
      </c>
      <c r="H246">
        <v>0.65900000000000003</v>
      </c>
      <c r="I246">
        <v>359</v>
      </c>
      <c r="J246">
        <v>0.41799999999999998</v>
      </c>
      <c r="K246">
        <v>0.60899999999999999</v>
      </c>
      <c r="L246">
        <v>0.39100000000000001</v>
      </c>
      <c r="M246">
        <v>21279</v>
      </c>
      <c r="N246">
        <v>14397</v>
      </c>
      <c r="O246">
        <v>15273</v>
      </c>
      <c r="P246">
        <v>26146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228</v>
      </c>
      <c r="AB246">
        <v>0</v>
      </c>
      <c r="AC246">
        <v>0</v>
      </c>
      <c r="AD246">
        <v>39501</v>
      </c>
      <c r="AE246">
        <v>0</v>
      </c>
    </row>
    <row r="247" spans="1:31" x14ac:dyDescent="0.2">
      <c r="A247" t="s">
        <v>270</v>
      </c>
      <c r="B247">
        <v>135</v>
      </c>
      <c r="C247">
        <v>1576</v>
      </c>
      <c r="D247">
        <v>116640</v>
      </c>
      <c r="E247">
        <v>33943</v>
      </c>
      <c r="F247">
        <v>29.100999999999999</v>
      </c>
      <c r="G247">
        <v>585</v>
      </c>
      <c r="H247">
        <v>0.67700000000000005</v>
      </c>
      <c r="I247">
        <v>413</v>
      </c>
      <c r="J247">
        <v>0.47799999999999998</v>
      </c>
      <c r="K247">
        <v>0.64</v>
      </c>
      <c r="L247">
        <v>0.36</v>
      </c>
      <c r="M247">
        <v>23383</v>
      </c>
      <c r="N247">
        <v>12291</v>
      </c>
      <c r="O247">
        <v>16489</v>
      </c>
      <c r="P247">
        <v>30534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1019</v>
      </c>
      <c r="AB247">
        <v>0</v>
      </c>
      <c r="AC247">
        <v>0</v>
      </c>
      <c r="AD247">
        <v>32924</v>
      </c>
      <c r="AE247">
        <v>0</v>
      </c>
    </row>
    <row r="248" spans="1:31" x14ac:dyDescent="0.2">
      <c r="A248" t="s">
        <v>271</v>
      </c>
      <c r="B248">
        <v>142</v>
      </c>
      <c r="C248">
        <v>1602</v>
      </c>
      <c r="D248">
        <v>311406</v>
      </c>
      <c r="E248">
        <v>74436</v>
      </c>
      <c r="F248">
        <v>23.902999999999999</v>
      </c>
      <c r="G248">
        <v>1458</v>
      </c>
      <c r="H248">
        <v>0.66500000000000004</v>
      </c>
      <c r="I248">
        <v>1003</v>
      </c>
      <c r="J248">
        <v>0.45700000000000002</v>
      </c>
      <c r="K248">
        <v>0.60799999999999998</v>
      </c>
      <c r="L248">
        <v>0.39200000000000002</v>
      </c>
      <c r="M248">
        <v>63289</v>
      </c>
      <c r="N248">
        <v>41961</v>
      </c>
      <c r="O248">
        <v>49465</v>
      </c>
      <c r="P248">
        <v>82255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782</v>
      </c>
      <c r="AB248">
        <v>0</v>
      </c>
      <c r="AC248">
        <v>0</v>
      </c>
      <c r="AD248">
        <v>73654</v>
      </c>
      <c r="AE248">
        <v>0</v>
      </c>
    </row>
    <row r="249" spans="1:31" x14ac:dyDescent="0.2">
      <c r="A249" t="s">
        <v>272</v>
      </c>
      <c r="B249">
        <v>140</v>
      </c>
      <c r="C249">
        <v>1610</v>
      </c>
      <c r="D249">
        <v>142800</v>
      </c>
      <c r="E249">
        <v>28990</v>
      </c>
      <c r="F249">
        <v>20.300999999999998</v>
      </c>
      <c r="G249">
        <v>656</v>
      </c>
      <c r="H249">
        <v>0.64300000000000002</v>
      </c>
      <c r="I249">
        <v>515</v>
      </c>
      <c r="J249">
        <v>0.505</v>
      </c>
      <c r="K249">
        <v>0.55000000000000004</v>
      </c>
      <c r="L249">
        <v>0.45</v>
      </c>
      <c r="M249">
        <v>31527</v>
      </c>
      <c r="N249">
        <v>29373</v>
      </c>
      <c r="O249">
        <v>21505</v>
      </c>
      <c r="P249">
        <v>31405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168</v>
      </c>
      <c r="AB249">
        <v>0</v>
      </c>
      <c r="AC249">
        <v>0</v>
      </c>
      <c r="AD249">
        <v>28822</v>
      </c>
      <c r="AE249">
        <v>0</v>
      </c>
    </row>
    <row r="250" spans="1:31" x14ac:dyDescent="0.2">
      <c r="A250" t="s">
        <v>273</v>
      </c>
      <c r="B250">
        <v>116</v>
      </c>
      <c r="C250">
        <v>1613</v>
      </c>
      <c r="D250">
        <v>90248</v>
      </c>
      <c r="E250">
        <v>19432</v>
      </c>
      <c r="F250">
        <v>21.532</v>
      </c>
      <c r="G250">
        <v>521</v>
      </c>
      <c r="H250">
        <v>0.67</v>
      </c>
      <c r="I250">
        <v>367</v>
      </c>
      <c r="J250">
        <v>0.47199999999999998</v>
      </c>
      <c r="K250">
        <v>0.63300000000000001</v>
      </c>
      <c r="L250">
        <v>0.36699999999999999</v>
      </c>
      <c r="M250">
        <v>18052</v>
      </c>
      <c r="N250">
        <v>11829</v>
      </c>
      <c r="O250">
        <v>14009</v>
      </c>
      <c r="P250">
        <v>26926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987</v>
      </c>
      <c r="AB250">
        <v>0</v>
      </c>
      <c r="AC250">
        <v>0</v>
      </c>
      <c r="AD250">
        <v>18445</v>
      </c>
      <c r="AE250">
        <v>0</v>
      </c>
    </row>
    <row r="251" spans="1:31" x14ac:dyDescent="0.2">
      <c r="A251" t="s">
        <v>274</v>
      </c>
      <c r="B251">
        <v>135</v>
      </c>
      <c r="C251">
        <v>1618</v>
      </c>
      <c r="D251">
        <v>230715</v>
      </c>
      <c r="E251">
        <v>73768</v>
      </c>
      <c r="F251">
        <v>31.974</v>
      </c>
      <c r="G251">
        <v>1303</v>
      </c>
      <c r="H251">
        <v>0.76200000000000001</v>
      </c>
      <c r="I251">
        <v>1010</v>
      </c>
      <c r="J251">
        <v>0.59099999999999997</v>
      </c>
      <c r="K251">
        <v>0.59599999999999997</v>
      </c>
      <c r="L251">
        <v>0.40400000000000003</v>
      </c>
      <c r="M251">
        <v>43965</v>
      </c>
      <c r="N251">
        <v>27317</v>
      </c>
      <c r="O251">
        <v>35658</v>
      </c>
      <c r="P251">
        <v>50007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1099</v>
      </c>
      <c r="AB251">
        <v>0</v>
      </c>
      <c r="AC251">
        <v>0</v>
      </c>
      <c r="AD251">
        <v>72669</v>
      </c>
      <c r="AE251">
        <v>0</v>
      </c>
    </row>
    <row r="252" spans="1:31" x14ac:dyDescent="0.2">
      <c r="A252" t="s">
        <v>275</v>
      </c>
      <c r="B252">
        <v>137</v>
      </c>
      <c r="C252">
        <v>1629</v>
      </c>
      <c r="D252">
        <v>81104</v>
      </c>
      <c r="E252">
        <v>18563</v>
      </c>
      <c r="F252">
        <v>22.888000000000002</v>
      </c>
      <c r="G252">
        <v>421</v>
      </c>
      <c r="H252">
        <v>0.71099999999999997</v>
      </c>
      <c r="I252">
        <v>297</v>
      </c>
      <c r="J252">
        <v>0.502</v>
      </c>
      <c r="K252">
        <v>0.54800000000000004</v>
      </c>
      <c r="L252">
        <v>0.45200000000000001</v>
      </c>
      <c r="M252">
        <v>18768</v>
      </c>
      <c r="N252">
        <v>11701</v>
      </c>
      <c r="O252">
        <v>16370</v>
      </c>
      <c r="P252">
        <v>15702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251</v>
      </c>
      <c r="AB252">
        <v>0</v>
      </c>
      <c r="AC252">
        <v>0</v>
      </c>
      <c r="AD252">
        <v>18312</v>
      </c>
      <c r="AE252">
        <v>0</v>
      </c>
    </row>
    <row r="253" spans="1:31" x14ac:dyDescent="0.2">
      <c r="A253" t="s">
        <v>276</v>
      </c>
      <c r="B253">
        <v>126</v>
      </c>
      <c r="C253">
        <v>1650</v>
      </c>
      <c r="D253">
        <v>174132</v>
      </c>
      <c r="E253">
        <v>54184</v>
      </c>
      <c r="F253">
        <v>31.117000000000001</v>
      </c>
      <c r="G253">
        <v>1047</v>
      </c>
      <c r="H253">
        <v>0.75800000000000001</v>
      </c>
      <c r="I253">
        <v>751</v>
      </c>
      <c r="J253">
        <v>0.54300000000000004</v>
      </c>
      <c r="K253">
        <v>0.61299999999999999</v>
      </c>
      <c r="L253">
        <v>0.38700000000000001</v>
      </c>
      <c r="M253">
        <v>33764</v>
      </c>
      <c r="N253">
        <v>21004</v>
      </c>
      <c r="O253">
        <v>24868</v>
      </c>
      <c r="P253">
        <v>40312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742</v>
      </c>
      <c r="AB253">
        <v>0</v>
      </c>
      <c r="AC253">
        <v>0</v>
      </c>
      <c r="AD253">
        <v>53442</v>
      </c>
      <c r="AE253">
        <v>0</v>
      </c>
    </row>
    <row r="254" spans="1:31" x14ac:dyDescent="0.2">
      <c r="A254" t="s">
        <v>277</v>
      </c>
      <c r="B254">
        <v>38</v>
      </c>
      <c r="C254">
        <v>1668</v>
      </c>
      <c r="D254">
        <v>14326</v>
      </c>
      <c r="E254">
        <v>1998</v>
      </c>
      <c r="F254">
        <v>13.946999999999999</v>
      </c>
      <c r="G254">
        <v>170</v>
      </c>
      <c r="H254">
        <v>0.45100000000000001</v>
      </c>
      <c r="I254">
        <v>65</v>
      </c>
      <c r="J254">
        <v>0.17199999999999999</v>
      </c>
      <c r="K254">
        <v>0.64500000000000002</v>
      </c>
      <c r="L254">
        <v>0.35499999999999998</v>
      </c>
      <c r="M254">
        <v>3053</v>
      </c>
      <c r="N254">
        <v>2002</v>
      </c>
      <c r="O254">
        <v>2363</v>
      </c>
      <c r="P254">
        <v>4910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113</v>
      </c>
      <c r="AB254">
        <v>0</v>
      </c>
      <c r="AC254">
        <v>0</v>
      </c>
      <c r="AD254">
        <v>1885</v>
      </c>
      <c r="AE254">
        <v>0</v>
      </c>
    </row>
    <row r="255" spans="1:31" x14ac:dyDescent="0.2">
      <c r="A255" t="s">
        <v>278</v>
      </c>
      <c r="B255">
        <v>138</v>
      </c>
      <c r="C255">
        <v>1674</v>
      </c>
      <c r="D255">
        <v>126132</v>
      </c>
      <c r="E255">
        <v>31268</v>
      </c>
      <c r="F255">
        <v>24.79</v>
      </c>
      <c r="G255">
        <v>632</v>
      </c>
      <c r="H255">
        <v>0.69099999999999995</v>
      </c>
      <c r="I255">
        <v>465</v>
      </c>
      <c r="J255">
        <v>0.50900000000000001</v>
      </c>
      <c r="K255">
        <v>0.59799999999999998</v>
      </c>
      <c r="L255">
        <v>0.40200000000000002</v>
      </c>
      <c r="M255">
        <v>25931</v>
      </c>
      <c r="N255">
        <v>17359</v>
      </c>
      <c r="O255">
        <v>20436</v>
      </c>
      <c r="P255">
        <v>31138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514</v>
      </c>
      <c r="AB255">
        <v>0</v>
      </c>
      <c r="AC255">
        <v>0</v>
      </c>
      <c r="AD255">
        <v>30754</v>
      </c>
      <c r="AE255">
        <v>0</v>
      </c>
    </row>
    <row r="256" spans="1:31" x14ac:dyDescent="0.2">
      <c r="A256" t="s">
        <v>279</v>
      </c>
      <c r="B256">
        <v>115</v>
      </c>
      <c r="C256">
        <v>1679</v>
      </c>
      <c r="D256">
        <v>201020</v>
      </c>
      <c r="E256">
        <v>40383</v>
      </c>
      <c r="F256">
        <v>20.088999999999999</v>
      </c>
      <c r="G256">
        <v>1209</v>
      </c>
      <c r="H256">
        <v>0.69199999999999995</v>
      </c>
      <c r="I256">
        <v>790</v>
      </c>
      <c r="J256">
        <v>0.45200000000000001</v>
      </c>
      <c r="K256">
        <v>0.627</v>
      </c>
      <c r="L256">
        <v>0.373</v>
      </c>
      <c r="M256">
        <v>48304</v>
      </c>
      <c r="N256">
        <v>27365</v>
      </c>
      <c r="O256">
        <v>32401</v>
      </c>
      <c r="P256">
        <v>52567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1154</v>
      </c>
      <c r="AB256">
        <v>0</v>
      </c>
      <c r="AC256">
        <v>0</v>
      </c>
      <c r="AD256">
        <v>39229</v>
      </c>
      <c r="AE256">
        <v>0</v>
      </c>
    </row>
    <row r="257" spans="1:31" x14ac:dyDescent="0.2">
      <c r="A257" t="s">
        <v>280</v>
      </c>
      <c r="B257">
        <v>19</v>
      </c>
      <c r="C257">
        <v>1688</v>
      </c>
      <c r="D257">
        <v>11647</v>
      </c>
      <c r="E257">
        <v>3779</v>
      </c>
      <c r="F257">
        <v>32.445999999999998</v>
      </c>
      <c r="G257">
        <v>205</v>
      </c>
      <c r="H257">
        <v>0.33400000000000002</v>
      </c>
      <c r="I257">
        <v>97</v>
      </c>
      <c r="J257">
        <v>0.158</v>
      </c>
      <c r="K257">
        <v>0.59</v>
      </c>
      <c r="L257">
        <v>0.41</v>
      </c>
      <c r="M257">
        <v>2578</v>
      </c>
      <c r="N257">
        <v>1627</v>
      </c>
      <c r="O257">
        <v>1607</v>
      </c>
      <c r="P257">
        <v>2056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28</v>
      </c>
      <c r="AB257">
        <v>0</v>
      </c>
      <c r="AC257">
        <v>0</v>
      </c>
      <c r="AD257">
        <v>3751</v>
      </c>
      <c r="AE257">
        <v>0</v>
      </c>
    </row>
    <row r="258" spans="1:31" x14ac:dyDescent="0.2">
      <c r="A258" t="s">
        <v>281</v>
      </c>
      <c r="B258">
        <v>131</v>
      </c>
      <c r="C258">
        <v>1707</v>
      </c>
      <c r="D258">
        <v>107813</v>
      </c>
      <c r="E258">
        <v>20695</v>
      </c>
      <c r="F258">
        <v>19.195</v>
      </c>
      <c r="G258">
        <v>606</v>
      </c>
      <c r="H258">
        <v>0.73599999999999999</v>
      </c>
      <c r="I258">
        <v>456</v>
      </c>
      <c r="J258">
        <v>0.55400000000000005</v>
      </c>
      <c r="K258">
        <v>0.58499999999999996</v>
      </c>
      <c r="L258">
        <v>0.41499999999999998</v>
      </c>
      <c r="M258">
        <v>24625</v>
      </c>
      <c r="N258">
        <v>17369</v>
      </c>
      <c r="O258">
        <v>18515</v>
      </c>
      <c r="P258">
        <v>26609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311</v>
      </c>
      <c r="AB258">
        <v>0</v>
      </c>
      <c r="AC258">
        <v>0</v>
      </c>
      <c r="AD258">
        <v>20384</v>
      </c>
      <c r="AE258">
        <v>0</v>
      </c>
    </row>
    <row r="259" spans="1:31" x14ac:dyDescent="0.2">
      <c r="A259" t="s">
        <v>282</v>
      </c>
      <c r="B259">
        <v>132</v>
      </c>
      <c r="C259">
        <v>1709</v>
      </c>
      <c r="D259">
        <v>246840</v>
      </c>
      <c r="E259">
        <v>64015</v>
      </c>
      <c r="F259">
        <v>25.934000000000001</v>
      </c>
      <c r="G259">
        <v>1407</v>
      </c>
      <c r="H259">
        <v>0.752</v>
      </c>
      <c r="I259">
        <v>1017</v>
      </c>
      <c r="J259">
        <v>0.54400000000000004</v>
      </c>
      <c r="K259">
        <v>0.60799999999999998</v>
      </c>
      <c r="L259">
        <v>0.39200000000000002</v>
      </c>
      <c r="M259">
        <v>46435</v>
      </c>
      <c r="N259">
        <v>32623</v>
      </c>
      <c r="O259">
        <v>38350</v>
      </c>
      <c r="P259">
        <v>65417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957</v>
      </c>
      <c r="AB259">
        <v>0</v>
      </c>
      <c r="AC259">
        <v>0</v>
      </c>
      <c r="AD259">
        <v>63058</v>
      </c>
      <c r="AE259">
        <v>0</v>
      </c>
    </row>
    <row r="260" spans="1:31" x14ac:dyDescent="0.2">
      <c r="A260" t="s">
        <v>283</v>
      </c>
      <c r="B260">
        <v>135</v>
      </c>
      <c r="C260">
        <v>1714</v>
      </c>
      <c r="D260">
        <v>144315</v>
      </c>
      <c r="E260">
        <v>33128</v>
      </c>
      <c r="F260">
        <v>22.954999999999998</v>
      </c>
      <c r="G260">
        <v>740</v>
      </c>
      <c r="H260">
        <v>0.69199999999999995</v>
      </c>
      <c r="I260">
        <v>522</v>
      </c>
      <c r="J260">
        <v>0.48799999999999999</v>
      </c>
      <c r="K260">
        <v>0.63</v>
      </c>
      <c r="L260">
        <v>0.37</v>
      </c>
      <c r="M260">
        <v>29995</v>
      </c>
      <c r="N260">
        <v>19528</v>
      </c>
      <c r="O260">
        <v>20895</v>
      </c>
      <c r="P260">
        <v>40769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320</v>
      </c>
      <c r="AB260">
        <v>0</v>
      </c>
      <c r="AC260">
        <v>0</v>
      </c>
      <c r="AD260">
        <v>32808</v>
      </c>
      <c r="AE260">
        <v>0</v>
      </c>
    </row>
    <row r="261" spans="1:31" x14ac:dyDescent="0.2">
      <c r="A261" t="s">
        <v>284</v>
      </c>
      <c r="B261">
        <v>130</v>
      </c>
      <c r="C261">
        <v>1718</v>
      </c>
      <c r="D261">
        <v>117650</v>
      </c>
      <c r="E261">
        <v>24884</v>
      </c>
      <c r="F261">
        <v>21.151</v>
      </c>
      <c r="G261">
        <v>622</v>
      </c>
      <c r="H261">
        <v>0.68700000000000006</v>
      </c>
      <c r="I261">
        <v>466</v>
      </c>
      <c r="J261">
        <v>0.51500000000000001</v>
      </c>
      <c r="K261">
        <v>0.53400000000000003</v>
      </c>
      <c r="L261">
        <v>0.46600000000000003</v>
      </c>
      <c r="M261">
        <v>24764</v>
      </c>
      <c r="N261">
        <v>19424</v>
      </c>
      <c r="O261">
        <v>23526</v>
      </c>
      <c r="P261">
        <v>25052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849</v>
      </c>
      <c r="AB261">
        <v>0</v>
      </c>
      <c r="AC261">
        <v>0</v>
      </c>
      <c r="AD261">
        <v>24035</v>
      </c>
      <c r="AE261">
        <v>0</v>
      </c>
    </row>
    <row r="262" spans="1:31" x14ac:dyDescent="0.2">
      <c r="A262" t="s">
        <v>285</v>
      </c>
      <c r="B262">
        <v>133</v>
      </c>
      <c r="C262">
        <v>1719</v>
      </c>
      <c r="D262">
        <v>121296</v>
      </c>
      <c r="E262">
        <v>36873</v>
      </c>
      <c r="F262">
        <v>30.399000000000001</v>
      </c>
      <c r="G262">
        <v>718</v>
      </c>
      <c r="H262">
        <v>0.78700000000000003</v>
      </c>
      <c r="I262">
        <v>524</v>
      </c>
      <c r="J262">
        <v>0.57499999999999996</v>
      </c>
      <c r="K262">
        <v>0.60699999999999998</v>
      </c>
      <c r="L262">
        <v>0.39300000000000002</v>
      </c>
      <c r="M262">
        <v>20282</v>
      </c>
      <c r="N262">
        <v>14907</v>
      </c>
      <c r="O262">
        <v>17898</v>
      </c>
      <c r="P262">
        <v>31336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657</v>
      </c>
      <c r="AB262">
        <v>0</v>
      </c>
      <c r="AC262">
        <v>0</v>
      </c>
      <c r="AD262">
        <v>36216</v>
      </c>
      <c r="AE262">
        <v>0</v>
      </c>
    </row>
    <row r="263" spans="1:31" x14ac:dyDescent="0.2">
      <c r="A263" t="s">
        <v>286</v>
      </c>
      <c r="B263">
        <v>142</v>
      </c>
      <c r="C263">
        <v>1719</v>
      </c>
      <c r="D263">
        <v>169264</v>
      </c>
      <c r="E263">
        <v>46839</v>
      </c>
      <c r="F263">
        <v>27.672000000000001</v>
      </c>
      <c r="G263">
        <v>904</v>
      </c>
      <c r="H263">
        <v>0.75800000000000001</v>
      </c>
      <c r="I263">
        <v>665</v>
      </c>
      <c r="J263">
        <v>0.55800000000000005</v>
      </c>
      <c r="K263">
        <v>0.59399999999999997</v>
      </c>
      <c r="L263">
        <v>0.40600000000000003</v>
      </c>
      <c r="M263">
        <v>31374</v>
      </c>
      <c r="N263">
        <v>23503</v>
      </c>
      <c r="O263">
        <v>25879</v>
      </c>
      <c r="P263">
        <v>41669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598</v>
      </c>
      <c r="AB263">
        <v>0</v>
      </c>
      <c r="AC263">
        <v>0</v>
      </c>
      <c r="AD263">
        <v>46241</v>
      </c>
      <c r="AE263">
        <v>0</v>
      </c>
    </row>
    <row r="264" spans="1:31" x14ac:dyDescent="0.2">
      <c r="A264" t="s">
        <v>287</v>
      </c>
      <c r="B264">
        <v>134</v>
      </c>
      <c r="C264">
        <v>1722</v>
      </c>
      <c r="D264">
        <v>224986</v>
      </c>
      <c r="E264">
        <v>52003</v>
      </c>
      <c r="F264">
        <v>23.114000000000001</v>
      </c>
      <c r="G264">
        <v>1220</v>
      </c>
      <c r="H264">
        <v>0.72699999999999998</v>
      </c>
      <c r="I264">
        <v>898</v>
      </c>
      <c r="J264">
        <v>0.53500000000000003</v>
      </c>
      <c r="K264">
        <v>0.59699999999999998</v>
      </c>
      <c r="L264">
        <v>0.40300000000000002</v>
      </c>
      <c r="M264">
        <v>47032</v>
      </c>
      <c r="N264">
        <v>32464</v>
      </c>
      <c r="O264">
        <v>36600</v>
      </c>
      <c r="P264">
        <v>56887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942</v>
      </c>
      <c r="AB264">
        <v>0</v>
      </c>
      <c r="AC264">
        <v>0</v>
      </c>
      <c r="AD264">
        <v>51061</v>
      </c>
      <c r="AE264">
        <v>0</v>
      </c>
    </row>
    <row r="265" spans="1:31" x14ac:dyDescent="0.2">
      <c r="A265" t="s">
        <v>288</v>
      </c>
      <c r="B265">
        <v>137</v>
      </c>
      <c r="C265">
        <v>1727</v>
      </c>
      <c r="D265">
        <v>177141</v>
      </c>
      <c r="E265">
        <v>53904</v>
      </c>
      <c r="F265">
        <v>30.43</v>
      </c>
      <c r="G265">
        <v>880</v>
      </c>
      <c r="H265">
        <v>0.68100000000000005</v>
      </c>
      <c r="I265">
        <v>583</v>
      </c>
      <c r="J265">
        <v>0.45100000000000001</v>
      </c>
      <c r="K265">
        <v>0.56399999999999995</v>
      </c>
      <c r="L265">
        <v>0.436</v>
      </c>
      <c r="M265">
        <v>35833</v>
      </c>
      <c r="N265">
        <v>26746</v>
      </c>
      <c r="O265">
        <v>26867</v>
      </c>
      <c r="P265">
        <v>33791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478</v>
      </c>
      <c r="AB265">
        <v>0</v>
      </c>
      <c r="AC265">
        <v>0</v>
      </c>
      <c r="AD265">
        <v>53426</v>
      </c>
      <c r="AE265">
        <v>0</v>
      </c>
    </row>
    <row r="266" spans="1:31" x14ac:dyDescent="0.2">
      <c r="A266" t="s">
        <v>289</v>
      </c>
      <c r="B266">
        <v>137</v>
      </c>
      <c r="C266">
        <v>1743</v>
      </c>
      <c r="D266">
        <v>126725</v>
      </c>
      <c r="E266">
        <v>32387</v>
      </c>
      <c r="F266">
        <v>25.556999999999999</v>
      </c>
      <c r="G266">
        <v>775</v>
      </c>
      <c r="H266">
        <v>0.83799999999999997</v>
      </c>
      <c r="I266">
        <v>612</v>
      </c>
      <c r="J266">
        <v>0.66200000000000003</v>
      </c>
      <c r="K266">
        <v>0.623</v>
      </c>
      <c r="L266">
        <v>0.377</v>
      </c>
      <c r="M266">
        <v>29345</v>
      </c>
      <c r="N266">
        <v>16337</v>
      </c>
      <c r="O266">
        <v>18805</v>
      </c>
      <c r="P266">
        <v>29851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715</v>
      </c>
      <c r="AB266">
        <v>0</v>
      </c>
      <c r="AC266">
        <v>0</v>
      </c>
      <c r="AD266">
        <v>31672</v>
      </c>
      <c r="AE266">
        <v>0</v>
      </c>
    </row>
    <row r="267" spans="1:31" x14ac:dyDescent="0.2">
      <c r="A267" t="s">
        <v>290</v>
      </c>
      <c r="B267">
        <v>138</v>
      </c>
      <c r="C267">
        <v>1748</v>
      </c>
      <c r="D267">
        <v>308568</v>
      </c>
      <c r="E267">
        <v>80077</v>
      </c>
      <c r="F267">
        <v>25.951000000000001</v>
      </c>
      <c r="G267">
        <v>1540</v>
      </c>
      <c r="H267">
        <v>0.68899999999999995</v>
      </c>
      <c r="I267">
        <v>1014</v>
      </c>
      <c r="J267">
        <v>0.45300000000000001</v>
      </c>
      <c r="K267">
        <v>0.6</v>
      </c>
      <c r="L267">
        <v>0.4</v>
      </c>
      <c r="M267">
        <v>56786</v>
      </c>
      <c r="N267">
        <v>44927</v>
      </c>
      <c r="O267">
        <v>45981</v>
      </c>
      <c r="P267">
        <v>80797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606</v>
      </c>
      <c r="AB267">
        <v>0</v>
      </c>
      <c r="AC267">
        <v>0</v>
      </c>
      <c r="AD267">
        <v>79471</v>
      </c>
      <c r="AE267">
        <v>0</v>
      </c>
    </row>
    <row r="268" spans="1:31" x14ac:dyDescent="0.2">
      <c r="A268" t="s">
        <v>291</v>
      </c>
      <c r="B268">
        <v>124</v>
      </c>
      <c r="C268">
        <v>1754</v>
      </c>
      <c r="D268">
        <v>198648</v>
      </c>
      <c r="E268">
        <v>54547</v>
      </c>
      <c r="F268">
        <v>27.459</v>
      </c>
      <c r="G268">
        <v>1218</v>
      </c>
      <c r="H268">
        <v>0.76</v>
      </c>
      <c r="I268">
        <v>821</v>
      </c>
      <c r="J268">
        <v>0.51200000000000001</v>
      </c>
      <c r="K268">
        <v>0.59799999999999998</v>
      </c>
      <c r="L268">
        <v>0.40200000000000002</v>
      </c>
      <c r="M268">
        <v>42912</v>
      </c>
      <c r="N268">
        <v>24501</v>
      </c>
      <c r="O268">
        <v>32725</v>
      </c>
      <c r="P268">
        <v>43963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912</v>
      </c>
      <c r="AB268">
        <v>0</v>
      </c>
      <c r="AC268">
        <v>0</v>
      </c>
      <c r="AD268">
        <v>53635</v>
      </c>
      <c r="AE268">
        <v>0</v>
      </c>
    </row>
    <row r="269" spans="1:31" x14ac:dyDescent="0.2">
      <c r="A269" t="s">
        <v>292</v>
      </c>
      <c r="B269">
        <v>135</v>
      </c>
      <c r="C269">
        <v>1758</v>
      </c>
      <c r="D269">
        <v>219915</v>
      </c>
      <c r="E269">
        <v>54058</v>
      </c>
      <c r="F269">
        <v>24.581</v>
      </c>
      <c r="G269">
        <v>1128</v>
      </c>
      <c r="H269">
        <v>0.69199999999999995</v>
      </c>
      <c r="I269">
        <v>791</v>
      </c>
      <c r="J269">
        <v>0.48599999999999999</v>
      </c>
      <c r="K269">
        <v>0.61399999999999999</v>
      </c>
      <c r="L269">
        <v>0.38600000000000001</v>
      </c>
      <c r="M269">
        <v>46301</v>
      </c>
      <c r="N269">
        <v>29074</v>
      </c>
      <c r="O269">
        <v>34487</v>
      </c>
      <c r="P269">
        <v>55995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832</v>
      </c>
      <c r="AB269">
        <v>0</v>
      </c>
      <c r="AC269">
        <v>0</v>
      </c>
      <c r="AD269">
        <v>53226</v>
      </c>
      <c r="AE269">
        <v>0</v>
      </c>
    </row>
    <row r="270" spans="1:31" x14ac:dyDescent="0.2">
      <c r="A270" t="s">
        <v>293</v>
      </c>
      <c r="B270">
        <v>75</v>
      </c>
      <c r="C270">
        <v>1764</v>
      </c>
      <c r="D270">
        <v>64050</v>
      </c>
      <c r="E270">
        <v>28794</v>
      </c>
      <c r="F270">
        <v>44.956000000000003</v>
      </c>
      <c r="G270">
        <v>439</v>
      </c>
      <c r="H270">
        <v>0.51400000000000001</v>
      </c>
      <c r="I270">
        <v>224</v>
      </c>
      <c r="J270">
        <v>0.26200000000000001</v>
      </c>
      <c r="K270">
        <v>0.60599999999999998</v>
      </c>
      <c r="L270">
        <v>0.39400000000000002</v>
      </c>
      <c r="M270">
        <v>8774</v>
      </c>
      <c r="N270">
        <v>7329</v>
      </c>
      <c r="O270">
        <v>6655</v>
      </c>
      <c r="P270">
        <v>12498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343</v>
      </c>
      <c r="AB270">
        <v>0</v>
      </c>
      <c r="AC270">
        <v>0</v>
      </c>
      <c r="AD270">
        <v>28451</v>
      </c>
      <c r="AE270">
        <v>0</v>
      </c>
    </row>
    <row r="271" spans="1:31" x14ac:dyDescent="0.2">
      <c r="A271" t="s">
        <v>294</v>
      </c>
      <c r="B271">
        <v>134</v>
      </c>
      <c r="C271">
        <v>1798</v>
      </c>
      <c r="D271">
        <v>177684</v>
      </c>
      <c r="E271">
        <v>49178</v>
      </c>
      <c r="F271">
        <v>27.677</v>
      </c>
      <c r="G271">
        <v>972</v>
      </c>
      <c r="H271">
        <v>0.73299999999999998</v>
      </c>
      <c r="I271">
        <v>724</v>
      </c>
      <c r="J271">
        <v>0.54600000000000004</v>
      </c>
      <c r="K271">
        <v>0.60899999999999999</v>
      </c>
      <c r="L271">
        <v>0.39100000000000001</v>
      </c>
      <c r="M271">
        <v>31768</v>
      </c>
      <c r="N271">
        <v>22579</v>
      </c>
      <c r="O271">
        <v>26885</v>
      </c>
      <c r="P271">
        <v>47274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818</v>
      </c>
      <c r="AB271">
        <v>0</v>
      </c>
      <c r="AC271">
        <v>0</v>
      </c>
      <c r="AD271">
        <v>48360</v>
      </c>
      <c r="AE271">
        <v>0</v>
      </c>
    </row>
    <row r="272" spans="1:31" x14ac:dyDescent="0.2">
      <c r="A272" t="s">
        <v>295</v>
      </c>
      <c r="B272">
        <v>132</v>
      </c>
      <c r="C272">
        <v>1825</v>
      </c>
      <c r="D272">
        <v>232056</v>
      </c>
      <c r="E272">
        <v>77752</v>
      </c>
      <c r="F272">
        <v>33.506</v>
      </c>
      <c r="G272">
        <v>1283</v>
      </c>
      <c r="H272">
        <v>0.73</v>
      </c>
      <c r="I272">
        <v>873</v>
      </c>
      <c r="J272">
        <v>0.497</v>
      </c>
      <c r="K272">
        <v>0.61699999999999999</v>
      </c>
      <c r="L272">
        <v>0.38300000000000001</v>
      </c>
      <c r="M272">
        <v>41617</v>
      </c>
      <c r="N272">
        <v>25749</v>
      </c>
      <c r="O272">
        <v>32539</v>
      </c>
      <c r="P272">
        <v>54399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834</v>
      </c>
      <c r="AB272">
        <v>0</v>
      </c>
      <c r="AC272">
        <v>0</v>
      </c>
      <c r="AD272">
        <v>76918</v>
      </c>
      <c r="AE272">
        <v>0</v>
      </c>
    </row>
    <row r="273" spans="1:31" x14ac:dyDescent="0.2">
      <c r="A273" t="s">
        <v>296</v>
      </c>
      <c r="B273">
        <v>51</v>
      </c>
      <c r="C273">
        <v>1839</v>
      </c>
      <c r="D273">
        <v>24021</v>
      </c>
      <c r="E273">
        <v>5568</v>
      </c>
      <c r="F273">
        <v>23.18</v>
      </c>
      <c r="G273">
        <v>263</v>
      </c>
      <c r="H273">
        <v>0.55800000000000005</v>
      </c>
      <c r="I273">
        <v>176</v>
      </c>
      <c r="J273">
        <v>0.374</v>
      </c>
      <c r="K273">
        <v>0.48599999999999999</v>
      </c>
      <c r="L273">
        <v>0.51400000000000001</v>
      </c>
      <c r="M273">
        <v>4896</v>
      </c>
      <c r="N273">
        <v>4450</v>
      </c>
      <c r="O273">
        <v>5028</v>
      </c>
      <c r="P273">
        <v>4079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370</v>
      </c>
      <c r="AB273">
        <v>0</v>
      </c>
      <c r="AC273">
        <v>0</v>
      </c>
      <c r="AD273">
        <v>5198</v>
      </c>
      <c r="AE273">
        <v>0</v>
      </c>
    </row>
    <row r="274" spans="1:31" x14ac:dyDescent="0.2">
      <c r="A274" t="s">
        <v>297</v>
      </c>
      <c r="B274">
        <v>122</v>
      </c>
      <c r="C274">
        <v>1857</v>
      </c>
      <c r="D274">
        <v>119194</v>
      </c>
      <c r="E274">
        <v>38289</v>
      </c>
      <c r="F274">
        <v>32.122999999999998</v>
      </c>
      <c r="G274">
        <v>732</v>
      </c>
      <c r="H274">
        <v>0.749</v>
      </c>
      <c r="I274">
        <v>511</v>
      </c>
      <c r="J274">
        <v>0.52300000000000002</v>
      </c>
      <c r="K274">
        <v>0.63900000000000001</v>
      </c>
      <c r="L274">
        <v>0.36099999999999999</v>
      </c>
      <c r="M274">
        <v>20327</v>
      </c>
      <c r="N274">
        <v>14122</v>
      </c>
      <c r="O274">
        <v>15082</v>
      </c>
      <c r="P274">
        <v>31374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927</v>
      </c>
      <c r="AB274">
        <v>0</v>
      </c>
      <c r="AC274">
        <v>0</v>
      </c>
      <c r="AD274">
        <v>37362</v>
      </c>
      <c r="AE274">
        <v>0</v>
      </c>
    </row>
    <row r="275" spans="1:31" x14ac:dyDescent="0.2">
      <c r="A275" t="s">
        <v>298</v>
      </c>
      <c r="B275">
        <v>141</v>
      </c>
      <c r="C275">
        <v>1863</v>
      </c>
      <c r="D275">
        <v>351513</v>
      </c>
      <c r="E275">
        <v>66573</v>
      </c>
      <c r="F275">
        <v>18.939</v>
      </c>
      <c r="G275">
        <v>1873</v>
      </c>
      <c r="H275">
        <v>0.751</v>
      </c>
      <c r="I275">
        <v>1391</v>
      </c>
      <c r="J275">
        <v>0.55800000000000005</v>
      </c>
      <c r="K275">
        <v>0.53900000000000003</v>
      </c>
      <c r="L275">
        <v>0.46100000000000002</v>
      </c>
      <c r="M275">
        <v>74846</v>
      </c>
      <c r="N275">
        <v>51848</v>
      </c>
      <c r="O275">
        <v>78232</v>
      </c>
      <c r="P275">
        <v>80014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1087</v>
      </c>
      <c r="AB275">
        <v>0</v>
      </c>
      <c r="AC275">
        <v>0</v>
      </c>
      <c r="AD275">
        <v>65486</v>
      </c>
      <c r="AE275">
        <v>0</v>
      </c>
    </row>
    <row r="276" spans="1:31" x14ac:dyDescent="0.2">
      <c r="A276" t="s">
        <v>299</v>
      </c>
      <c r="B276">
        <v>132</v>
      </c>
      <c r="C276">
        <v>1865</v>
      </c>
      <c r="D276">
        <v>85800</v>
      </c>
      <c r="E276">
        <v>21792</v>
      </c>
      <c r="F276">
        <v>25.399000000000001</v>
      </c>
      <c r="G276">
        <v>491</v>
      </c>
      <c r="H276">
        <v>0.755</v>
      </c>
      <c r="I276">
        <v>397</v>
      </c>
      <c r="J276">
        <v>0.61099999999999999</v>
      </c>
      <c r="K276">
        <v>0.57099999999999995</v>
      </c>
      <c r="L276">
        <v>0.42899999999999999</v>
      </c>
      <c r="M276">
        <v>18980</v>
      </c>
      <c r="N276">
        <v>14889</v>
      </c>
      <c r="O276">
        <v>12230</v>
      </c>
      <c r="P276">
        <v>17909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125</v>
      </c>
      <c r="AB276">
        <v>0</v>
      </c>
      <c r="AC276">
        <v>0</v>
      </c>
      <c r="AD276">
        <v>21667</v>
      </c>
      <c r="AE276">
        <v>0</v>
      </c>
    </row>
    <row r="277" spans="1:31" x14ac:dyDescent="0.2">
      <c r="A277" t="s">
        <v>300</v>
      </c>
      <c r="B277">
        <v>136</v>
      </c>
      <c r="C277">
        <v>1866</v>
      </c>
      <c r="D277">
        <v>114784</v>
      </c>
      <c r="E277">
        <v>17907</v>
      </c>
      <c r="F277">
        <v>15.601000000000001</v>
      </c>
      <c r="G277">
        <v>595</v>
      </c>
      <c r="H277">
        <v>0.70499999999999996</v>
      </c>
      <c r="I277">
        <v>413</v>
      </c>
      <c r="J277">
        <v>0.48899999999999999</v>
      </c>
      <c r="K277">
        <v>0.625</v>
      </c>
      <c r="L277">
        <v>0.375</v>
      </c>
      <c r="M277">
        <v>27526</v>
      </c>
      <c r="N277">
        <v>16119</v>
      </c>
      <c r="O277">
        <v>19654</v>
      </c>
      <c r="P277">
        <v>33578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419</v>
      </c>
      <c r="AB277">
        <v>0</v>
      </c>
      <c r="AC277">
        <v>0</v>
      </c>
      <c r="AD277">
        <v>17488</v>
      </c>
      <c r="AE277">
        <v>0</v>
      </c>
    </row>
    <row r="278" spans="1:31" x14ac:dyDescent="0.2">
      <c r="A278" t="s">
        <v>301</v>
      </c>
      <c r="B278">
        <v>133</v>
      </c>
      <c r="C278">
        <v>1870</v>
      </c>
      <c r="D278">
        <v>67431</v>
      </c>
      <c r="E278">
        <v>16399</v>
      </c>
      <c r="F278">
        <v>24.32</v>
      </c>
      <c r="G278">
        <v>423</v>
      </c>
      <c r="H278">
        <v>0.83399999999999996</v>
      </c>
      <c r="I278">
        <v>356</v>
      </c>
      <c r="J278">
        <v>0.70199999999999996</v>
      </c>
      <c r="K278">
        <v>0.49199999999999999</v>
      </c>
      <c r="L278">
        <v>0.50800000000000001</v>
      </c>
      <c r="M278">
        <v>13539</v>
      </c>
      <c r="N278">
        <v>12464</v>
      </c>
      <c r="O278">
        <v>13232</v>
      </c>
      <c r="P278">
        <v>11797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491</v>
      </c>
      <c r="AB278">
        <v>0</v>
      </c>
      <c r="AC278">
        <v>0</v>
      </c>
      <c r="AD278">
        <v>15908</v>
      </c>
      <c r="AE278">
        <v>0</v>
      </c>
    </row>
    <row r="279" spans="1:31" x14ac:dyDescent="0.2">
      <c r="A279" t="s">
        <v>302</v>
      </c>
      <c r="B279">
        <v>139</v>
      </c>
      <c r="C279">
        <v>1871</v>
      </c>
      <c r="D279">
        <v>108420</v>
      </c>
      <c r="E279">
        <v>29698</v>
      </c>
      <c r="F279">
        <v>27.391999999999999</v>
      </c>
      <c r="G279">
        <v>578</v>
      </c>
      <c r="H279">
        <v>0.74099999999999999</v>
      </c>
      <c r="I279">
        <v>467</v>
      </c>
      <c r="J279">
        <v>0.59899999999999998</v>
      </c>
      <c r="K279">
        <v>0.50700000000000001</v>
      </c>
      <c r="L279">
        <v>0.49299999999999999</v>
      </c>
      <c r="M279">
        <v>18114</v>
      </c>
      <c r="N279">
        <v>17875</v>
      </c>
      <c r="O279">
        <v>20730</v>
      </c>
      <c r="P279">
        <v>22003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355</v>
      </c>
      <c r="AB279">
        <v>0</v>
      </c>
      <c r="AC279">
        <v>0</v>
      </c>
      <c r="AD279">
        <v>29343</v>
      </c>
      <c r="AE279">
        <v>0</v>
      </c>
    </row>
    <row r="280" spans="1:31" x14ac:dyDescent="0.2">
      <c r="A280" t="s">
        <v>303</v>
      </c>
      <c r="B280">
        <v>143</v>
      </c>
      <c r="C280">
        <v>1879</v>
      </c>
      <c r="D280">
        <v>186186</v>
      </c>
      <c r="E280">
        <v>42251</v>
      </c>
      <c r="F280">
        <v>22.693000000000001</v>
      </c>
      <c r="G280">
        <v>988</v>
      </c>
      <c r="H280">
        <v>0.75900000000000001</v>
      </c>
      <c r="I280">
        <v>679</v>
      </c>
      <c r="J280">
        <v>0.52200000000000002</v>
      </c>
      <c r="K280">
        <v>0.61599999999999999</v>
      </c>
      <c r="L280">
        <v>0.38400000000000001</v>
      </c>
      <c r="M280">
        <v>40650</v>
      </c>
      <c r="N280">
        <v>25811</v>
      </c>
      <c r="O280">
        <v>28779</v>
      </c>
      <c r="P280">
        <v>48695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544</v>
      </c>
      <c r="AB280">
        <v>0</v>
      </c>
      <c r="AC280">
        <v>0</v>
      </c>
      <c r="AD280">
        <v>41707</v>
      </c>
      <c r="AE280">
        <v>0</v>
      </c>
    </row>
    <row r="281" spans="1:31" x14ac:dyDescent="0.2">
      <c r="A281" t="s">
        <v>304</v>
      </c>
      <c r="B281">
        <v>114</v>
      </c>
      <c r="C281">
        <v>1896</v>
      </c>
      <c r="D281">
        <v>94278</v>
      </c>
      <c r="E281">
        <v>17827</v>
      </c>
      <c r="F281">
        <v>18.908999999999999</v>
      </c>
      <c r="G281">
        <v>573</v>
      </c>
      <c r="H281">
        <v>0.69299999999999995</v>
      </c>
      <c r="I281">
        <v>361</v>
      </c>
      <c r="J281">
        <v>0.437</v>
      </c>
      <c r="K281">
        <v>0.63700000000000001</v>
      </c>
      <c r="L281">
        <v>0.36299999999999999</v>
      </c>
      <c r="M281">
        <v>21889</v>
      </c>
      <c r="N281">
        <v>11912</v>
      </c>
      <c r="O281">
        <v>15707</v>
      </c>
      <c r="P281">
        <v>26943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570</v>
      </c>
      <c r="AB281">
        <v>0</v>
      </c>
      <c r="AC281">
        <v>0</v>
      </c>
      <c r="AD281">
        <v>17257</v>
      </c>
      <c r="AE281">
        <v>0</v>
      </c>
    </row>
    <row r="282" spans="1:31" x14ac:dyDescent="0.2">
      <c r="A282" t="s">
        <v>305</v>
      </c>
      <c r="B282">
        <v>140</v>
      </c>
      <c r="C282">
        <v>1898</v>
      </c>
      <c r="D282">
        <v>102900</v>
      </c>
      <c r="E282">
        <v>18753</v>
      </c>
      <c r="F282">
        <v>18.224</v>
      </c>
      <c r="G282">
        <v>555</v>
      </c>
      <c r="H282">
        <v>0.755</v>
      </c>
      <c r="I282">
        <v>445</v>
      </c>
      <c r="J282">
        <v>0.60499999999999998</v>
      </c>
      <c r="K282">
        <v>0.59099999999999997</v>
      </c>
      <c r="L282">
        <v>0.40899999999999997</v>
      </c>
      <c r="M282">
        <v>24499</v>
      </c>
      <c r="N282">
        <v>14574</v>
      </c>
      <c r="O282">
        <v>19234</v>
      </c>
      <c r="P282">
        <v>25840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217</v>
      </c>
      <c r="AB282">
        <v>0</v>
      </c>
      <c r="AC282">
        <v>0</v>
      </c>
      <c r="AD282">
        <v>18536</v>
      </c>
      <c r="AE282">
        <v>0</v>
      </c>
    </row>
    <row r="283" spans="1:31" x14ac:dyDescent="0.2">
      <c r="A283" t="s">
        <v>306</v>
      </c>
      <c r="B283">
        <v>112</v>
      </c>
      <c r="C283">
        <v>1900</v>
      </c>
      <c r="D283">
        <v>37408</v>
      </c>
      <c r="E283">
        <v>4867</v>
      </c>
      <c r="F283">
        <v>13.010999999999999</v>
      </c>
      <c r="G283">
        <v>246</v>
      </c>
      <c r="H283">
        <v>0.73699999999999999</v>
      </c>
      <c r="I283">
        <v>202</v>
      </c>
      <c r="J283">
        <v>0.60499999999999998</v>
      </c>
      <c r="K283">
        <v>0.58799999999999997</v>
      </c>
      <c r="L283">
        <v>0.41199999999999998</v>
      </c>
      <c r="M283">
        <v>8637</v>
      </c>
      <c r="N283">
        <v>5122</v>
      </c>
      <c r="O283">
        <v>8203</v>
      </c>
      <c r="P283">
        <v>10579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378</v>
      </c>
      <c r="AB283">
        <v>0</v>
      </c>
      <c r="AC283">
        <v>0</v>
      </c>
      <c r="AD283">
        <v>4489</v>
      </c>
      <c r="AE283">
        <v>0</v>
      </c>
    </row>
    <row r="284" spans="1:31" x14ac:dyDescent="0.2">
      <c r="A284" t="s">
        <v>307</v>
      </c>
      <c r="B284">
        <v>76</v>
      </c>
      <c r="C284">
        <v>1930</v>
      </c>
      <c r="D284">
        <v>36632</v>
      </c>
      <c r="E284">
        <v>6909</v>
      </c>
      <c r="F284">
        <v>18.861000000000001</v>
      </c>
      <c r="G284">
        <v>279</v>
      </c>
      <c r="H284">
        <v>0.57899999999999996</v>
      </c>
      <c r="I284">
        <v>166</v>
      </c>
      <c r="J284">
        <v>0.34399999999999997</v>
      </c>
      <c r="K284">
        <v>0.61499999999999999</v>
      </c>
      <c r="L284">
        <v>0.38500000000000001</v>
      </c>
      <c r="M284">
        <v>8050</v>
      </c>
      <c r="N284">
        <v>5418</v>
      </c>
      <c r="O284">
        <v>6029</v>
      </c>
      <c r="P284">
        <v>10226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259</v>
      </c>
      <c r="AB284">
        <v>0</v>
      </c>
      <c r="AC284">
        <v>0</v>
      </c>
      <c r="AD284">
        <v>6650</v>
      </c>
      <c r="AE284">
        <v>0</v>
      </c>
    </row>
    <row r="285" spans="1:31" x14ac:dyDescent="0.2">
      <c r="A285" t="s">
        <v>308</v>
      </c>
      <c r="B285">
        <v>129</v>
      </c>
      <c r="C285">
        <v>1930</v>
      </c>
      <c r="D285">
        <v>199047</v>
      </c>
      <c r="E285">
        <v>60385</v>
      </c>
      <c r="F285">
        <v>30.337</v>
      </c>
      <c r="G285">
        <v>1080</v>
      </c>
      <c r="H285">
        <v>0.7</v>
      </c>
      <c r="I285">
        <v>756</v>
      </c>
      <c r="J285">
        <v>0.49</v>
      </c>
      <c r="K285">
        <v>0.60599999999999998</v>
      </c>
      <c r="L285">
        <v>0.39400000000000002</v>
      </c>
      <c r="M285">
        <v>36496</v>
      </c>
      <c r="N285">
        <v>27556</v>
      </c>
      <c r="O285">
        <v>26532</v>
      </c>
      <c r="P285">
        <v>48078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912</v>
      </c>
      <c r="AB285">
        <v>0</v>
      </c>
      <c r="AC285">
        <v>0</v>
      </c>
      <c r="AD285">
        <v>59473</v>
      </c>
      <c r="AE285">
        <v>0</v>
      </c>
    </row>
    <row r="286" spans="1:31" x14ac:dyDescent="0.2">
      <c r="A286" t="s">
        <v>309</v>
      </c>
      <c r="B286">
        <v>137</v>
      </c>
      <c r="C286">
        <v>1968</v>
      </c>
      <c r="D286">
        <v>285782</v>
      </c>
      <c r="E286">
        <v>98416</v>
      </c>
      <c r="F286">
        <v>34.436999999999998</v>
      </c>
      <c r="G286">
        <v>1565</v>
      </c>
      <c r="H286">
        <v>0.75</v>
      </c>
      <c r="I286">
        <v>1139</v>
      </c>
      <c r="J286">
        <v>0.54600000000000004</v>
      </c>
      <c r="K286">
        <v>0.63300000000000001</v>
      </c>
      <c r="L286">
        <v>0.36699999999999999</v>
      </c>
      <c r="M286">
        <v>60638</v>
      </c>
      <c r="N286">
        <v>28446</v>
      </c>
      <c r="O286">
        <v>39278</v>
      </c>
      <c r="P286">
        <v>59004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1080</v>
      </c>
      <c r="AB286">
        <v>0</v>
      </c>
      <c r="AC286">
        <v>0</v>
      </c>
      <c r="AD286">
        <v>97336</v>
      </c>
      <c r="AE286">
        <v>0</v>
      </c>
    </row>
    <row r="287" spans="1:31" x14ac:dyDescent="0.2">
      <c r="A287" t="s">
        <v>310</v>
      </c>
      <c r="B287">
        <v>140</v>
      </c>
      <c r="C287">
        <v>1974</v>
      </c>
      <c r="D287">
        <v>142240</v>
      </c>
      <c r="E287">
        <v>41425</v>
      </c>
      <c r="F287">
        <v>29.123000000000001</v>
      </c>
      <c r="G287">
        <v>756</v>
      </c>
      <c r="H287">
        <v>0.74399999999999999</v>
      </c>
      <c r="I287">
        <v>558</v>
      </c>
      <c r="J287">
        <v>0.54900000000000004</v>
      </c>
      <c r="K287">
        <v>0.54300000000000004</v>
      </c>
      <c r="L287">
        <v>0.45700000000000002</v>
      </c>
      <c r="M287">
        <v>25594</v>
      </c>
      <c r="N287">
        <v>23595</v>
      </c>
      <c r="O287">
        <v>22244</v>
      </c>
      <c r="P287">
        <v>29382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950</v>
      </c>
      <c r="AB287">
        <v>0</v>
      </c>
      <c r="AC287">
        <v>0</v>
      </c>
      <c r="AD287">
        <v>40475</v>
      </c>
      <c r="AE287">
        <v>0</v>
      </c>
    </row>
    <row r="288" spans="1:31" x14ac:dyDescent="0.2">
      <c r="A288" t="s">
        <v>311</v>
      </c>
      <c r="B288">
        <v>130</v>
      </c>
      <c r="C288">
        <v>1982</v>
      </c>
      <c r="D288">
        <v>94770</v>
      </c>
      <c r="E288">
        <v>23319</v>
      </c>
      <c r="F288">
        <v>24.606000000000002</v>
      </c>
      <c r="G288">
        <v>564</v>
      </c>
      <c r="H288">
        <v>0.77400000000000002</v>
      </c>
      <c r="I288">
        <v>429</v>
      </c>
      <c r="J288">
        <v>0.58799999999999997</v>
      </c>
      <c r="K288">
        <v>0.60899999999999999</v>
      </c>
      <c r="L288">
        <v>0.39100000000000001</v>
      </c>
      <c r="M288">
        <v>21432</v>
      </c>
      <c r="N288">
        <v>12931</v>
      </c>
      <c r="O288">
        <v>14769</v>
      </c>
      <c r="P288">
        <v>22319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364</v>
      </c>
      <c r="AB288">
        <v>0</v>
      </c>
      <c r="AC288">
        <v>0</v>
      </c>
      <c r="AD288">
        <v>22955</v>
      </c>
      <c r="AE288">
        <v>0</v>
      </c>
    </row>
    <row r="289" spans="1:31" x14ac:dyDescent="0.2">
      <c r="A289" t="s">
        <v>312</v>
      </c>
      <c r="B289">
        <v>125</v>
      </c>
      <c r="C289">
        <v>1984</v>
      </c>
      <c r="D289">
        <v>115625</v>
      </c>
      <c r="E289">
        <v>41682</v>
      </c>
      <c r="F289">
        <v>36.048999999999999</v>
      </c>
      <c r="G289">
        <v>697</v>
      </c>
      <c r="H289">
        <v>0.754</v>
      </c>
      <c r="I289">
        <v>480</v>
      </c>
      <c r="J289">
        <v>0.51900000000000002</v>
      </c>
      <c r="K289">
        <v>0.61099999999999999</v>
      </c>
      <c r="L289">
        <v>0.38900000000000001</v>
      </c>
      <c r="M289">
        <v>19287</v>
      </c>
      <c r="N289">
        <v>13926</v>
      </c>
      <c r="O289">
        <v>15010</v>
      </c>
      <c r="P289">
        <v>25720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584</v>
      </c>
      <c r="AB289">
        <v>0</v>
      </c>
      <c r="AC289">
        <v>0</v>
      </c>
      <c r="AD289">
        <v>41098</v>
      </c>
      <c r="AE289">
        <v>0</v>
      </c>
    </row>
    <row r="290" spans="1:31" x14ac:dyDescent="0.2">
      <c r="A290" t="s">
        <v>313</v>
      </c>
      <c r="B290">
        <v>132</v>
      </c>
      <c r="C290">
        <v>1991</v>
      </c>
      <c r="D290">
        <v>147180</v>
      </c>
      <c r="E290">
        <v>35001</v>
      </c>
      <c r="F290">
        <v>23.780999999999999</v>
      </c>
      <c r="G290">
        <v>831</v>
      </c>
      <c r="H290">
        <v>0.745</v>
      </c>
      <c r="I290">
        <v>615</v>
      </c>
      <c r="J290">
        <v>0.55200000000000005</v>
      </c>
      <c r="K290">
        <v>0.58799999999999997</v>
      </c>
      <c r="L290">
        <v>0.41199999999999998</v>
      </c>
      <c r="M290">
        <v>28461</v>
      </c>
      <c r="N290">
        <v>20438</v>
      </c>
      <c r="O290">
        <v>25318</v>
      </c>
      <c r="P290">
        <v>37962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877</v>
      </c>
      <c r="AB290">
        <v>0</v>
      </c>
      <c r="AC290">
        <v>0</v>
      </c>
      <c r="AD290">
        <v>34124</v>
      </c>
      <c r="AE290">
        <v>0</v>
      </c>
    </row>
    <row r="291" spans="1:31" x14ac:dyDescent="0.2">
      <c r="A291" t="s">
        <v>314</v>
      </c>
      <c r="B291">
        <v>140</v>
      </c>
      <c r="C291">
        <v>2033</v>
      </c>
      <c r="D291">
        <v>131180</v>
      </c>
      <c r="E291">
        <v>34331</v>
      </c>
      <c r="F291">
        <v>26.170999999999999</v>
      </c>
      <c r="G291">
        <v>702</v>
      </c>
      <c r="H291">
        <v>0.749</v>
      </c>
      <c r="I291">
        <v>511</v>
      </c>
      <c r="J291">
        <v>0.54500000000000004</v>
      </c>
      <c r="K291">
        <v>0.59299999999999997</v>
      </c>
      <c r="L291">
        <v>0.40699999999999997</v>
      </c>
      <c r="M291">
        <v>27812</v>
      </c>
      <c r="N291">
        <v>15100</v>
      </c>
      <c r="O291">
        <v>23989</v>
      </c>
      <c r="P291">
        <v>29948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506</v>
      </c>
      <c r="AB291">
        <v>0</v>
      </c>
      <c r="AC291">
        <v>0</v>
      </c>
      <c r="AD291">
        <v>33825</v>
      </c>
      <c r="AE291">
        <v>0</v>
      </c>
    </row>
    <row r="292" spans="1:31" x14ac:dyDescent="0.2">
      <c r="A292" t="s">
        <v>315</v>
      </c>
      <c r="B292">
        <v>10</v>
      </c>
      <c r="C292">
        <v>2058</v>
      </c>
      <c r="D292">
        <v>2850</v>
      </c>
      <c r="E292">
        <v>588</v>
      </c>
      <c r="F292">
        <v>20.632000000000001</v>
      </c>
      <c r="G292">
        <v>196</v>
      </c>
      <c r="H292">
        <v>0.68799999999999994</v>
      </c>
      <c r="I292">
        <v>123</v>
      </c>
      <c r="J292">
        <v>0.432</v>
      </c>
      <c r="K292">
        <v>0.65400000000000003</v>
      </c>
      <c r="L292">
        <v>0.34599999999999997</v>
      </c>
      <c r="M292">
        <v>645</v>
      </c>
      <c r="N292">
        <v>399</v>
      </c>
      <c r="O292">
        <v>385</v>
      </c>
      <c r="P292">
        <v>833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588</v>
      </c>
      <c r="AE292">
        <v>0</v>
      </c>
    </row>
    <row r="293" spans="1:31" x14ac:dyDescent="0.2">
      <c r="A293" t="s">
        <v>316</v>
      </c>
      <c r="B293">
        <v>135</v>
      </c>
      <c r="C293">
        <v>2065</v>
      </c>
      <c r="D293">
        <v>202905</v>
      </c>
      <c r="E293">
        <v>51943</v>
      </c>
      <c r="F293">
        <v>25.6</v>
      </c>
      <c r="G293">
        <v>1138</v>
      </c>
      <c r="H293">
        <v>0.75700000000000001</v>
      </c>
      <c r="I293">
        <v>785</v>
      </c>
      <c r="J293">
        <v>0.52200000000000002</v>
      </c>
      <c r="K293">
        <v>0.59799999999999998</v>
      </c>
      <c r="L293">
        <v>0.40200000000000002</v>
      </c>
      <c r="M293">
        <v>38848</v>
      </c>
      <c r="N293">
        <v>27332</v>
      </c>
      <c r="O293">
        <v>32418</v>
      </c>
      <c r="P293">
        <v>52364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1045</v>
      </c>
      <c r="AB293">
        <v>0</v>
      </c>
      <c r="AC293">
        <v>0</v>
      </c>
      <c r="AD293">
        <v>50898</v>
      </c>
      <c r="AE293">
        <v>0</v>
      </c>
    </row>
    <row r="294" spans="1:31" x14ac:dyDescent="0.2">
      <c r="A294" t="s">
        <v>317</v>
      </c>
      <c r="B294">
        <v>139</v>
      </c>
      <c r="C294">
        <v>2067</v>
      </c>
      <c r="D294">
        <v>79091</v>
      </c>
      <c r="E294">
        <v>7873</v>
      </c>
      <c r="F294">
        <v>9.9540000000000006</v>
      </c>
      <c r="G294">
        <v>326</v>
      </c>
      <c r="H294">
        <v>0.57299999999999995</v>
      </c>
      <c r="I294">
        <v>243</v>
      </c>
      <c r="J294">
        <v>0.42699999999999999</v>
      </c>
      <c r="K294">
        <v>0.48399999999999999</v>
      </c>
      <c r="L294">
        <v>0.51600000000000001</v>
      </c>
      <c r="M294">
        <v>15064</v>
      </c>
      <c r="N294">
        <v>13919</v>
      </c>
      <c r="O294">
        <v>22861</v>
      </c>
      <c r="P294">
        <v>19374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242</v>
      </c>
      <c r="AB294">
        <v>0</v>
      </c>
      <c r="AC294">
        <v>0</v>
      </c>
      <c r="AD294">
        <v>7631</v>
      </c>
      <c r="AE294">
        <v>0</v>
      </c>
    </row>
    <row r="295" spans="1:31" x14ac:dyDescent="0.2">
      <c r="A295" t="s">
        <v>318</v>
      </c>
      <c r="B295">
        <v>138</v>
      </c>
      <c r="C295">
        <v>2075</v>
      </c>
      <c r="D295">
        <v>200376</v>
      </c>
      <c r="E295">
        <v>59746</v>
      </c>
      <c r="F295">
        <v>29.817</v>
      </c>
      <c r="G295">
        <v>1051</v>
      </c>
      <c r="H295">
        <v>0.72399999999999998</v>
      </c>
      <c r="I295">
        <v>783</v>
      </c>
      <c r="J295">
        <v>0.53900000000000003</v>
      </c>
      <c r="K295">
        <v>0.55600000000000005</v>
      </c>
      <c r="L295">
        <v>0.44400000000000001</v>
      </c>
      <c r="M295">
        <v>44613</v>
      </c>
      <c r="N295">
        <v>27282</v>
      </c>
      <c r="O295">
        <v>34576</v>
      </c>
      <c r="P295">
        <v>34159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304</v>
      </c>
      <c r="AB295">
        <v>0</v>
      </c>
      <c r="AC295">
        <v>0</v>
      </c>
      <c r="AD295">
        <v>59442</v>
      </c>
      <c r="AE295">
        <v>0</v>
      </c>
    </row>
    <row r="296" spans="1:31" x14ac:dyDescent="0.2">
      <c r="A296" t="s">
        <v>319</v>
      </c>
      <c r="B296">
        <v>140</v>
      </c>
      <c r="C296">
        <v>2079</v>
      </c>
      <c r="D296">
        <v>194040</v>
      </c>
      <c r="E296">
        <v>47068</v>
      </c>
      <c r="F296">
        <v>24.257000000000001</v>
      </c>
      <c r="G296">
        <v>969</v>
      </c>
      <c r="H296">
        <v>0.69899999999999995</v>
      </c>
      <c r="I296">
        <v>659</v>
      </c>
      <c r="J296">
        <v>0.47499999999999998</v>
      </c>
      <c r="K296">
        <v>0.59099999999999997</v>
      </c>
      <c r="L296">
        <v>0.40899999999999997</v>
      </c>
      <c r="M296">
        <v>40815</v>
      </c>
      <c r="N296">
        <v>28266</v>
      </c>
      <c r="O296">
        <v>31053</v>
      </c>
      <c r="P296">
        <v>46838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669</v>
      </c>
      <c r="AB296">
        <v>0</v>
      </c>
      <c r="AC296">
        <v>0</v>
      </c>
      <c r="AD296">
        <v>46399</v>
      </c>
      <c r="AE296">
        <v>0</v>
      </c>
    </row>
    <row r="297" spans="1:31" x14ac:dyDescent="0.2">
      <c r="A297" t="s">
        <v>320</v>
      </c>
      <c r="B297">
        <v>109</v>
      </c>
      <c r="C297">
        <v>2084</v>
      </c>
      <c r="D297">
        <v>90361</v>
      </c>
      <c r="E297">
        <v>38554</v>
      </c>
      <c r="F297">
        <v>42.667000000000002</v>
      </c>
      <c r="G297">
        <v>659</v>
      </c>
      <c r="H297">
        <v>0.79500000000000004</v>
      </c>
      <c r="I297">
        <v>535</v>
      </c>
      <c r="J297">
        <v>0.64500000000000002</v>
      </c>
      <c r="K297">
        <v>0.60599999999999998</v>
      </c>
      <c r="L297">
        <v>0.39400000000000002</v>
      </c>
      <c r="M297">
        <v>15448</v>
      </c>
      <c r="N297">
        <v>9243</v>
      </c>
      <c r="O297">
        <v>11348</v>
      </c>
      <c r="P297">
        <v>15768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327</v>
      </c>
      <c r="AB297">
        <v>0</v>
      </c>
      <c r="AC297">
        <v>0</v>
      </c>
      <c r="AD297">
        <v>38227</v>
      </c>
      <c r="AE297">
        <v>0</v>
      </c>
    </row>
    <row r="298" spans="1:31" x14ac:dyDescent="0.2">
      <c r="A298" t="s">
        <v>321</v>
      </c>
      <c r="B298">
        <v>97</v>
      </c>
      <c r="C298">
        <v>2085</v>
      </c>
      <c r="D298">
        <v>93508</v>
      </c>
      <c r="E298">
        <v>34490</v>
      </c>
      <c r="F298">
        <v>36.884999999999998</v>
      </c>
      <c r="G298">
        <v>657</v>
      </c>
      <c r="H298">
        <v>0.68200000000000005</v>
      </c>
      <c r="I298">
        <v>427</v>
      </c>
      <c r="J298">
        <v>0.443</v>
      </c>
      <c r="K298">
        <v>0.59599999999999997</v>
      </c>
      <c r="L298">
        <v>0.40400000000000003</v>
      </c>
      <c r="M298">
        <v>15802</v>
      </c>
      <c r="N298">
        <v>13710</v>
      </c>
      <c r="O298">
        <v>10191</v>
      </c>
      <c r="P298">
        <v>19315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766</v>
      </c>
      <c r="AB298">
        <v>0</v>
      </c>
      <c r="AC298">
        <v>0</v>
      </c>
      <c r="AD298">
        <v>33724</v>
      </c>
      <c r="AE298">
        <v>0</v>
      </c>
    </row>
    <row r="299" spans="1:31" x14ac:dyDescent="0.2">
      <c r="A299" t="s">
        <v>322</v>
      </c>
      <c r="B299">
        <v>136</v>
      </c>
      <c r="C299">
        <v>2086</v>
      </c>
      <c r="D299">
        <v>139672</v>
      </c>
      <c r="E299">
        <v>27403</v>
      </c>
      <c r="F299">
        <v>19.62</v>
      </c>
      <c r="G299">
        <v>694</v>
      </c>
      <c r="H299">
        <v>0.67600000000000005</v>
      </c>
      <c r="I299">
        <v>513</v>
      </c>
      <c r="J299">
        <v>0.5</v>
      </c>
      <c r="K299">
        <v>0.60299999999999998</v>
      </c>
      <c r="L299">
        <v>0.39700000000000002</v>
      </c>
      <c r="M299">
        <v>29694</v>
      </c>
      <c r="N299">
        <v>19923</v>
      </c>
      <c r="O299">
        <v>24046</v>
      </c>
      <c r="P299">
        <v>38606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476</v>
      </c>
      <c r="AB299">
        <v>0</v>
      </c>
      <c r="AC299">
        <v>0</v>
      </c>
      <c r="AD299">
        <v>26927</v>
      </c>
      <c r="AE299">
        <v>0</v>
      </c>
    </row>
    <row r="300" spans="1:31" x14ac:dyDescent="0.2">
      <c r="A300" t="s">
        <v>323</v>
      </c>
      <c r="B300">
        <v>117</v>
      </c>
      <c r="C300">
        <v>2088</v>
      </c>
      <c r="D300">
        <v>288990</v>
      </c>
      <c r="E300">
        <v>45151</v>
      </c>
      <c r="F300">
        <v>15.624000000000001</v>
      </c>
      <c r="G300">
        <v>1629</v>
      </c>
      <c r="H300">
        <v>0.66</v>
      </c>
      <c r="I300">
        <v>1131</v>
      </c>
      <c r="J300">
        <v>0.45800000000000002</v>
      </c>
      <c r="K300">
        <v>0.61199999999999999</v>
      </c>
      <c r="L300">
        <v>0.38800000000000001</v>
      </c>
      <c r="M300">
        <v>68506</v>
      </c>
      <c r="N300">
        <v>43128</v>
      </c>
      <c r="O300">
        <v>50956</v>
      </c>
      <c r="P300">
        <v>81249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1700</v>
      </c>
      <c r="AB300">
        <v>0</v>
      </c>
      <c r="AC300">
        <v>0</v>
      </c>
      <c r="AD300">
        <v>43451</v>
      </c>
      <c r="AE300">
        <v>0</v>
      </c>
    </row>
    <row r="301" spans="1:31" x14ac:dyDescent="0.2">
      <c r="A301" t="s">
        <v>324</v>
      </c>
      <c r="B301">
        <v>141</v>
      </c>
      <c r="C301">
        <v>2098</v>
      </c>
      <c r="D301">
        <v>242238</v>
      </c>
      <c r="E301">
        <v>54264</v>
      </c>
      <c r="F301">
        <v>22.401</v>
      </c>
      <c r="G301">
        <v>1251</v>
      </c>
      <c r="H301">
        <v>0.72799999999999998</v>
      </c>
      <c r="I301">
        <v>916</v>
      </c>
      <c r="J301">
        <v>0.53300000000000003</v>
      </c>
      <c r="K301">
        <v>0.59599999999999997</v>
      </c>
      <c r="L301">
        <v>0.40400000000000003</v>
      </c>
      <c r="M301">
        <v>51673</v>
      </c>
      <c r="N301">
        <v>33400</v>
      </c>
      <c r="O301">
        <v>41576</v>
      </c>
      <c r="P301">
        <v>61325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543</v>
      </c>
      <c r="AB301">
        <v>0</v>
      </c>
      <c r="AC301">
        <v>0</v>
      </c>
      <c r="AD301">
        <v>53721</v>
      </c>
      <c r="AE301">
        <v>0</v>
      </c>
    </row>
    <row r="302" spans="1:31" x14ac:dyDescent="0.2">
      <c r="A302" t="s">
        <v>325</v>
      </c>
      <c r="B302">
        <v>144</v>
      </c>
      <c r="C302">
        <v>2099</v>
      </c>
      <c r="D302">
        <v>345888</v>
      </c>
      <c r="E302">
        <v>93281</v>
      </c>
      <c r="F302">
        <v>26.969000000000001</v>
      </c>
      <c r="G302">
        <v>1605</v>
      </c>
      <c r="H302">
        <v>0.66800000000000004</v>
      </c>
      <c r="I302">
        <v>1186</v>
      </c>
      <c r="J302">
        <v>0.49399999999999999</v>
      </c>
      <c r="K302">
        <v>0.54500000000000004</v>
      </c>
      <c r="L302">
        <v>0.45500000000000002</v>
      </c>
      <c r="M302">
        <v>67683</v>
      </c>
      <c r="N302">
        <v>50896</v>
      </c>
      <c r="O302">
        <v>62453</v>
      </c>
      <c r="P302">
        <v>71575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739</v>
      </c>
      <c r="AB302">
        <v>0</v>
      </c>
      <c r="AC302">
        <v>0</v>
      </c>
      <c r="AD302">
        <v>92542</v>
      </c>
      <c r="AE302">
        <v>0</v>
      </c>
    </row>
    <row r="303" spans="1:31" x14ac:dyDescent="0.2">
      <c r="A303" t="s">
        <v>326</v>
      </c>
      <c r="B303">
        <v>129</v>
      </c>
      <c r="C303">
        <v>2110</v>
      </c>
      <c r="D303">
        <v>195822</v>
      </c>
      <c r="E303">
        <v>48274</v>
      </c>
      <c r="F303">
        <v>24.652000000000001</v>
      </c>
      <c r="G303">
        <v>1155</v>
      </c>
      <c r="H303">
        <v>0.76100000000000001</v>
      </c>
      <c r="I303">
        <v>832</v>
      </c>
      <c r="J303">
        <v>0.54800000000000004</v>
      </c>
      <c r="K303">
        <v>0.6</v>
      </c>
      <c r="L303">
        <v>0.4</v>
      </c>
      <c r="M303">
        <v>37860</v>
      </c>
      <c r="N303">
        <v>31178</v>
      </c>
      <c r="O303">
        <v>27451</v>
      </c>
      <c r="P303">
        <v>51059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915</v>
      </c>
      <c r="AB303">
        <v>0</v>
      </c>
      <c r="AC303">
        <v>0</v>
      </c>
      <c r="AD303">
        <v>47359</v>
      </c>
      <c r="AE303">
        <v>0</v>
      </c>
    </row>
    <row r="304" spans="1:31" x14ac:dyDescent="0.2">
      <c r="A304" t="s">
        <v>327</v>
      </c>
      <c r="B304">
        <v>112</v>
      </c>
      <c r="C304">
        <v>2110</v>
      </c>
      <c r="D304">
        <v>95312</v>
      </c>
      <c r="E304">
        <v>29343</v>
      </c>
      <c r="F304">
        <v>30.786000000000001</v>
      </c>
      <c r="G304">
        <v>642</v>
      </c>
      <c r="H304">
        <v>0.754</v>
      </c>
      <c r="I304">
        <v>472</v>
      </c>
      <c r="J304">
        <v>0.55500000000000005</v>
      </c>
      <c r="K304">
        <v>0.58199999999999996</v>
      </c>
      <c r="L304">
        <v>0.41799999999999998</v>
      </c>
      <c r="M304">
        <v>18380</v>
      </c>
      <c r="N304">
        <v>13500</v>
      </c>
      <c r="O304">
        <v>13844</v>
      </c>
      <c r="P304">
        <v>20245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643</v>
      </c>
      <c r="AB304">
        <v>0</v>
      </c>
      <c r="AC304">
        <v>0</v>
      </c>
      <c r="AD304">
        <v>28700</v>
      </c>
      <c r="AE304">
        <v>0</v>
      </c>
    </row>
    <row r="305" spans="1:31" x14ac:dyDescent="0.2">
      <c r="A305" t="s">
        <v>328</v>
      </c>
      <c r="B305">
        <v>131</v>
      </c>
      <c r="C305">
        <v>2121</v>
      </c>
      <c r="D305">
        <v>178684</v>
      </c>
      <c r="E305">
        <v>38677</v>
      </c>
      <c r="F305">
        <v>21.645</v>
      </c>
      <c r="G305">
        <v>984</v>
      </c>
      <c r="H305">
        <v>0.72099999999999997</v>
      </c>
      <c r="I305">
        <v>649</v>
      </c>
      <c r="J305">
        <v>0.47599999999999998</v>
      </c>
      <c r="K305">
        <v>0.58799999999999997</v>
      </c>
      <c r="L305">
        <v>0.41199999999999998</v>
      </c>
      <c r="M305">
        <v>37017</v>
      </c>
      <c r="N305">
        <v>24544</v>
      </c>
      <c r="O305">
        <v>32902</v>
      </c>
      <c r="P305">
        <v>45544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1560</v>
      </c>
      <c r="AB305">
        <v>0</v>
      </c>
      <c r="AC305">
        <v>0</v>
      </c>
      <c r="AD305">
        <v>37117</v>
      </c>
      <c r="AE305">
        <v>0</v>
      </c>
    </row>
    <row r="306" spans="1:31" x14ac:dyDescent="0.2">
      <c r="A306" t="s">
        <v>329</v>
      </c>
      <c r="B306">
        <v>140</v>
      </c>
      <c r="C306">
        <v>2128</v>
      </c>
      <c r="D306">
        <v>181440</v>
      </c>
      <c r="E306">
        <v>37212</v>
      </c>
      <c r="F306">
        <v>20.509</v>
      </c>
      <c r="G306">
        <v>916</v>
      </c>
      <c r="H306">
        <v>0.70699999999999996</v>
      </c>
      <c r="I306">
        <v>679</v>
      </c>
      <c r="J306">
        <v>0.52400000000000002</v>
      </c>
      <c r="K306">
        <v>0.58499999999999996</v>
      </c>
      <c r="L306">
        <v>0.41499999999999998</v>
      </c>
      <c r="M306">
        <v>40378</v>
      </c>
      <c r="N306">
        <v>27005</v>
      </c>
      <c r="O306">
        <v>32234</v>
      </c>
      <c r="P306">
        <v>44611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615</v>
      </c>
      <c r="AB306">
        <v>0</v>
      </c>
      <c r="AC306">
        <v>0</v>
      </c>
      <c r="AD306">
        <v>36597</v>
      </c>
      <c r="AE306">
        <v>0</v>
      </c>
    </row>
    <row r="307" spans="1:31" x14ac:dyDescent="0.2">
      <c r="A307" t="s">
        <v>330</v>
      </c>
      <c r="B307">
        <v>116</v>
      </c>
      <c r="C307">
        <v>2146</v>
      </c>
      <c r="D307">
        <v>81548</v>
      </c>
      <c r="E307">
        <v>14632</v>
      </c>
      <c r="F307">
        <v>17.943000000000001</v>
      </c>
      <c r="G307">
        <v>412</v>
      </c>
      <c r="H307">
        <v>0.58599999999999997</v>
      </c>
      <c r="I307">
        <v>269</v>
      </c>
      <c r="J307">
        <v>0.38300000000000001</v>
      </c>
      <c r="K307">
        <v>0.59499999999999997</v>
      </c>
      <c r="L307">
        <v>0.40500000000000003</v>
      </c>
      <c r="M307">
        <v>17138</v>
      </c>
      <c r="N307">
        <v>13481</v>
      </c>
      <c r="O307">
        <v>13548</v>
      </c>
      <c r="P307">
        <v>22749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409</v>
      </c>
      <c r="AB307">
        <v>0</v>
      </c>
      <c r="AC307">
        <v>0</v>
      </c>
      <c r="AD307">
        <v>14223</v>
      </c>
      <c r="AE307">
        <v>0</v>
      </c>
    </row>
    <row r="308" spans="1:31" x14ac:dyDescent="0.2">
      <c r="A308" t="s">
        <v>331</v>
      </c>
      <c r="B308">
        <v>128</v>
      </c>
      <c r="C308">
        <v>2193</v>
      </c>
      <c r="D308">
        <v>172032</v>
      </c>
      <c r="E308">
        <v>51072</v>
      </c>
      <c r="F308">
        <v>29.687999999999999</v>
      </c>
      <c r="G308">
        <v>966</v>
      </c>
      <c r="H308">
        <v>0.71899999999999997</v>
      </c>
      <c r="I308">
        <v>664</v>
      </c>
      <c r="J308">
        <v>0.49399999999999999</v>
      </c>
      <c r="K308">
        <v>0.61299999999999999</v>
      </c>
      <c r="L308">
        <v>0.38700000000000001</v>
      </c>
      <c r="M308">
        <v>30551</v>
      </c>
      <c r="N308">
        <v>19633</v>
      </c>
      <c r="O308">
        <v>26582</v>
      </c>
      <c r="P308">
        <v>44194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868</v>
      </c>
      <c r="AB308">
        <v>0</v>
      </c>
      <c r="AC308">
        <v>0</v>
      </c>
      <c r="AD308">
        <v>50204</v>
      </c>
      <c r="AE308">
        <v>0</v>
      </c>
    </row>
    <row r="309" spans="1:31" x14ac:dyDescent="0.2">
      <c r="A309" t="s">
        <v>332</v>
      </c>
      <c r="B309">
        <v>141</v>
      </c>
      <c r="C309">
        <v>2195</v>
      </c>
      <c r="D309">
        <v>299061</v>
      </c>
      <c r="E309">
        <v>69705</v>
      </c>
      <c r="F309">
        <v>23.308</v>
      </c>
      <c r="G309">
        <v>1490</v>
      </c>
      <c r="H309">
        <v>0.70199999999999996</v>
      </c>
      <c r="I309">
        <v>1010</v>
      </c>
      <c r="J309">
        <v>0.47599999999999998</v>
      </c>
      <c r="K309">
        <v>0.59399999999999997</v>
      </c>
      <c r="L309">
        <v>0.40600000000000003</v>
      </c>
      <c r="M309">
        <v>62277</v>
      </c>
      <c r="N309">
        <v>42083</v>
      </c>
      <c r="O309">
        <v>50021</v>
      </c>
      <c r="P309">
        <v>74975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735</v>
      </c>
      <c r="AB309">
        <v>0</v>
      </c>
      <c r="AC309">
        <v>0</v>
      </c>
      <c r="AD309">
        <v>68970</v>
      </c>
      <c r="AE309">
        <v>0</v>
      </c>
    </row>
    <row r="310" spans="1:31" x14ac:dyDescent="0.2">
      <c r="A310" t="s">
        <v>333</v>
      </c>
      <c r="B310">
        <v>135</v>
      </c>
      <c r="C310">
        <v>2200</v>
      </c>
      <c r="D310">
        <v>146340</v>
      </c>
      <c r="E310">
        <v>41071</v>
      </c>
      <c r="F310">
        <v>28.065000000000001</v>
      </c>
      <c r="G310">
        <v>761</v>
      </c>
      <c r="H310">
        <v>0.70199999999999996</v>
      </c>
      <c r="I310">
        <v>537</v>
      </c>
      <c r="J310">
        <v>0.495</v>
      </c>
      <c r="K310">
        <v>0.63100000000000001</v>
      </c>
      <c r="L310">
        <v>0.36899999999999999</v>
      </c>
      <c r="M310">
        <v>29504</v>
      </c>
      <c r="N310">
        <v>18873</v>
      </c>
      <c r="O310">
        <v>19320</v>
      </c>
      <c r="P310">
        <v>37572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622</v>
      </c>
      <c r="AB310">
        <v>0</v>
      </c>
      <c r="AC310">
        <v>0</v>
      </c>
      <c r="AD310">
        <v>40449</v>
      </c>
      <c r="AE310">
        <v>0</v>
      </c>
    </row>
    <row r="311" spans="1:31" x14ac:dyDescent="0.2">
      <c r="A311" t="s">
        <v>334</v>
      </c>
      <c r="B311">
        <v>136</v>
      </c>
      <c r="C311">
        <v>2236</v>
      </c>
      <c r="D311">
        <v>120632</v>
      </c>
      <c r="E311">
        <v>38961</v>
      </c>
      <c r="F311">
        <v>32.296999999999997</v>
      </c>
      <c r="G311">
        <v>710</v>
      </c>
      <c r="H311">
        <v>0.8</v>
      </c>
      <c r="I311">
        <v>518</v>
      </c>
      <c r="J311">
        <v>0.58399999999999996</v>
      </c>
      <c r="K311">
        <v>0.61599999999999999</v>
      </c>
      <c r="L311">
        <v>0.38400000000000001</v>
      </c>
      <c r="M311">
        <v>19215</v>
      </c>
      <c r="N311">
        <v>15490</v>
      </c>
      <c r="O311">
        <v>15379</v>
      </c>
      <c r="P311">
        <v>31587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627</v>
      </c>
      <c r="AB311">
        <v>0</v>
      </c>
      <c r="AC311">
        <v>0</v>
      </c>
      <c r="AD311">
        <v>38334</v>
      </c>
      <c r="AE311">
        <v>0</v>
      </c>
    </row>
    <row r="312" spans="1:31" x14ac:dyDescent="0.2">
      <c r="A312" t="s">
        <v>335</v>
      </c>
      <c r="B312">
        <v>42</v>
      </c>
      <c r="C312">
        <v>2254</v>
      </c>
      <c r="D312">
        <v>15792</v>
      </c>
      <c r="E312">
        <v>4903</v>
      </c>
      <c r="F312">
        <v>31.047000000000001</v>
      </c>
      <c r="G312">
        <v>176</v>
      </c>
      <c r="H312">
        <v>0.46800000000000003</v>
      </c>
      <c r="I312">
        <v>101</v>
      </c>
      <c r="J312">
        <v>0.26900000000000002</v>
      </c>
      <c r="K312">
        <v>0.58399999999999996</v>
      </c>
      <c r="L312">
        <v>0.41599999999999998</v>
      </c>
      <c r="M312">
        <v>2699</v>
      </c>
      <c r="N312">
        <v>2548</v>
      </c>
      <c r="O312">
        <v>1974</v>
      </c>
      <c r="P312">
        <v>3668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132</v>
      </c>
      <c r="AB312">
        <v>0</v>
      </c>
      <c r="AC312">
        <v>0</v>
      </c>
      <c r="AD312">
        <v>4771</v>
      </c>
      <c r="AE312">
        <v>0</v>
      </c>
    </row>
    <row r="313" spans="1:31" x14ac:dyDescent="0.2">
      <c r="A313" t="s">
        <v>336</v>
      </c>
      <c r="B313">
        <v>89</v>
      </c>
      <c r="C313">
        <v>2282</v>
      </c>
      <c r="D313">
        <v>76451</v>
      </c>
      <c r="E313">
        <v>25812</v>
      </c>
      <c r="F313">
        <v>33.762999999999998</v>
      </c>
      <c r="G313">
        <v>505</v>
      </c>
      <c r="H313">
        <v>0.58799999999999997</v>
      </c>
      <c r="I313">
        <v>278</v>
      </c>
      <c r="J313">
        <v>0.32400000000000001</v>
      </c>
      <c r="K313">
        <v>0.625</v>
      </c>
      <c r="L313">
        <v>0.375</v>
      </c>
      <c r="M313">
        <v>14880</v>
      </c>
      <c r="N313">
        <v>8575</v>
      </c>
      <c r="O313">
        <v>10369</v>
      </c>
      <c r="P313">
        <v>16815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402</v>
      </c>
      <c r="AB313">
        <v>0</v>
      </c>
      <c r="AC313">
        <v>0</v>
      </c>
      <c r="AD313">
        <v>25410</v>
      </c>
      <c r="AE313">
        <v>0</v>
      </c>
    </row>
    <row r="314" spans="1:31" x14ac:dyDescent="0.2">
      <c r="A314" t="s">
        <v>337</v>
      </c>
      <c r="B314">
        <v>131</v>
      </c>
      <c r="C314">
        <v>2293</v>
      </c>
      <c r="D314">
        <v>99953</v>
      </c>
      <c r="E314">
        <v>28776</v>
      </c>
      <c r="F314">
        <v>28.79</v>
      </c>
      <c r="G314">
        <v>568</v>
      </c>
      <c r="H314">
        <v>0.74399999999999999</v>
      </c>
      <c r="I314">
        <v>416</v>
      </c>
      <c r="J314">
        <v>0.54500000000000004</v>
      </c>
      <c r="K314">
        <v>0.57599999999999996</v>
      </c>
      <c r="L314">
        <v>0.42399999999999999</v>
      </c>
      <c r="M314">
        <v>17828</v>
      </c>
      <c r="N314">
        <v>13771</v>
      </c>
      <c r="O314">
        <v>16137</v>
      </c>
      <c r="P314">
        <v>23441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465</v>
      </c>
      <c r="AB314">
        <v>0</v>
      </c>
      <c r="AC314">
        <v>0</v>
      </c>
      <c r="AD314">
        <v>28311</v>
      </c>
      <c r="AE314">
        <v>0</v>
      </c>
    </row>
    <row r="315" spans="1:31" x14ac:dyDescent="0.2">
      <c r="A315" t="s">
        <v>338</v>
      </c>
      <c r="B315">
        <v>137</v>
      </c>
      <c r="C315">
        <v>2294</v>
      </c>
      <c r="D315">
        <v>257423</v>
      </c>
      <c r="E315">
        <v>70994</v>
      </c>
      <c r="F315">
        <v>27.579000000000001</v>
      </c>
      <c r="G315">
        <v>1388</v>
      </c>
      <c r="H315">
        <v>0.73899999999999999</v>
      </c>
      <c r="I315">
        <v>932</v>
      </c>
      <c r="J315">
        <v>0.496</v>
      </c>
      <c r="K315">
        <v>0.61099999999999999</v>
      </c>
      <c r="L315">
        <v>0.38900000000000001</v>
      </c>
      <c r="M315">
        <v>51811</v>
      </c>
      <c r="N315">
        <v>32432</v>
      </c>
      <c r="O315">
        <v>38690</v>
      </c>
      <c r="P315">
        <v>63496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1003</v>
      </c>
      <c r="AB315">
        <v>0</v>
      </c>
      <c r="AC315">
        <v>0</v>
      </c>
      <c r="AD315">
        <v>69991</v>
      </c>
      <c r="AE315">
        <v>0</v>
      </c>
    </row>
    <row r="316" spans="1:31" x14ac:dyDescent="0.2">
      <c r="A316" t="s">
        <v>339</v>
      </c>
      <c r="B316">
        <v>132</v>
      </c>
      <c r="C316">
        <v>2354</v>
      </c>
      <c r="D316">
        <v>85008</v>
      </c>
      <c r="E316">
        <v>21126</v>
      </c>
      <c r="F316">
        <v>24.852</v>
      </c>
      <c r="G316">
        <v>477</v>
      </c>
      <c r="H316">
        <v>0.74099999999999999</v>
      </c>
      <c r="I316">
        <v>355</v>
      </c>
      <c r="J316">
        <v>0.55100000000000005</v>
      </c>
      <c r="K316">
        <v>0.63800000000000001</v>
      </c>
      <c r="L316">
        <v>0.36199999999999999</v>
      </c>
      <c r="M316">
        <v>17414</v>
      </c>
      <c r="N316">
        <v>10847</v>
      </c>
      <c r="O316">
        <v>12073</v>
      </c>
      <c r="P316">
        <v>23548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859</v>
      </c>
      <c r="AB316">
        <v>0</v>
      </c>
      <c r="AC316">
        <v>0</v>
      </c>
      <c r="AD316">
        <v>20267</v>
      </c>
      <c r="AE316">
        <v>0</v>
      </c>
    </row>
    <row r="317" spans="1:31" x14ac:dyDescent="0.2">
      <c r="A317" t="s">
        <v>340</v>
      </c>
      <c r="B317">
        <v>118</v>
      </c>
      <c r="C317">
        <v>2361</v>
      </c>
      <c r="D317">
        <v>48262</v>
      </c>
      <c r="E317">
        <v>9086</v>
      </c>
      <c r="F317">
        <v>18.826000000000001</v>
      </c>
      <c r="G317">
        <v>360</v>
      </c>
      <c r="H317">
        <v>0.88</v>
      </c>
      <c r="I317">
        <v>306</v>
      </c>
      <c r="J317">
        <v>0.748</v>
      </c>
      <c r="K317">
        <v>0.61699999999999999</v>
      </c>
      <c r="L317">
        <v>0.38300000000000001</v>
      </c>
      <c r="M317">
        <v>10438</v>
      </c>
      <c r="N317">
        <v>7478</v>
      </c>
      <c r="O317">
        <v>7406</v>
      </c>
      <c r="P317">
        <v>13854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414</v>
      </c>
      <c r="AB317">
        <v>0</v>
      </c>
      <c r="AC317">
        <v>0</v>
      </c>
      <c r="AD317">
        <v>8672</v>
      </c>
      <c r="AE317">
        <v>0</v>
      </c>
    </row>
    <row r="318" spans="1:31" x14ac:dyDescent="0.2">
      <c r="A318" t="s">
        <v>341</v>
      </c>
      <c r="B318">
        <v>61</v>
      </c>
      <c r="C318">
        <v>2368</v>
      </c>
      <c r="D318">
        <v>34099</v>
      </c>
      <c r="E318">
        <v>7511</v>
      </c>
      <c r="F318">
        <v>22.027000000000001</v>
      </c>
      <c r="G318">
        <v>215</v>
      </c>
      <c r="H318">
        <v>0.38500000000000001</v>
      </c>
      <c r="I318">
        <v>113</v>
      </c>
      <c r="J318">
        <v>0.20200000000000001</v>
      </c>
      <c r="K318">
        <v>0.626</v>
      </c>
      <c r="L318">
        <v>0.374</v>
      </c>
      <c r="M318">
        <v>7731</v>
      </c>
      <c r="N318">
        <v>4714</v>
      </c>
      <c r="O318">
        <v>5192</v>
      </c>
      <c r="P318">
        <v>8951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44</v>
      </c>
      <c r="AB318">
        <v>0</v>
      </c>
      <c r="AC318">
        <v>0</v>
      </c>
      <c r="AD318">
        <v>7467</v>
      </c>
      <c r="AE318">
        <v>0</v>
      </c>
    </row>
    <row r="319" spans="1:31" x14ac:dyDescent="0.2">
      <c r="A319" t="s">
        <v>342</v>
      </c>
      <c r="B319">
        <v>133</v>
      </c>
      <c r="C319">
        <v>2402</v>
      </c>
      <c r="D319">
        <v>173698</v>
      </c>
      <c r="E319">
        <v>35441</v>
      </c>
      <c r="F319">
        <v>20.404</v>
      </c>
      <c r="G319">
        <v>1024</v>
      </c>
      <c r="H319">
        <v>0.78400000000000003</v>
      </c>
      <c r="I319">
        <v>780</v>
      </c>
      <c r="J319">
        <v>0.59699999999999998</v>
      </c>
      <c r="K319">
        <v>0.63300000000000001</v>
      </c>
      <c r="L319">
        <v>0.36699999999999999</v>
      </c>
      <c r="M319">
        <v>36212</v>
      </c>
      <c r="N319">
        <v>22141</v>
      </c>
      <c r="O319">
        <v>27919</v>
      </c>
      <c r="P319">
        <v>51985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1826</v>
      </c>
      <c r="AB319">
        <v>0</v>
      </c>
      <c r="AC319">
        <v>0</v>
      </c>
      <c r="AD319">
        <v>33615</v>
      </c>
      <c r="AE319">
        <v>0</v>
      </c>
    </row>
    <row r="320" spans="1:31" x14ac:dyDescent="0.2">
      <c r="A320" t="s">
        <v>343</v>
      </c>
      <c r="B320">
        <v>120</v>
      </c>
      <c r="C320">
        <v>2423</v>
      </c>
      <c r="D320">
        <v>77760</v>
      </c>
      <c r="E320">
        <v>16304</v>
      </c>
      <c r="F320">
        <v>20.966999999999999</v>
      </c>
      <c r="G320">
        <v>436</v>
      </c>
      <c r="H320">
        <v>0.67300000000000004</v>
      </c>
      <c r="I320">
        <v>308</v>
      </c>
      <c r="J320">
        <v>0.47499999999999998</v>
      </c>
      <c r="K320">
        <v>0.59199999999999997</v>
      </c>
      <c r="L320">
        <v>0.40799999999999997</v>
      </c>
      <c r="M320">
        <v>16733</v>
      </c>
      <c r="N320">
        <v>11248</v>
      </c>
      <c r="O320">
        <v>13612</v>
      </c>
      <c r="P320">
        <v>19863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226</v>
      </c>
      <c r="AB320">
        <v>0</v>
      </c>
      <c r="AC320">
        <v>0</v>
      </c>
      <c r="AD320">
        <v>16078</v>
      </c>
      <c r="AE320">
        <v>0</v>
      </c>
    </row>
    <row r="321" spans="1:31" x14ac:dyDescent="0.2">
      <c r="A321" t="s">
        <v>344</v>
      </c>
      <c r="B321">
        <v>113</v>
      </c>
      <c r="C321">
        <v>2468</v>
      </c>
      <c r="D321">
        <v>104638</v>
      </c>
      <c r="E321">
        <v>19391</v>
      </c>
      <c r="F321">
        <v>18.532</v>
      </c>
      <c r="G321">
        <v>592</v>
      </c>
      <c r="H321">
        <v>0.63900000000000001</v>
      </c>
      <c r="I321">
        <v>361</v>
      </c>
      <c r="J321">
        <v>0.39</v>
      </c>
      <c r="K321">
        <v>0.59899999999999998</v>
      </c>
      <c r="L321">
        <v>0.40100000000000002</v>
      </c>
      <c r="M321">
        <v>22959</v>
      </c>
      <c r="N321">
        <v>14277</v>
      </c>
      <c r="O321">
        <v>19785</v>
      </c>
      <c r="P321">
        <v>28226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678</v>
      </c>
      <c r="AB321">
        <v>0</v>
      </c>
      <c r="AC321">
        <v>0</v>
      </c>
      <c r="AD321">
        <v>18713</v>
      </c>
      <c r="AE321">
        <v>0</v>
      </c>
    </row>
    <row r="322" spans="1:31" x14ac:dyDescent="0.2">
      <c r="A322" t="s">
        <v>345</v>
      </c>
      <c r="B322">
        <v>139</v>
      </c>
      <c r="C322">
        <v>2470</v>
      </c>
      <c r="D322">
        <v>305800</v>
      </c>
      <c r="E322">
        <v>78662</v>
      </c>
      <c r="F322">
        <v>25.722999999999999</v>
      </c>
      <c r="G322">
        <v>1805</v>
      </c>
      <c r="H322">
        <v>0.82</v>
      </c>
      <c r="I322">
        <v>1362</v>
      </c>
      <c r="J322">
        <v>0.61899999999999999</v>
      </c>
      <c r="K322">
        <v>0.59</v>
      </c>
      <c r="L322">
        <v>0.41</v>
      </c>
      <c r="M322">
        <v>59433</v>
      </c>
      <c r="N322">
        <v>43311</v>
      </c>
      <c r="O322">
        <v>49188</v>
      </c>
      <c r="P322">
        <v>75206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909</v>
      </c>
      <c r="AB322">
        <v>0</v>
      </c>
      <c r="AC322">
        <v>0</v>
      </c>
      <c r="AD322">
        <v>77753</v>
      </c>
      <c r="AE322">
        <v>0</v>
      </c>
    </row>
    <row r="323" spans="1:31" x14ac:dyDescent="0.2">
      <c r="A323" t="s">
        <v>346</v>
      </c>
      <c r="B323">
        <v>142</v>
      </c>
      <c r="C323">
        <v>2472</v>
      </c>
      <c r="D323">
        <v>93152</v>
      </c>
      <c r="E323">
        <v>19742</v>
      </c>
      <c r="F323">
        <v>21.193000000000001</v>
      </c>
      <c r="G323">
        <v>513</v>
      </c>
      <c r="H323">
        <v>0.78200000000000003</v>
      </c>
      <c r="I323">
        <v>378</v>
      </c>
      <c r="J323">
        <v>0.57599999999999996</v>
      </c>
      <c r="K323">
        <v>0.59899999999999998</v>
      </c>
      <c r="L323">
        <v>0.40100000000000002</v>
      </c>
      <c r="M323">
        <v>18917</v>
      </c>
      <c r="N323">
        <v>12680</v>
      </c>
      <c r="O323">
        <v>16563</v>
      </c>
      <c r="P323">
        <v>25250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849</v>
      </c>
      <c r="AB323">
        <v>0</v>
      </c>
      <c r="AC323">
        <v>0</v>
      </c>
      <c r="AD323">
        <v>18893</v>
      </c>
      <c r="AE323">
        <v>0</v>
      </c>
    </row>
    <row r="324" spans="1:31" x14ac:dyDescent="0.2">
      <c r="A324" t="s">
        <v>347</v>
      </c>
      <c r="B324">
        <v>135</v>
      </c>
      <c r="C324">
        <v>2493</v>
      </c>
      <c r="D324">
        <v>179010</v>
      </c>
      <c r="E324">
        <v>54855</v>
      </c>
      <c r="F324">
        <v>30.643999999999998</v>
      </c>
      <c r="G324">
        <v>1102</v>
      </c>
      <c r="H324">
        <v>0.83099999999999996</v>
      </c>
      <c r="I324">
        <v>803</v>
      </c>
      <c r="J324">
        <v>0.60599999999999998</v>
      </c>
      <c r="K324">
        <v>0.61499999999999999</v>
      </c>
      <c r="L324">
        <v>0.38500000000000001</v>
      </c>
      <c r="M324">
        <v>35695</v>
      </c>
      <c r="N324">
        <v>21081</v>
      </c>
      <c r="O324">
        <v>26347</v>
      </c>
      <c r="P324">
        <v>41032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885</v>
      </c>
      <c r="AB324">
        <v>0</v>
      </c>
      <c r="AC324">
        <v>0</v>
      </c>
      <c r="AD324">
        <v>53970</v>
      </c>
      <c r="AE324">
        <v>0</v>
      </c>
    </row>
    <row r="325" spans="1:31" x14ac:dyDescent="0.2">
      <c r="A325" t="s">
        <v>348</v>
      </c>
      <c r="B325">
        <v>137</v>
      </c>
      <c r="C325">
        <v>2504</v>
      </c>
      <c r="D325">
        <v>312634</v>
      </c>
      <c r="E325">
        <v>81314</v>
      </c>
      <c r="F325">
        <v>26.009</v>
      </c>
      <c r="G325">
        <v>1641</v>
      </c>
      <c r="H325">
        <v>0.71899999999999997</v>
      </c>
      <c r="I325">
        <v>1142</v>
      </c>
      <c r="J325">
        <v>0.5</v>
      </c>
      <c r="K325">
        <v>0.60299999999999998</v>
      </c>
      <c r="L325">
        <v>0.39700000000000002</v>
      </c>
      <c r="M325">
        <v>65244</v>
      </c>
      <c r="N325">
        <v>42725</v>
      </c>
      <c r="O325">
        <v>48930</v>
      </c>
      <c r="P325">
        <v>74421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1125</v>
      </c>
      <c r="AB325">
        <v>0</v>
      </c>
      <c r="AC325">
        <v>0</v>
      </c>
      <c r="AD325">
        <v>80189</v>
      </c>
      <c r="AE325">
        <v>0</v>
      </c>
    </row>
    <row r="326" spans="1:31" x14ac:dyDescent="0.2">
      <c r="A326" t="s">
        <v>349</v>
      </c>
      <c r="B326">
        <v>128</v>
      </c>
      <c r="C326">
        <v>2577</v>
      </c>
      <c r="D326">
        <v>100480</v>
      </c>
      <c r="E326">
        <v>17465</v>
      </c>
      <c r="F326">
        <v>17.382000000000001</v>
      </c>
      <c r="G326">
        <v>632</v>
      </c>
      <c r="H326">
        <v>0.80500000000000005</v>
      </c>
      <c r="I326">
        <v>469</v>
      </c>
      <c r="J326">
        <v>0.59699999999999998</v>
      </c>
      <c r="K326">
        <v>0.6</v>
      </c>
      <c r="L326">
        <v>0.4</v>
      </c>
      <c r="M326">
        <v>20822</v>
      </c>
      <c r="N326">
        <v>15104</v>
      </c>
      <c r="O326">
        <v>17804</v>
      </c>
      <c r="P326">
        <v>29285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778</v>
      </c>
      <c r="AB326">
        <v>0</v>
      </c>
      <c r="AC326">
        <v>0</v>
      </c>
      <c r="AD326">
        <v>16687</v>
      </c>
      <c r="AE326">
        <v>0</v>
      </c>
    </row>
    <row r="327" spans="1:31" x14ac:dyDescent="0.2">
      <c r="A327" t="s">
        <v>350</v>
      </c>
      <c r="B327">
        <v>134</v>
      </c>
      <c r="C327">
        <v>2588</v>
      </c>
      <c r="D327">
        <v>126496</v>
      </c>
      <c r="E327">
        <v>28629</v>
      </c>
      <c r="F327">
        <v>22.632000000000001</v>
      </c>
      <c r="G327">
        <v>715</v>
      </c>
      <c r="H327">
        <v>0.75700000000000001</v>
      </c>
      <c r="I327">
        <v>520</v>
      </c>
      <c r="J327">
        <v>0.55100000000000005</v>
      </c>
      <c r="K327">
        <v>0.60199999999999998</v>
      </c>
      <c r="L327">
        <v>0.39800000000000002</v>
      </c>
      <c r="M327">
        <v>28607</v>
      </c>
      <c r="N327">
        <v>20352</v>
      </c>
      <c r="O327">
        <v>18467</v>
      </c>
      <c r="P327">
        <v>30441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583</v>
      </c>
      <c r="AB327">
        <v>0</v>
      </c>
      <c r="AC327">
        <v>0</v>
      </c>
      <c r="AD327">
        <v>28046</v>
      </c>
      <c r="AE327">
        <v>0</v>
      </c>
    </row>
    <row r="328" spans="1:31" x14ac:dyDescent="0.2">
      <c r="A328" t="s">
        <v>351</v>
      </c>
      <c r="B328">
        <v>135</v>
      </c>
      <c r="C328">
        <v>2606</v>
      </c>
      <c r="D328">
        <v>143505</v>
      </c>
      <c r="E328">
        <v>38713</v>
      </c>
      <c r="F328">
        <v>26.977</v>
      </c>
      <c r="G328">
        <v>717</v>
      </c>
      <c r="H328">
        <v>0.67500000000000004</v>
      </c>
      <c r="I328">
        <v>523</v>
      </c>
      <c r="J328">
        <v>0.49199999999999999</v>
      </c>
      <c r="K328">
        <v>0.58199999999999996</v>
      </c>
      <c r="L328">
        <v>0.41799999999999998</v>
      </c>
      <c r="M328">
        <v>28663</v>
      </c>
      <c r="N328">
        <v>18685</v>
      </c>
      <c r="O328">
        <v>25270</v>
      </c>
      <c r="P328">
        <v>32174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310</v>
      </c>
      <c r="AB328">
        <v>0</v>
      </c>
      <c r="AC328">
        <v>0</v>
      </c>
      <c r="AD328">
        <v>38403</v>
      </c>
      <c r="AE328">
        <v>0</v>
      </c>
    </row>
    <row r="329" spans="1:31" x14ac:dyDescent="0.2">
      <c r="A329" t="s">
        <v>352</v>
      </c>
      <c r="B329">
        <v>138</v>
      </c>
      <c r="C329">
        <v>2608</v>
      </c>
      <c r="D329">
        <v>324852</v>
      </c>
      <c r="E329">
        <v>78160</v>
      </c>
      <c r="F329">
        <v>24.06</v>
      </c>
      <c r="G329">
        <v>1750</v>
      </c>
      <c r="H329">
        <v>0.74299999999999999</v>
      </c>
      <c r="I329">
        <v>1249</v>
      </c>
      <c r="J329">
        <v>0.53100000000000003</v>
      </c>
      <c r="K329">
        <v>0.59</v>
      </c>
      <c r="L329">
        <v>0.41</v>
      </c>
      <c r="M329">
        <v>66705</v>
      </c>
      <c r="N329">
        <v>44598</v>
      </c>
      <c r="O329">
        <v>55618</v>
      </c>
      <c r="P329">
        <v>79771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806</v>
      </c>
      <c r="AB329">
        <v>0</v>
      </c>
      <c r="AC329">
        <v>0</v>
      </c>
      <c r="AD329">
        <v>77354</v>
      </c>
      <c r="AE329">
        <v>0</v>
      </c>
    </row>
    <row r="330" spans="1:31" x14ac:dyDescent="0.2">
      <c r="A330" t="s">
        <v>353</v>
      </c>
      <c r="B330">
        <v>138</v>
      </c>
      <c r="C330">
        <v>2611</v>
      </c>
      <c r="D330">
        <v>137448</v>
      </c>
      <c r="E330">
        <v>47620</v>
      </c>
      <c r="F330">
        <v>34.646000000000001</v>
      </c>
      <c r="G330">
        <v>701</v>
      </c>
      <c r="H330">
        <v>0.70399999999999996</v>
      </c>
      <c r="I330">
        <v>517</v>
      </c>
      <c r="J330">
        <v>0.51900000000000002</v>
      </c>
      <c r="K330">
        <v>0.59199999999999997</v>
      </c>
      <c r="L330">
        <v>0.40799999999999997</v>
      </c>
      <c r="M330">
        <v>24393</v>
      </c>
      <c r="N330">
        <v>17092</v>
      </c>
      <c r="O330">
        <v>19152</v>
      </c>
      <c r="P330">
        <v>29191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123</v>
      </c>
      <c r="AB330">
        <v>0</v>
      </c>
      <c r="AC330">
        <v>0</v>
      </c>
      <c r="AD330">
        <v>47497</v>
      </c>
      <c r="AE330">
        <v>0</v>
      </c>
    </row>
    <row r="331" spans="1:31" x14ac:dyDescent="0.2">
      <c r="A331" t="s">
        <v>354</v>
      </c>
      <c r="B331">
        <v>130</v>
      </c>
      <c r="C331">
        <v>2642</v>
      </c>
      <c r="D331">
        <v>69810</v>
      </c>
      <c r="E331">
        <v>11441</v>
      </c>
      <c r="F331">
        <v>16.388999999999999</v>
      </c>
      <c r="G331">
        <v>406</v>
      </c>
      <c r="H331">
        <v>0.75600000000000001</v>
      </c>
      <c r="I331">
        <v>318</v>
      </c>
      <c r="J331">
        <v>0.59199999999999997</v>
      </c>
      <c r="K331">
        <v>0.60199999999999998</v>
      </c>
      <c r="L331">
        <v>0.39800000000000002</v>
      </c>
      <c r="M331">
        <v>15417</v>
      </c>
      <c r="N331">
        <v>9932</v>
      </c>
      <c r="O331">
        <v>13156</v>
      </c>
      <c r="P331">
        <v>19864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158</v>
      </c>
      <c r="AB331">
        <v>0</v>
      </c>
      <c r="AC331">
        <v>0</v>
      </c>
      <c r="AD331">
        <v>11283</v>
      </c>
      <c r="AE331">
        <v>0</v>
      </c>
    </row>
    <row r="332" spans="1:31" x14ac:dyDescent="0.2">
      <c r="A332" t="s">
        <v>355</v>
      </c>
      <c r="B332">
        <v>115</v>
      </c>
      <c r="C332">
        <v>2701</v>
      </c>
      <c r="D332">
        <v>96715</v>
      </c>
      <c r="E332">
        <v>28291</v>
      </c>
      <c r="F332">
        <v>29.251999999999999</v>
      </c>
      <c r="G332">
        <v>604</v>
      </c>
      <c r="H332">
        <v>0.71799999999999997</v>
      </c>
      <c r="I332">
        <v>414</v>
      </c>
      <c r="J332">
        <v>0.49199999999999999</v>
      </c>
      <c r="K332">
        <v>0.627</v>
      </c>
      <c r="L332">
        <v>0.373</v>
      </c>
      <c r="M332">
        <v>17506</v>
      </c>
      <c r="N332">
        <v>10203</v>
      </c>
      <c r="O332">
        <v>15031</v>
      </c>
      <c r="P332">
        <v>25684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394</v>
      </c>
      <c r="AB332">
        <v>0</v>
      </c>
      <c r="AC332">
        <v>0</v>
      </c>
      <c r="AD332">
        <v>27897</v>
      </c>
      <c r="AE332">
        <v>0</v>
      </c>
    </row>
    <row r="333" spans="1:31" x14ac:dyDescent="0.2">
      <c r="A333" t="s">
        <v>356</v>
      </c>
      <c r="B333">
        <v>139</v>
      </c>
      <c r="C333">
        <v>2746</v>
      </c>
      <c r="D333">
        <v>168885</v>
      </c>
      <c r="E333">
        <v>40672</v>
      </c>
      <c r="F333">
        <v>24.082999999999998</v>
      </c>
      <c r="G333">
        <v>928</v>
      </c>
      <c r="H333">
        <v>0.76400000000000001</v>
      </c>
      <c r="I333">
        <v>688</v>
      </c>
      <c r="J333">
        <v>0.56599999999999995</v>
      </c>
      <c r="K333">
        <v>0.63600000000000001</v>
      </c>
      <c r="L333">
        <v>0.36399999999999999</v>
      </c>
      <c r="M333">
        <v>36736</v>
      </c>
      <c r="N333">
        <v>18870</v>
      </c>
      <c r="O333">
        <v>27215</v>
      </c>
      <c r="P333">
        <v>45392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799</v>
      </c>
      <c r="AB333">
        <v>0</v>
      </c>
      <c r="AC333">
        <v>0</v>
      </c>
      <c r="AD333">
        <v>39873</v>
      </c>
      <c r="AE333">
        <v>0</v>
      </c>
    </row>
    <row r="334" spans="1:31" x14ac:dyDescent="0.2">
      <c r="A334" t="s">
        <v>357</v>
      </c>
      <c r="B334">
        <v>30</v>
      </c>
      <c r="C334">
        <v>2747</v>
      </c>
      <c r="D334">
        <v>8670</v>
      </c>
      <c r="E334">
        <v>1055</v>
      </c>
      <c r="F334">
        <v>12.167999999999999</v>
      </c>
      <c r="G334">
        <v>102</v>
      </c>
      <c r="H334">
        <v>0.35299999999999998</v>
      </c>
      <c r="I334">
        <v>54</v>
      </c>
      <c r="J334">
        <v>0.187</v>
      </c>
      <c r="K334">
        <v>0.60899999999999999</v>
      </c>
      <c r="L334">
        <v>0.39100000000000001</v>
      </c>
      <c r="M334">
        <v>2125</v>
      </c>
      <c r="N334">
        <v>1267</v>
      </c>
      <c r="O334">
        <v>1703</v>
      </c>
      <c r="P334">
        <v>2520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98</v>
      </c>
      <c r="AB334">
        <v>0</v>
      </c>
      <c r="AC334">
        <v>0</v>
      </c>
      <c r="AD334">
        <v>957</v>
      </c>
      <c r="AE334">
        <v>0</v>
      </c>
    </row>
    <row r="335" spans="1:31" x14ac:dyDescent="0.2">
      <c r="A335" t="s">
        <v>358</v>
      </c>
      <c r="B335">
        <v>141</v>
      </c>
      <c r="C335">
        <v>2757</v>
      </c>
      <c r="D335">
        <v>277488</v>
      </c>
      <c r="E335">
        <v>74403</v>
      </c>
      <c r="F335">
        <v>26.812999999999999</v>
      </c>
      <c r="G335">
        <v>1293</v>
      </c>
      <c r="H335">
        <v>0.65700000000000003</v>
      </c>
      <c r="I335">
        <v>854</v>
      </c>
      <c r="J335">
        <v>0.434</v>
      </c>
      <c r="K335">
        <v>0.57699999999999996</v>
      </c>
      <c r="L335">
        <v>0.42299999999999999</v>
      </c>
      <c r="M335">
        <v>51571</v>
      </c>
      <c r="N335">
        <v>32992</v>
      </c>
      <c r="O335">
        <v>51477</v>
      </c>
      <c r="P335">
        <v>67045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791</v>
      </c>
      <c r="AB335">
        <v>0</v>
      </c>
      <c r="AC335">
        <v>0</v>
      </c>
      <c r="AD335">
        <v>73612</v>
      </c>
      <c r="AE335">
        <v>0</v>
      </c>
    </row>
    <row r="336" spans="1:31" x14ac:dyDescent="0.2">
      <c r="A336" t="s">
        <v>359</v>
      </c>
      <c r="B336">
        <v>143</v>
      </c>
      <c r="C336">
        <v>2787</v>
      </c>
      <c r="D336">
        <v>203632</v>
      </c>
      <c r="E336">
        <v>48493</v>
      </c>
      <c r="F336">
        <v>23.814</v>
      </c>
      <c r="G336">
        <v>943</v>
      </c>
      <c r="H336">
        <v>0.66200000000000003</v>
      </c>
      <c r="I336">
        <v>635</v>
      </c>
      <c r="J336">
        <v>0.44600000000000001</v>
      </c>
      <c r="K336">
        <v>0.59599999999999997</v>
      </c>
      <c r="L336">
        <v>0.40400000000000003</v>
      </c>
      <c r="M336">
        <v>44890</v>
      </c>
      <c r="N336">
        <v>29220</v>
      </c>
      <c r="O336">
        <v>32992</v>
      </c>
      <c r="P336">
        <v>48037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337</v>
      </c>
      <c r="AB336">
        <v>0</v>
      </c>
      <c r="AC336">
        <v>0</v>
      </c>
      <c r="AD336">
        <v>48156</v>
      </c>
      <c r="AE336">
        <v>0</v>
      </c>
    </row>
    <row r="337" spans="1:31" x14ac:dyDescent="0.2">
      <c r="A337" t="s">
        <v>360</v>
      </c>
      <c r="B337">
        <v>130</v>
      </c>
      <c r="C337">
        <v>2824</v>
      </c>
      <c r="D337">
        <v>90870</v>
      </c>
      <c r="E337">
        <v>28434</v>
      </c>
      <c r="F337">
        <v>31.291</v>
      </c>
      <c r="G337">
        <v>546</v>
      </c>
      <c r="H337">
        <v>0.78100000000000003</v>
      </c>
      <c r="I337">
        <v>417</v>
      </c>
      <c r="J337">
        <v>0.59699999999999998</v>
      </c>
      <c r="K337">
        <v>0.52500000000000002</v>
      </c>
      <c r="L337">
        <v>0.47499999999999998</v>
      </c>
      <c r="M337">
        <v>14531</v>
      </c>
      <c r="N337">
        <v>15398</v>
      </c>
      <c r="O337">
        <v>14075</v>
      </c>
      <c r="P337">
        <v>18432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399</v>
      </c>
      <c r="AB337">
        <v>0</v>
      </c>
      <c r="AC337">
        <v>0</v>
      </c>
      <c r="AD337">
        <v>28035</v>
      </c>
      <c r="AE337">
        <v>0</v>
      </c>
    </row>
    <row r="338" spans="1:31" x14ac:dyDescent="0.2">
      <c r="A338" t="s">
        <v>361</v>
      </c>
      <c r="B338">
        <v>126</v>
      </c>
      <c r="C338">
        <v>2896</v>
      </c>
      <c r="D338">
        <v>152712</v>
      </c>
      <c r="E338">
        <v>36473</v>
      </c>
      <c r="F338">
        <v>23.884</v>
      </c>
      <c r="G338">
        <v>889</v>
      </c>
      <c r="H338">
        <v>0.73299999999999998</v>
      </c>
      <c r="I338">
        <v>560</v>
      </c>
      <c r="J338">
        <v>0.46200000000000002</v>
      </c>
      <c r="K338">
        <v>0.623</v>
      </c>
      <c r="L338">
        <v>0.377</v>
      </c>
      <c r="M338">
        <v>29730</v>
      </c>
      <c r="N338">
        <v>21415</v>
      </c>
      <c r="O338">
        <v>21856</v>
      </c>
      <c r="P338">
        <v>43238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725</v>
      </c>
      <c r="AB338">
        <v>0</v>
      </c>
      <c r="AC338">
        <v>0</v>
      </c>
      <c r="AD338">
        <v>35748</v>
      </c>
      <c r="AE338">
        <v>0</v>
      </c>
    </row>
    <row r="339" spans="1:31" x14ac:dyDescent="0.2">
      <c r="A339" t="s">
        <v>362</v>
      </c>
      <c r="B339">
        <v>139</v>
      </c>
      <c r="C339">
        <v>2897</v>
      </c>
      <c r="D339">
        <v>86041</v>
      </c>
      <c r="E339">
        <v>12568</v>
      </c>
      <c r="F339">
        <v>14.606999999999999</v>
      </c>
      <c r="G339">
        <v>374</v>
      </c>
      <c r="H339">
        <v>0.60399999999999998</v>
      </c>
      <c r="I339">
        <v>274</v>
      </c>
      <c r="J339">
        <v>0.443</v>
      </c>
      <c r="K339">
        <v>0.38900000000000001</v>
      </c>
      <c r="L339">
        <v>0.61099999999999999</v>
      </c>
      <c r="M339">
        <v>16931</v>
      </c>
      <c r="N339">
        <v>27681</v>
      </c>
      <c r="O339">
        <v>17291</v>
      </c>
      <c r="P339">
        <v>11570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207</v>
      </c>
      <c r="AB339">
        <v>0</v>
      </c>
      <c r="AC339">
        <v>0</v>
      </c>
      <c r="AD339">
        <v>12361</v>
      </c>
      <c r="AE339">
        <v>0</v>
      </c>
    </row>
    <row r="340" spans="1:31" x14ac:dyDescent="0.2">
      <c r="A340" t="s">
        <v>363</v>
      </c>
      <c r="B340">
        <v>124</v>
      </c>
      <c r="C340">
        <v>2911</v>
      </c>
      <c r="D340">
        <v>89404</v>
      </c>
      <c r="E340">
        <v>21436</v>
      </c>
      <c r="F340">
        <v>23.977</v>
      </c>
      <c r="G340">
        <v>494</v>
      </c>
      <c r="H340">
        <v>0.68500000000000005</v>
      </c>
      <c r="I340">
        <v>373</v>
      </c>
      <c r="J340">
        <v>0.51700000000000002</v>
      </c>
      <c r="K340">
        <v>0.39300000000000002</v>
      </c>
      <c r="L340">
        <v>0.60699999999999998</v>
      </c>
      <c r="M340">
        <v>12357</v>
      </c>
      <c r="N340">
        <v>23203</v>
      </c>
      <c r="O340">
        <v>17893</v>
      </c>
      <c r="P340">
        <v>14515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380</v>
      </c>
      <c r="AB340">
        <v>0</v>
      </c>
      <c r="AC340">
        <v>0</v>
      </c>
      <c r="AD340">
        <v>21056</v>
      </c>
      <c r="AE340">
        <v>0</v>
      </c>
    </row>
    <row r="341" spans="1:31" x14ac:dyDescent="0.2">
      <c r="A341" t="s">
        <v>364</v>
      </c>
      <c r="B341">
        <v>113</v>
      </c>
      <c r="C341">
        <v>2976</v>
      </c>
      <c r="D341">
        <v>96502</v>
      </c>
      <c r="E341">
        <v>23749</v>
      </c>
      <c r="F341">
        <v>24.61</v>
      </c>
      <c r="G341">
        <v>518</v>
      </c>
      <c r="H341">
        <v>0.60699999999999998</v>
      </c>
      <c r="I341">
        <v>283</v>
      </c>
      <c r="J341">
        <v>0.33100000000000002</v>
      </c>
      <c r="K341">
        <v>0.622</v>
      </c>
      <c r="L341">
        <v>0.378</v>
      </c>
      <c r="M341">
        <v>18538</v>
      </c>
      <c r="N341">
        <v>12981</v>
      </c>
      <c r="O341">
        <v>14526</v>
      </c>
      <c r="P341">
        <v>26708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612</v>
      </c>
      <c r="AB341">
        <v>0</v>
      </c>
      <c r="AC341">
        <v>0</v>
      </c>
      <c r="AD341">
        <v>23137</v>
      </c>
      <c r="AE341">
        <v>0</v>
      </c>
    </row>
    <row r="342" spans="1:31" x14ac:dyDescent="0.2">
      <c r="A342" t="s">
        <v>365</v>
      </c>
      <c r="B342">
        <v>139</v>
      </c>
      <c r="C342">
        <v>3027</v>
      </c>
      <c r="D342">
        <v>194600</v>
      </c>
      <c r="E342">
        <v>51447</v>
      </c>
      <c r="F342">
        <v>26.437000000000001</v>
      </c>
      <c r="G342">
        <v>1017</v>
      </c>
      <c r="H342">
        <v>0.72599999999999998</v>
      </c>
      <c r="I342">
        <v>742</v>
      </c>
      <c r="J342">
        <v>0.53</v>
      </c>
      <c r="K342">
        <v>0.58399999999999996</v>
      </c>
      <c r="L342">
        <v>0.41599999999999998</v>
      </c>
      <c r="M342">
        <v>36589</v>
      </c>
      <c r="N342">
        <v>24947</v>
      </c>
      <c r="O342">
        <v>33289</v>
      </c>
      <c r="P342">
        <v>48328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1225</v>
      </c>
      <c r="AB342">
        <v>0</v>
      </c>
      <c r="AC342">
        <v>0</v>
      </c>
      <c r="AD342">
        <v>50222</v>
      </c>
      <c r="AE342">
        <v>0</v>
      </c>
    </row>
    <row r="343" spans="1:31" x14ac:dyDescent="0.2">
      <c r="A343" t="s">
        <v>366</v>
      </c>
      <c r="B343">
        <v>132</v>
      </c>
      <c r="C343">
        <v>3141</v>
      </c>
      <c r="D343">
        <v>141768</v>
      </c>
      <c r="E343">
        <v>38426</v>
      </c>
      <c r="F343">
        <v>27.105</v>
      </c>
      <c r="G343">
        <v>753</v>
      </c>
      <c r="H343">
        <v>0.70099999999999996</v>
      </c>
      <c r="I343">
        <v>516</v>
      </c>
      <c r="J343">
        <v>0.48</v>
      </c>
      <c r="K343">
        <v>0.61099999999999999</v>
      </c>
      <c r="L343">
        <v>0.38900000000000001</v>
      </c>
      <c r="M343">
        <v>30767</v>
      </c>
      <c r="N343">
        <v>17535</v>
      </c>
      <c r="O343">
        <v>22004</v>
      </c>
      <c r="P343">
        <v>33036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446</v>
      </c>
      <c r="AB343">
        <v>0</v>
      </c>
      <c r="AC343">
        <v>0</v>
      </c>
      <c r="AD343">
        <v>37980</v>
      </c>
      <c r="AE343">
        <v>0</v>
      </c>
    </row>
    <row r="344" spans="1:31" x14ac:dyDescent="0.2">
      <c r="A344" t="s">
        <v>367</v>
      </c>
      <c r="B344">
        <v>130</v>
      </c>
      <c r="C344">
        <v>3199</v>
      </c>
      <c r="D344">
        <v>61750</v>
      </c>
      <c r="E344">
        <v>13655</v>
      </c>
      <c r="F344">
        <v>22.113</v>
      </c>
      <c r="G344">
        <v>355</v>
      </c>
      <c r="H344">
        <v>0.747</v>
      </c>
      <c r="I344">
        <v>272</v>
      </c>
      <c r="J344">
        <v>0.57299999999999995</v>
      </c>
      <c r="K344">
        <v>0.59199999999999997</v>
      </c>
      <c r="L344">
        <v>0.40799999999999997</v>
      </c>
      <c r="M344">
        <v>14197</v>
      </c>
      <c r="N344">
        <v>8447</v>
      </c>
      <c r="O344">
        <v>10961</v>
      </c>
      <c r="P344">
        <v>14490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844</v>
      </c>
      <c r="AB344">
        <v>0</v>
      </c>
      <c r="AC344">
        <v>0</v>
      </c>
      <c r="AD344">
        <v>12811</v>
      </c>
      <c r="AE344">
        <v>0</v>
      </c>
    </row>
    <row r="345" spans="1:31" x14ac:dyDescent="0.2">
      <c r="A345" t="s">
        <v>368</v>
      </c>
      <c r="B345">
        <v>139</v>
      </c>
      <c r="C345">
        <v>3205</v>
      </c>
      <c r="D345">
        <v>171109</v>
      </c>
      <c r="E345">
        <v>30320</v>
      </c>
      <c r="F345">
        <v>17.72</v>
      </c>
      <c r="G345">
        <v>790</v>
      </c>
      <c r="H345">
        <v>0.64200000000000002</v>
      </c>
      <c r="I345">
        <v>574</v>
      </c>
      <c r="J345">
        <v>0.46600000000000003</v>
      </c>
      <c r="K345">
        <v>0.56599999999999995</v>
      </c>
      <c r="L345">
        <v>0.434</v>
      </c>
      <c r="M345">
        <v>36373</v>
      </c>
      <c r="N345">
        <v>28277</v>
      </c>
      <c r="O345">
        <v>32517</v>
      </c>
      <c r="P345">
        <v>43622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835</v>
      </c>
      <c r="AB345">
        <v>0</v>
      </c>
      <c r="AC345">
        <v>0</v>
      </c>
      <c r="AD345">
        <v>29485</v>
      </c>
      <c r="AE345">
        <v>0</v>
      </c>
    </row>
    <row r="346" spans="1:31" x14ac:dyDescent="0.2">
      <c r="A346" t="s">
        <v>369</v>
      </c>
      <c r="B346">
        <v>136</v>
      </c>
      <c r="C346">
        <v>3323</v>
      </c>
      <c r="D346">
        <v>122264</v>
      </c>
      <c r="E346">
        <v>30195</v>
      </c>
      <c r="F346">
        <v>24.696999999999999</v>
      </c>
      <c r="G346">
        <v>648</v>
      </c>
      <c r="H346">
        <v>0.72099999999999997</v>
      </c>
      <c r="I346">
        <v>468</v>
      </c>
      <c r="J346">
        <v>0.52100000000000002</v>
      </c>
      <c r="K346">
        <v>0.59899999999999998</v>
      </c>
      <c r="L346">
        <v>0.40100000000000002</v>
      </c>
      <c r="M346">
        <v>25084</v>
      </c>
      <c r="N346">
        <v>17332</v>
      </c>
      <c r="O346">
        <v>19111</v>
      </c>
      <c r="P346">
        <v>30542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383</v>
      </c>
      <c r="AB346">
        <v>0</v>
      </c>
      <c r="AC346">
        <v>0</v>
      </c>
      <c r="AD346">
        <v>29812</v>
      </c>
      <c r="AE346">
        <v>0</v>
      </c>
    </row>
    <row r="347" spans="1:31" x14ac:dyDescent="0.2">
      <c r="A347" t="s">
        <v>370</v>
      </c>
      <c r="B347">
        <v>109</v>
      </c>
      <c r="C347">
        <v>3393</v>
      </c>
      <c r="D347">
        <v>80224</v>
      </c>
      <c r="E347">
        <v>19856</v>
      </c>
      <c r="F347">
        <v>24.751000000000001</v>
      </c>
      <c r="G347">
        <v>378</v>
      </c>
      <c r="H347">
        <v>0.51400000000000001</v>
      </c>
      <c r="I347">
        <v>226</v>
      </c>
      <c r="J347">
        <v>0.307</v>
      </c>
      <c r="K347">
        <v>0.48799999999999999</v>
      </c>
      <c r="L347">
        <v>0.51200000000000001</v>
      </c>
      <c r="M347">
        <v>12286</v>
      </c>
      <c r="N347">
        <v>14425</v>
      </c>
      <c r="O347">
        <v>16657</v>
      </c>
      <c r="P347">
        <v>17000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368</v>
      </c>
      <c r="AB347">
        <v>0</v>
      </c>
      <c r="AC347">
        <v>0</v>
      </c>
      <c r="AD347">
        <v>19488</v>
      </c>
      <c r="AE347">
        <v>0</v>
      </c>
    </row>
    <row r="348" spans="1:31" x14ac:dyDescent="0.2">
      <c r="A348" t="s">
        <v>371</v>
      </c>
      <c r="B348">
        <v>47</v>
      </c>
      <c r="C348">
        <v>3412</v>
      </c>
      <c r="D348">
        <v>50337</v>
      </c>
      <c r="E348">
        <v>14099</v>
      </c>
      <c r="F348">
        <v>28.009</v>
      </c>
      <c r="G348">
        <v>477</v>
      </c>
      <c r="H348">
        <v>0.44500000000000001</v>
      </c>
      <c r="I348">
        <v>256</v>
      </c>
      <c r="J348">
        <v>0.23899999999999999</v>
      </c>
      <c r="K348">
        <v>0.52200000000000002</v>
      </c>
      <c r="L348">
        <v>0.47799999999999998</v>
      </c>
      <c r="M348">
        <v>8114</v>
      </c>
      <c r="N348">
        <v>9133</v>
      </c>
      <c r="O348">
        <v>8277</v>
      </c>
      <c r="P348">
        <v>10714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284</v>
      </c>
      <c r="AB348">
        <v>0</v>
      </c>
      <c r="AC348">
        <v>0</v>
      </c>
      <c r="AD348">
        <v>13815</v>
      </c>
      <c r="AE348">
        <v>0</v>
      </c>
    </row>
    <row r="349" spans="1:31" x14ac:dyDescent="0.2">
      <c r="A349" t="s">
        <v>372</v>
      </c>
      <c r="B349">
        <v>139</v>
      </c>
      <c r="C349">
        <v>3612</v>
      </c>
      <c r="D349">
        <v>124266</v>
      </c>
      <c r="E349">
        <v>41462</v>
      </c>
      <c r="F349">
        <v>33.366</v>
      </c>
      <c r="G349">
        <v>656</v>
      </c>
      <c r="H349">
        <v>0.73399999999999999</v>
      </c>
      <c r="I349">
        <v>500</v>
      </c>
      <c r="J349">
        <v>0.55900000000000005</v>
      </c>
      <c r="K349">
        <v>0.59899999999999998</v>
      </c>
      <c r="L349">
        <v>0.40100000000000002</v>
      </c>
      <c r="M349">
        <v>26562</v>
      </c>
      <c r="N349">
        <v>13162</v>
      </c>
      <c r="O349">
        <v>19718</v>
      </c>
      <c r="P349">
        <v>23362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802</v>
      </c>
      <c r="AB349">
        <v>0</v>
      </c>
      <c r="AC349">
        <v>0</v>
      </c>
      <c r="AD349">
        <v>40660</v>
      </c>
      <c r="AE349">
        <v>0</v>
      </c>
    </row>
  </sheetData>
  <sortState xmlns:xlrd2="http://schemas.microsoft.com/office/spreadsheetml/2017/richdata2" ref="C8:C350">
    <sortCondition ref="C8:C35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2023-06-15T02:41:23Z</dcterms:modified>
</cp:coreProperties>
</file>