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OneDrive\Documents\2021\EEE4120F\Yoda\GoldenMeasure\"/>
    </mc:Choice>
  </mc:AlternateContent>
  <xr:revisionPtr revIDLastSave="0" documentId="13_ncr:1_{86339ED3-F063-4BC8-A959-35B0CF4EFF51}" xr6:coauthVersionLast="47" xr6:coauthVersionMax="47" xr10:uidLastSave="{00000000-0000-0000-0000-000000000000}"/>
  <bookViews>
    <workbookView xWindow="-24120" yWindow="1515" windowWidth="24240" windowHeight="13140" xr2:uid="{075E6E02-1D00-406B-833C-57D9DBAFA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L8" i="1"/>
  <c r="L27" i="1"/>
  <c r="C32" i="1"/>
  <c r="C31" i="1"/>
  <c r="L3" i="1"/>
  <c r="L4" i="1"/>
  <c r="L7" i="1"/>
  <c r="L9" i="1"/>
  <c r="L12" i="1"/>
  <c r="L14" i="1"/>
  <c r="L17" i="1"/>
  <c r="L18" i="1"/>
  <c r="L19" i="1"/>
  <c r="L22" i="1"/>
  <c r="L23" i="1"/>
  <c r="L24" i="1"/>
  <c r="L28" i="1"/>
  <c r="L29" i="1"/>
  <c r="L2" i="1"/>
</calcChain>
</file>

<file path=xl/sharedStrings.xml><?xml version="1.0" encoding="utf-8"?>
<sst xmlns="http://schemas.openxmlformats.org/spreadsheetml/2006/main" count="23" uniqueCount="14">
  <si>
    <t>threads</t>
  </si>
  <si>
    <t>passord 'p'</t>
  </si>
  <si>
    <t>password 'pa'</t>
  </si>
  <si>
    <t>password 'pas'</t>
  </si>
  <si>
    <t>password 'pass'</t>
  </si>
  <si>
    <t>password 'passw'</t>
  </si>
  <si>
    <t>password 'passwd'</t>
  </si>
  <si>
    <t xml:space="preserve">I wasted: </t>
  </si>
  <si>
    <t>hours of my life getting this data</t>
  </si>
  <si>
    <t>threads =1</t>
  </si>
  <si>
    <t>password length</t>
  </si>
  <si>
    <t>time</t>
  </si>
  <si>
    <t>threads =2</t>
  </si>
  <si>
    <t>threads =13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</si>
</sst>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Sheet1!$A$36:$A$41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Sheet1!$B$36:$B$41</c:f>
              <c:numCache>
                <c:formatCode>General</c:formatCode>
                <c:ptCount val="6"/>
                <c:pt idx="0">
                  <c:v>5.0960000000000046E-4</c:v>
                </c:pt>
                <c:pt idx="1">
                  <c:v>1.3662999999999976E-3</c:v>
                </c:pt>
                <c:pt idx="2">
                  <c:v>1.9652699999999943E-2</c:v>
                </c:pt>
                <c:pt idx="3">
                  <c:v>0.47177209999999992</c:v>
                </c:pt>
                <c:pt idx="4">
                  <c:v>12.34112969999998</c:v>
                </c:pt>
                <c:pt idx="5">
                  <c:v>263.42993319999982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99-41B8-94DB-7708AAD171CF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Sheet1!$D$36:$D$41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Sheet1!$E$36:$E$41</c:f>
              <c:numCache>
                <c:formatCode>General</c:formatCode>
                <c:ptCount val="6"/>
                <c:pt idx="0">
                  <c:v>7.1938999999999866E-3</c:v>
                </c:pt>
                <c:pt idx="1">
                  <c:v>9.4869999999999709E-4</c:v>
                </c:pt>
                <c:pt idx="2">
                  <c:v>1.7106899999999949E-2</c:v>
                </c:pt>
                <c:pt idx="3">
                  <c:v>0.51303629999999978</c:v>
                </c:pt>
                <c:pt idx="4">
                  <c:v>13.725878399999981</c:v>
                </c:pt>
                <c:pt idx="5">
                  <c:v>240.2634012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99-41B8-94DB-7708AAD171CF}"/>
            </c:ext>
          </c:extLst>
        </c:ser>
        <c:ser>
          <c:idx val="2"/>
          <c:order val="2"/>
          <c:tx>
            <c:v>13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Sheet1!$G$36:$G$41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Sheet1!$H$36:$H$41</c:f>
              <c:numCache>
                <c:formatCode>General</c:formatCode>
                <c:ptCount val="6"/>
                <c:pt idx="0">
                  <c:v>2.594129999999998E-2</c:v>
                </c:pt>
                <c:pt idx="1">
                  <c:v>4.706E-4</c:v>
                </c:pt>
                <c:pt idx="2">
                  <c:v>9.0024099999999899E-2</c:v>
                </c:pt>
                <c:pt idx="3">
                  <c:v>0.66020659999999953</c:v>
                </c:pt>
                <c:pt idx="4">
                  <c:v>19.672801699999987</c:v>
                </c:pt>
                <c:pt idx="5">
                  <c:v>306.69374449999998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99-41B8-94DB-7708AAD17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83768"/>
        <c:axId val="602781144"/>
      </c:scatterChart>
      <c:valAx>
        <c:axId val="60278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81144"/>
        <c:crosses val="autoZero"/>
        <c:crossBetween val="midCat"/>
      </c:valAx>
      <c:valAx>
        <c:axId val="60278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8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38188976377955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threads1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Sheet1!$B$36:$B$41</c:f>
              <c:numCache>
                <c:formatCode>General</c:formatCode>
                <c:ptCount val="6"/>
                <c:pt idx="0">
                  <c:v>5.0960000000000046E-4</c:v>
                </c:pt>
                <c:pt idx="1">
                  <c:v>1.3662999999999976E-3</c:v>
                </c:pt>
                <c:pt idx="2">
                  <c:v>1.9652699999999943E-2</c:v>
                </c:pt>
                <c:pt idx="3">
                  <c:v>0.47177209999999992</c:v>
                </c:pt>
                <c:pt idx="4">
                  <c:v>12.34112969999998</c:v>
                </c:pt>
                <c:pt idx="5">
                  <c:v>263.42993319999982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4-457A-B155-0D3BBF6C0097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Sheet1!$E$36:$E$41</c:f>
              <c:numCache>
                <c:formatCode>General</c:formatCode>
                <c:ptCount val="6"/>
                <c:pt idx="0">
                  <c:v>7.1938999999999866E-3</c:v>
                </c:pt>
                <c:pt idx="1">
                  <c:v>9.4869999999999709E-4</c:v>
                </c:pt>
                <c:pt idx="2">
                  <c:v>1.7106899999999949E-2</c:v>
                </c:pt>
                <c:pt idx="3">
                  <c:v>0.51303629999999978</c:v>
                </c:pt>
                <c:pt idx="4">
                  <c:v>13.725878399999981</c:v>
                </c:pt>
                <c:pt idx="5">
                  <c:v>240.2634012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4-457A-B155-0D3BBF6C0097}"/>
            </c:ext>
          </c:extLst>
        </c:ser>
        <c:ser>
          <c:idx val="2"/>
          <c:order val="2"/>
          <c:tx>
            <c:v>threads13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Sheet1!$H$36:$H$41</c:f>
              <c:numCache>
                <c:formatCode>General</c:formatCode>
                <c:ptCount val="6"/>
                <c:pt idx="0">
                  <c:v>2.594129999999998E-2</c:v>
                </c:pt>
                <c:pt idx="1">
                  <c:v>4.706E-4</c:v>
                </c:pt>
                <c:pt idx="2">
                  <c:v>9.0024099999999899E-2</c:v>
                </c:pt>
                <c:pt idx="3">
                  <c:v>0.66020659999999953</c:v>
                </c:pt>
                <c:pt idx="4">
                  <c:v>19.672801699999987</c:v>
                </c:pt>
                <c:pt idx="5">
                  <c:v>306.69374449999998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F4-457A-B155-0D3BBF6C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097704"/>
        <c:axId val="890098688"/>
      </c:barChart>
      <c:catAx>
        <c:axId val="890097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98688"/>
        <c:crosses val="autoZero"/>
        <c:auto val="1"/>
        <c:lblAlgn val="ctr"/>
        <c:lblOffset val="100"/>
        <c:noMultiLvlLbl val="0"/>
      </c:catAx>
      <c:valAx>
        <c:axId val="8900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9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Sheet1!$A$36:$A$39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Sheet1!$B$36:$B$39</c:f>
              <c:numCache>
                <c:formatCode>General</c:formatCode>
                <c:ptCount val="4"/>
                <c:pt idx="0">
                  <c:v>5.0960000000000046E-4</c:v>
                </c:pt>
                <c:pt idx="1">
                  <c:v>1.3662999999999976E-3</c:v>
                </c:pt>
                <c:pt idx="2">
                  <c:v>1.9652699999999943E-2</c:v>
                </c:pt>
                <c:pt idx="3">
                  <c:v>0.47177209999999992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32-4412-89EA-EAAB17A6D4A1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Sheet1!$D$36:$D$39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Sheet1!$E$36:$E$39</c:f>
              <c:numCache>
                <c:formatCode>General</c:formatCode>
                <c:ptCount val="4"/>
                <c:pt idx="0">
                  <c:v>7.1938999999999866E-3</c:v>
                </c:pt>
                <c:pt idx="1">
                  <c:v>9.4869999999999709E-4</c:v>
                </c:pt>
                <c:pt idx="2">
                  <c:v>1.7106899999999949E-2</c:v>
                </c:pt>
                <c:pt idx="3">
                  <c:v>0.51303629999999978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32-4412-89EA-EAAB17A6D4A1}"/>
            </c:ext>
          </c:extLst>
        </c:ser>
        <c:ser>
          <c:idx val="2"/>
          <c:order val="2"/>
          <c:tx>
            <c:v>13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Sheet1!$G$36:$G$39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Sheet1!$H$36:$H$39</c:f>
              <c:numCache>
                <c:formatCode>General</c:formatCode>
                <c:ptCount val="4"/>
                <c:pt idx="0">
                  <c:v>2.594129999999998E-2</c:v>
                </c:pt>
                <c:pt idx="1">
                  <c:v>4.706E-4</c:v>
                </c:pt>
                <c:pt idx="2">
                  <c:v>9.0024099999999899E-2</c:v>
                </c:pt>
                <c:pt idx="3">
                  <c:v>0.66020659999999953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32-4412-89EA-EAAB17A6D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83768"/>
        <c:axId val="602781144"/>
      </c:scatterChart>
      <c:valAx>
        <c:axId val="60278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81144"/>
        <c:crosses val="autoZero"/>
        <c:crossBetween val="midCat"/>
      </c:valAx>
      <c:valAx>
        <c:axId val="60278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8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38188976377955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threads1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Sheet1!$B$36:$B$39</c:f>
              <c:numCache>
                <c:formatCode>General</c:formatCode>
                <c:ptCount val="4"/>
                <c:pt idx="0">
                  <c:v>5.0960000000000046E-4</c:v>
                </c:pt>
                <c:pt idx="1">
                  <c:v>1.3662999999999976E-3</c:v>
                </c:pt>
                <c:pt idx="2">
                  <c:v>1.9652699999999943E-2</c:v>
                </c:pt>
                <c:pt idx="3">
                  <c:v>0.47177209999999992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2-4645-AACD-FDD8A3303FB7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Sheet1!$E$36:$E$39</c:f>
              <c:numCache>
                <c:formatCode>General</c:formatCode>
                <c:ptCount val="4"/>
                <c:pt idx="0">
                  <c:v>7.1938999999999866E-3</c:v>
                </c:pt>
                <c:pt idx="1">
                  <c:v>9.4869999999999709E-4</c:v>
                </c:pt>
                <c:pt idx="2">
                  <c:v>1.7106899999999949E-2</c:v>
                </c:pt>
                <c:pt idx="3">
                  <c:v>0.51303629999999978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2-4645-AACD-FDD8A3303FB7}"/>
            </c:ext>
          </c:extLst>
        </c:ser>
        <c:ser>
          <c:idx val="2"/>
          <c:order val="2"/>
          <c:tx>
            <c:v>threads13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Sheet1!$H$36:$H$39</c:f>
              <c:numCache>
                <c:formatCode>General</c:formatCode>
                <c:ptCount val="4"/>
                <c:pt idx="0">
                  <c:v>2.594129999999998E-2</c:v>
                </c:pt>
                <c:pt idx="1">
                  <c:v>4.706E-4</c:v>
                </c:pt>
                <c:pt idx="2">
                  <c:v>9.0024099999999899E-2</c:v>
                </c:pt>
                <c:pt idx="3">
                  <c:v>0.66020659999999953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F2-4645-AACD-FDD8A3303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097704"/>
        <c:axId val="890098688"/>
      </c:barChart>
      <c:catAx>
        <c:axId val="890097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98688"/>
        <c:crosses val="autoZero"/>
        <c:auto val="1"/>
        <c:lblAlgn val="ctr"/>
        <c:lblOffset val="100"/>
        <c:noMultiLvlLbl val="0"/>
      </c:catAx>
      <c:valAx>
        <c:axId val="8900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9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324971</xdr:colOff>
      <xdr:row>43</xdr:row>
      <xdr:rowOff>90767</xdr:rowOff>
    </xdr:from>
    <xdr:to>
      <xdr:col>6</xdr:col>
      <xdr:colOff>50426</xdr:colOff>
      <xdr:row>65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F3037-025D-45D2-AC0A-BE6CC85EF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700366</xdr:colOff>
      <xdr:row>42</xdr:row>
      <xdr:rowOff>90767</xdr:rowOff>
    </xdr:from>
    <xdr:to>
      <xdr:col>11</xdr:col>
      <xdr:colOff>616322</xdr:colOff>
      <xdr:row>65</xdr:row>
      <xdr:rowOff>112058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2EAD7E-BAC6-419D-8BE2-2CDBAE281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68</xdr:row>
      <xdr:rowOff>0</xdr:rowOff>
    </xdr:from>
    <xdr:to>
      <xdr:col>5</xdr:col>
      <xdr:colOff>1193426</xdr:colOff>
      <xdr:row>89</xdr:row>
      <xdr:rowOff>166968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7FE24D-2BB9-44CF-AF76-BDBBF2AC9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997323</xdr:colOff>
      <xdr:row>68</xdr:row>
      <xdr:rowOff>0</xdr:rowOff>
    </xdr:from>
    <xdr:to>
      <xdr:col>11</xdr:col>
      <xdr:colOff>913279</xdr:colOff>
      <xdr:row>91</xdr:row>
      <xdr:rowOff>21291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A4D40F-72EC-4657-988E-FA86EFB15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9AD00-7AE9-4B18-8E46-5C0B4D306929}">
  <dimension ref="A1:L41"/>
  <sheetViews>
    <sheetView tabSelected="1" topLeftCell="A60" zoomScale="85" zoomScaleNormal="85" workbookViewId="0">
      <selection activeCell="I94" sqref="I94"/>
    </sheetView>
  </sheetViews>
  <sheetFormatPr defaultRowHeight="15" x14ac:dyDescent="0.25"/>
  <cols>
    <col min="1" max="1" width="16.5703125" bestFit="1" customWidth="1"/>
    <col min="2" max="2" width="23" bestFit="1" customWidth="1"/>
    <col min="3" max="3" width="22" bestFit="1" customWidth="1"/>
    <col min="4" max="4" width="23" bestFit="1" customWidth="1"/>
    <col min="5" max="11" width="22" bestFit="1" customWidth="1"/>
    <col min="12" max="12" width="15" bestFit="1" customWidth="1"/>
  </cols>
  <sheetData>
    <row r="1" spans="1:12" x14ac:dyDescent="0.25">
      <c r="A1" t="s">
        <v>0</v>
      </c>
      <c r="B1" t="s">
        <v>1</v>
      </c>
    </row>
    <row r="2" spans="1:12" x14ac:dyDescent="0.25">
      <c r="A2">
        <v>1</v>
      </c>
      <c r="B2">
        <v>3.5399999999999999E-4</v>
      </c>
      <c r="C2">
        <v>4.3200000000000101E-4</v>
      </c>
      <c r="D2">
        <v>2.43E-4</v>
      </c>
      <c r="E2">
        <v>4.14999999999998E-4</v>
      </c>
      <c r="F2">
        <v>5.0900000000000196E-4</v>
      </c>
      <c r="G2">
        <v>4.17E-4</v>
      </c>
      <c r="H2">
        <v>6.9099999999999696E-4</v>
      </c>
      <c r="I2">
        <v>7.8100000000000305E-4</v>
      </c>
      <c r="J2">
        <v>7.5900000000000902E-4</v>
      </c>
      <c r="K2">
        <v>4.9499999999999501E-4</v>
      </c>
      <c r="L2" s="1">
        <f>AVERAGE(B2:K2)</f>
        <v>5.0960000000000046E-4</v>
      </c>
    </row>
    <row r="3" spans="1:12" x14ac:dyDescent="0.25">
      <c r="A3">
        <v>2</v>
      </c>
      <c r="B3">
        <v>1.1698E-2</v>
      </c>
      <c r="C3">
        <v>1.21059999999999E-2</v>
      </c>
      <c r="D3">
        <v>5.9189999999999998E-3</v>
      </c>
      <c r="E3">
        <v>5.7579999999999897E-3</v>
      </c>
      <c r="F3">
        <v>6.5539999999999904E-3</v>
      </c>
      <c r="G3">
        <v>6.2269999999999904E-3</v>
      </c>
      <c r="H3">
        <v>6.293E-3</v>
      </c>
      <c r="I3">
        <v>5.7809999999999997E-3</v>
      </c>
      <c r="J3">
        <v>5.7359999999999902E-3</v>
      </c>
      <c r="K3">
        <v>5.8669999999999903E-3</v>
      </c>
      <c r="L3" s="1">
        <f t="shared" ref="L3:L29" si="0">AVERAGE(B3:K3)</f>
        <v>7.1938999999999866E-3</v>
      </c>
    </row>
    <row r="4" spans="1:12" x14ac:dyDescent="0.25">
      <c r="A4">
        <v>13</v>
      </c>
      <c r="B4">
        <v>1.1860000000000001E-2</v>
      </c>
      <c r="C4">
        <v>1.7406999999999999E-2</v>
      </c>
      <c r="D4">
        <v>3.3280999999999998E-2</v>
      </c>
      <c r="E4">
        <v>1.6650999999999999E-2</v>
      </c>
      <c r="F4">
        <v>8.1800999999999999E-2</v>
      </c>
      <c r="G4">
        <v>2.32609999999999E-2</v>
      </c>
      <c r="H4">
        <v>2.3039E-2</v>
      </c>
      <c r="I4">
        <v>2.8185000000000002E-2</v>
      </c>
      <c r="J4">
        <v>1.1806999999999899E-2</v>
      </c>
      <c r="K4">
        <v>1.2121E-2</v>
      </c>
      <c r="L4" s="1">
        <f t="shared" si="0"/>
        <v>2.594129999999998E-2</v>
      </c>
    </row>
    <row r="5" spans="1:12" x14ac:dyDescent="0.25">
      <c r="L5" s="1"/>
    </row>
    <row r="6" spans="1:12" x14ac:dyDescent="0.25">
      <c r="A6" t="s">
        <v>0</v>
      </c>
      <c r="B6" t="s">
        <v>2</v>
      </c>
      <c r="L6" s="1"/>
    </row>
    <row r="7" spans="1:12" x14ac:dyDescent="0.25">
      <c r="A7">
        <v>1</v>
      </c>
      <c r="B7">
        <v>8.5800000000000101E-4</v>
      </c>
      <c r="C7">
        <v>2.6949999999999899E-3</v>
      </c>
      <c r="D7">
        <v>8.12E-4</v>
      </c>
      <c r="E7">
        <v>2.5330000000000001E-3</v>
      </c>
      <c r="F7">
        <v>8.3399999999999696E-4</v>
      </c>
      <c r="G7">
        <v>7.1700000000000203E-4</v>
      </c>
      <c r="H7">
        <v>7.7499999999999705E-4</v>
      </c>
      <c r="I7">
        <v>2.699E-3</v>
      </c>
      <c r="J7">
        <v>1.00099999999999E-3</v>
      </c>
      <c r="K7">
        <v>7.3899999999999997E-4</v>
      </c>
      <c r="L7" s="1">
        <f t="shared" si="0"/>
        <v>1.3662999999999976E-3</v>
      </c>
    </row>
    <row r="8" spans="1:12" x14ac:dyDescent="0.25">
      <c r="A8">
        <v>2</v>
      </c>
      <c r="B8">
        <v>1.5329999999999901E-3</v>
      </c>
      <c r="C8">
        <v>1.7669999999999899E-3</v>
      </c>
      <c r="D8">
        <v>6.3699999999999803E-4</v>
      </c>
      <c r="E8">
        <v>5.1500000000000103E-4</v>
      </c>
      <c r="F8">
        <v>4.8899999999999898E-4</v>
      </c>
      <c r="G8">
        <v>1.243E-3</v>
      </c>
      <c r="H8">
        <v>1.688E-3</v>
      </c>
      <c r="I8">
        <v>5.4699999999999801E-4</v>
      </c>
      <c r="J8">
        <v>6.0199999999999804E-4</v>
      </c>
      <c r="K8">
        <v>4.6599999999999702E-4</v>
      </c>
      <c r="L8" s="1">
        <f t="shared" si="0"/>
        <v>9.4869999999999709E-4</v>
      </c>
    </row>
    <row r="9" spans="1:12" x14ac:dyDescent="0.25">
      <c r="A9">
        <v>13</v>
      </c>
      <c r="B9">
        <v>3.3600000000000199E-4</v>
      </c>
      <c r="C9">
        <v>2.7200000000000097E-4</v>
      </c>
      <c r="D9">
        <v>6.1699999999999895E-4</v>
      </c>
      <c r="E9">
        <v>7.5300000000000302E-4</v>
      </c>
      <c r="F9">
        <v>3.1899999999999903E-4</v>
      </c>
      <c r="G9">
        <v>3.3599999999999901E-4</v>
      </c>
      <c r="H9">
        <v>5.6799999999999895E-4</v>
      </c>
      <c r="I9">
        <v>2.90999999999999E-4</v>
      </c>
      <c r="J9">
        <v>5.3399999999999899E-4</v>
      </c>
      <c r="K9">
        <v>6.8000000000000005E-4</v>
      </c>
      <c r="L9" s="1">
        <f t="shared" si="0"/>
        <v>4.706E-4</v>
      </c>
    </row>
    <row r="10" spans="1:12" x14ac:dyDescent="0.25">
      <c r="L10" s="1"/>
    </row>
    <row r="11" spans="1:12" x14ac:dyDescent="0.25">
      <c r="A11" t="s">
        <v>0</v>
      </c>
      <c r="B11" t="s">
        <v>3</v>
      </c>
      <c r="L11" s="1"/>
    </row>
    <row r="12" spans="1:12" x14ac:dyDescent="0.25">
      <c r="A12">
        <v>1</v>
      </c>
      <c r="B12">
        <v>1.9844999999999901E-2</v>
      </c>
      <c r="C12">
        <v>2.7962999999999998E-2</v>
      </c>
      <c r="D12">
        <v>2.2046E-2</v>
      </c>
      <c r="E12">
        <v>1.49299999999999E-2</v>
      </c>
      <c r="F12">
        <v>1.8762999999999998E-2</v>
      </c>
      <c r="G12">
        <v>1.8963999999999901E-2</v>
      </c>
      <c r="H12">
        <v>2.0747999999999898E-2</v>
      </c>
      <c r="I12">
        <v>1.80989999999999E-2</v>
      </c>
      <c r="J12">
        <v>2.10309999999999E-2</v>
      </c>
      <c r="K12">
        <v>1.4138E-2</v>
      </c>
      <c r="L12" s="1">
        <f t="shared" si="0"/>
        <v>1.9652699999999943E-2</v>
      </c>
    </row>
    <row r="13" spans="1:12" x14ac:dyDescent="0.25">
      <c r="A13">
        <v>2</v>
      </c>
      <c r="B13">
        <v>1.73779999999999E-2</v>
      </c>
      <c r="C13">
        <v>3.7803000000000003E-2</v>
      </c>
      <c r="D13">
        <v>7.3039999999999902E-3</v>
      </c>
      <c r="E13">
        <v>7.3600000000000002E-3</v>
      </c>
      <c r="F13">
        <v>1.7936000000000001E-2</v>
      </c>
      <c r="G13">
        <v>1.7831E-2</v>
      </c>
      <c r="H13">
        <v>2.6262999999999901E-2</v>
      </c>
      <c r="I13">
        <v>1.43889999999999E-2</v>
      </c>
      <c r="J13">
        <v>1.23419999999999E-2</v>
      </c>
      <c r="K13">
        <v>1.24629999999999E-2</v>
      </c>
      <c r="L13" s="1">
        <f t="shared" si="0"/>
        <v>1.7106899999999949E-2</v>
      </c>
    </row>
    <row r="14" spans="1:12" x14ac:dyDescent="0.25">
      <c r="A14">
        <v>13</v>
      </c>
      <c r="B14">
        <v>8.1230999999999998E-2</v>
      </c>
      <c r="C14">
        <v>0.10438</v>
      </c>
      <c r="D14">
        <v>3.4346000000000002E-2</v>
      </c>
      <c r="E14">
        <v>6.4701999999999996E-2</v>
      </c>
      <c r="F14">
        <v>0.19642100000000001</v>
      </c>
      <c r="G14">
        <v>0.122040999999999</v>
      </c>
      <c r="H14">
        <v>8.0365999999999896E-2</v>
      </c>
      <c r="I14">
        <v>5.5584000000000001E-2</v>
      </c>
      <c r="J14">
        <v>5.0913E-2</v>
      </c>
      <c r="K14">
        <v>0.11025699999999999</v>
      </c>
      <c r="L14" s="1">
        <f t="shared" si="0"/>
        <v>9.0024099999999899E-2</v>
      </c>
    </row>
    <row r="15" spans="1:12" x14ac:dyDescent="0.25">
      <c r="L15" s="1"/>
    </row>
    <row r="16" spans="1:12" x14ac:dyDescent="0.25">
      <c r="A16" t="s">
        <v>0</v>
      </c>
      <c r="B16" t="s">
        <v>4</v>
      </c>
      <c r="L16" s="1"/>
    </row>
    <row r="17" spans="1:12" x14ac:dyDescent="0.25">
      <c r="A17">
        <v>1</v>
      </c>
      <c r="B17">
        <v>0.467664999999999</v>
      </c>
      <c r="C17">
        <v>0.42254599999999998</v>
      </c>
      <c r="D17">
        <v>0.42927199999999999</v>
      </c>
      <c r="E17">
        <v>0.427898</v>
      </c>
      <c r="F17">
        <v>0.64071999999999996</v>
      </c>
      <c r="G17">
        <v>0.48654500000000001</v>
      </c>
      <c r="H17">
        <v>0.45716299999999999</v>
      </c>
      <c r="I17">
        <v>0.41525099999999998</v>
      </c>
      <c r="J17">
        <v>0.508162</v>
      </c>
      <c r="K17">
        <v>0.46249899999999999</v>
      </c>
      <c r="L17" s="1">
        <f t="shared" si="0"/>
        <v>0.47177209999999992</v>
      </c>
    </row>
    <row r="18" spans="1:12" x14ac:dyDescent="0.25">
      <c r="A18">
        <v>2</v>
      </c>
      <c r="B18">
        <v>0.51648899999999998</v>
      </c>
      <c r="C18">
        <v>0.52737999999999996</v>
      </c>
      <c r="D18">
        <v>0.50702400000000003</v>
      </c>
      <c r="E18">
        <v>0.45338499999999998</v>
      </c>
      <c r="F18">
        <v>0.45143099999999903</v>
      </c>
      <c r="G18">
        <v>0.56166799999999995</v>
      </c>
      <c r="H18">
        <v>0.51376999999999995</v>
      </c>
      <c r="I18">
        <v>0.474108999999999</v>
      </c>
      <c r="J18">
        <v>0.53198299999999998</v>
      </c>
      <c r="K18">
        <v>0.59312399999999998</v>
      </c>
      <c r="L18" s="1">
        <f t="shared" si="0"/>
        <v>0.51303629999999978</v>
      </c>
    </row>
    <row r="19" spans="1:12" x14ac:dyDescent="0.25">
      <c r="A19">
        <v>13</v>
      </c>
      <c r="B19">
        <v>0.90369199999999905</v>
      </c>
      <c r="C19">
        <v>0.53061000000000003</v>
      </c>
      <c r="D19">
        <v>0.64646599999999999</v>
      </c>
      <c r="E19">
        <v>0.87922499999999904</v>
      </c>
      <c r="F19">
        <v>0.35635499999999998</v>
      </c>
      <c r="G19">
        <v>0.80372599999999905</v>
      </c>
      <c r="H19">
        <v>0.86792499999999995</v>
      </c>
      <c r="I19">
        <v>0.148204</v>
      </c>
      <c r="J19">
        <v>0.77866099999999905</v>
      </c>
      <c r="K19">
        <v>0.68720199999999998</v>
      </c>
      <c r="L19" s="1">
        <f t="shared" si="0"/>
        <v>0.66020659999999953</v>
      </c>
    </row>
    <row r="20" spans="1:12" x14ac:dyDescent="0.25">
      <c r="L20" s="1"/>
    </row>
    <row r="21" spans="1:12" x14ac:dyDescent="0.25">
      <c r="A21" t="s">
        <v>0</v>
      </c>
      <c r="B21" t="s">
        <v>5</v>
      </c>
      <c r="L21" s="1"/>
    </row>
    <row r="22" spans="1:12" x14ac:dyDescent="0.25">
      <c r="A22">
        <v>1</v>
      </c>
      <c r="B22">
        <v>12.530704</v>
      </c>
      <c r="C22">
        <v>13.130998</v>
      </c>
      <c r="D22">
        <v>12.784300999999999</v>
      </c>
      <c r="E22">
        <v>12.1395509999999</v>
      </c>
      <c r="F22">
        <v>11.726245</v>
      </c>
      <c r="G22">
        <v>12.335322</v>
      </c>
      <c r="H22">
        <v>12.222448</v>
      </c>
      <c r="I22">
        <v>12.362896999999901</v>
      </c>
      <c r="J22">
        <v>12.274381</v>
      </c>
      <c r="K22">
        <v>11.904450000000001</v>
      </c>
      <c r="L22" s="1">
        <f t="shared" si="0"/>
        <v>12.34112969999998</v>
      </c>
    </row>
    <row r="23" spans="1:12" x14ac:dyDescent="0.25">
      <c r="A23">
        <v>2</v>
      </c>
      <c r="B23">
        <v>13.472431</v>
      </c>
      <c r="C23">
        <v>12.5621689999999</v>
      </c>
      <c r="D23">
        <v>12.545578000000001</v>
      </c>
      <c r="E23">
        <v>13.094742999999999</v>
      </c>
      <c r="F23">
        <v>15.120715000000001</v>
      </c>
      <c r="G23">
        <v>13.993751999999899</v>
      </c>
      <c r="H23">
        <v>13.818823999999999</v>
      </c>
      <c r="I23">
        <v>13.13213</v>
      </c>
      <c r="J23">
        <v>13.587852</v>
      </c>
      <c r="K23">
        <v>15.93059</v>
      </c>
      <c r="L23" s="1">
        <f t="shared" si="0"/>
        <v>13.725878399999981</v>
      </c>
    </row>
    <row r="24" spans="1:12" x14ac:dyDescent="0.25">
      <c r="A24">
        <v>13</v>
      </c>
      <c r="B24">
        <v>20.256270999999899</v>
      </c>
      <c r="C24">
        <v>19.546294</v>
      </c>
      <c r="D24">
        <v>18.702976</v>
      </c>
      <c r="E24">
        <v>22.974920000000001</v>
      </c>
      <c r="F24">
        <v>18.713753000000001</v>
      </c>
      <c r="G24">
        <v>21.085947999999998</v>
      </c>
      <c r="H24">
        <v>18.992522000000001</v>
      </c>
      <c r="I24">
        <v>18.650131999999999</v>
      </c>
      <c r="J24">
        <v>19.875419999999998</v>
      </c>
      <c r="K24">
        <v>17.929780999999998</v>
      </c>
      <c r="L24" s="1">
        <f t="shared" si="0"/>
        <v>19.672801699999987</v>
      </c>
    </row>
    <row r="25" spans="1:12" x14ac:dyDescent="0.25">
      <c r="L25" s="1"/>
    </row>
    <row r="26" spans="1:12" x14ac:dyDescent="0.25">
      <c r="A26" t="s">
        <v>0</v>
      </c>
      <c r="B26" t="s">
        <v>6</v>
      </c>
      <c r="L26" s="1"/>
    </row>
    <row r="27" spans="1:12" x14ac:dyDescent="0.25">
      <c r="A27">
        <v>1</v>
      </c>
      <c r="B27">
        <v>346.70874199999997</v>
      </c>
      <c r="C27">
        <v>329.81872099999998</v>
      </c>
      <c r="D27">
        <v>236.26274899999899</v>
      </c>
      <c r="E27">
        <v>242.31772599999999</v>
      </c>
      <c r="F27">
        <v>242.12977799999999</v>
      </c>
      <c r="G27">
        <v>248.170581</v>
      </c>
      <c r="H27">
        <v>241.58773099999999</v>
      </c>
      <c r="I27">
        <v>246.140794</v>
      </c>
      <c r="J27">
        <v>248.68841499999999</v>
      </c>
      <c r="K27">
        <v>252.47409499999901</v>
      </c>
      <c r="L27" s="1">
        <f t="shared" si="0"/>
        <v>263.42993319999982</v>
      </c>
    </row>
    <row r="28" spans="1:12" x14ac:dyDescent="0.25">
      <c r="A28">
        <v>2</v>
      </c>
      <c r="B28">
        <v>244.48781099999999</v>
      </c>
      <c r="C28">
        <v>240.114644</v>
      </c>
      <c r="D28">
        <v>243.16833399999999</v>
      </c>
      <c r="E28">
        <v>238.08123399999999</v>
      </c>
      <c r="F28">
        <v>247.697371</v>
      </c>
      <c r="G28">
        <v>233.56779700000001</v>
      </c>
      <c r="H28">
        <v>242.409952</v>
      </c>
      <c r="I28">
        <v>238.47303400000001</v>
      </c>
      <c r="J28">
        <v>237.24825799999999</v>
      </c>
      <c r="K28">
        <v>237.38557700000001</v>
      </c>
      <c r="L28" s="1">
        <f t="shared" si="0"/>
        <v>240.2634012</v>
      </c>
    </row>
    <row r="29" spans="1:12" x14ac:dyDescent="0.25">
      <c r="A29">
        <v>13</v>
      </c>
      <c r="B29">
        <v>296.422066999999</v>
      </c>
      <c r="C29">
        <v>321.64720899999998</v>
      </c>
      <c r="D29">
        <v>322.81319400000001</v>
      </c>
      <c r="E29">
        <v>322.555071</v>
      </c>
      <c r="F29">
        <v>315.23261500000001</v>
      </c>
      <c r="G29">
        <v>291.26943799999998</v>
      </c>
      <c r="H29">
        <v>295.12855400000001</v>
      </c>
      <c r="I29">
        <v>283.83413899999999</v>
      </c>
      <c r="J29">
        <v>303.692543</v>
      </c>
      <c r="K29">
        <v>314.34261500000002</v>
      </c>
      <c r="L29" s="1">
        <f t="shared" si="0"/>
        <v>306.69374449999998</v>
      </c>
    </row>
    <row r="31" spans="1:12" x14ac:dyDescent="0.25">
      <c r="C31">
        <f>SUM(B2:K4)+SUM(B7:K9)+SUM(B12:K14)+SUM(B17:K19)+SUM(B22:K24)+SUM(B27:K29)</f>
        <v>8579.3511779999972</v>
      </c>
    </row>
    <row r="32" spans="1:12" x14ac:dyDescent="0.25">
      <c r="B32" t="s">
        <v>7</v>
      </c>
      <c r="C32">
        <f>C31/(60*60)</f>
        <v>2.383153104999999</v>
      </c>
      <c r="D32" t="s">
        <v>8</v>
      </c>
    </row>
    <row r="34" spans="1:8" x14ac:dyDescent="0.25">
      <c r="B34" t="s">
        <v>9</v>
      </c>
      <c r="E34" t="s">
        <v>12</v>
      </c>
      <c r="H34" t="s">
        <v>13</v>
      </c>
    </row>
    <row r="35" spans="1:8" x14ac:dyDescent="0.25">
      <c r="A35" t="s">
        <v>10</v>
      </c>
      <c r="B35" t="s">
        <v>11</v>
      </c>
      <c r="D35" t="s">
        <v>10</v>
      </c>
      <c r="E35" t="s">
        <v>11</v>
      </c>
      <c r="G35" t="s">
        <v>10</v>
      </c>
      <c r="H35" t="s">
        <v>11</v>
      </c>
    </row>
    <row r="36" spans="1:8" x14ac:dyDescent="0.25">
      <c r="A36">
        <v>1</v>
      </c>
      <c r="B36">
        <v>5.0960000000000046E-4</v>
      </c>
      <c r="D36">
        <v>1</v>
      </c>
      <c r="E36">
        <v>7.1938999999999866E-3</v>
      </c>
      <c r="G36">
        <v>1</v>
      </c>
      <c r="H36">
        <v>2.594129999999998E-2</v>
      </c>
    </row>
    <row r="37" spans="1:8" x14ac:dyDescent="0.25">
      <c r="A37">
        <v>2</v>
      </c>
      <c r="B37">
        <v>1.3662999999999976E-3</v>
      </c>
      <c r="D37">
        <v>2</v>
      </c>
      <c r="E37">
        <v>9.4869999999999709E-4</v>
      </c>
      <c r="G37">
        <v>2</v>
      </c>
      <c r="H37">
        <v>4.706E-4</v>
      </c>
    </row>
    <row r="38" spans="1:8" x14ac:dyDescent="0.25">
      <c r="A38">
        <v>3</v>
      </c>
      <c r="B38">
        <v>1.9652699999999943E-2</v>
      </c>
      <c r="D38">
        <v>3</v>
      </c>
      <c r="E38">
        <v>1.7106899999999949E-2</v>
      </c>
      <c r="G38">
        <v>3</v>
      </c>
      <c r="H38">
        <v>9.0024099999999899E-2</v>
      </c>
    </row>
    <row r="39" spans="1:8" x14ac:dyDescent="0.25">
      <c r="A39">
        <v>4</v>
      </c>
      <c r="B39">
        <v>0.47177209999999992</v>
      </c>
      <c r="D39">
        <v>4</v>
      </c>
      <c r="E39">
        <v>0.51303629999999978</v>
      </c>
      <c r="G39">
        <v>4</v>
      </c>
      <c r="H39">
        <v>0.66020659999999953</v>
      </c>
    </row>
    <row r="40" spans="1:8" x14ac:dyDescent="0.25">
      <c r="A40">
        <v>5</v>
      </c>
      <c r="B40">
        <v>12.34112969999998</v>
      </c>
      <c r="D40">
        <v>5</v>
      </c>
      <c r="E40">
        <v>13.725878399999981</v>
      </c>
      <c r="G40">
        <v>5</v>
      </c>
      <c r="H40">
        <v>19.672801699999987</v>
      </c>
    </row>
    <row r="41" spans="1:8" x14ac:dyDescent="0.25">
      <c r="A41">
        <v>6</v>
      </c>
      <c r="B41">
        <v>263.42993319999982</v>
      </c>
      <c r="D41">
        <v>6</v>
      </c>
      <c r="E41">
        <v>240.2634012</v>
      </c>
      <c r="G41">
        <v>6</v>
      </c>
      <c r="H41">
        <v>306.69374449999998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Thorburn</dc:creator>
  <cp:lastModifiedBy>Matthew Thorburn</cp:lastModifiedBy>
  <dcterms:created xsi:type="dcterms:W3CDTF">2021-06-14T12:28:09Z</dcterms:created>
  <dcterms:modified xsi:type="dcterms:W3CDTF">2021-06-14T20:27:32Z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2895c736-51ad-462f-bac1-494502ebbcdd</vt:lpwstr>
  </property>
</Properties>
</file>