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"/>
    </mc:Choice>
  </mc:AlternateContent>
  <xr:revisionPtr revIDLastSave="0" documentId="8_{12007E1A-C5B4-FE4A-80F1-113C92D27C47}" xr6:coauthVersionLast="47" xr6:coauthVersionMax="47" xr10:uidLastSave="{00000000-0000-0000-0000-000000000000}"/>
  <bookViews>
    <workbookView xWindow="1500" yWindow="1320" windowWidth="27640" windowHeight="16700" xr2:uid="{0998DB16-36C4-8F48-B793-B5F5D40C98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B15" i="1"/>
</calcChain>
</file>

<file path=xl/sharedStrings.xml><?xml version="1.0" encoding="utf-8"?>
<sst xmlns="http://schemas.openxmlformats.org/spreadsheetml/2006/main" count="410" uniqueCount="206">
  <si>
    <t>Location</t>
  </si>
  <si>
    <t xml:space="preserve"># Viruses </t>
  </si>
  <si>
    <t>Adobe</t>
  </si>
  <si>
    <t>Briairwood</t>
  </si>
  <si>
    <t>CVID</t>
  </si>
  <si>
    <t>Elm</t>
  </si>
  <si>
    <t>James</t>
  </si>
  <si>
    <t>Linden</t>
  </si>
  <si>
    <t>Myrtle</t>
  </si>
  <si>
    <t>Wabash</t>
  </si>
  <si>
    <t>California*</t>
  </si>
  <si>
    <t>Maine</t>
  </si>
  <si>
    <t>Ohio</t>
  </si>
  <si>
    <t>Pennsylvania</t>
  </si>
  <si>
    <t>MDS</t>
  </si>
  <si>
    <t># Samples (viruses)</t>
  </si>
  <si>
    <t># Samples (protein)</t>
  </si>
  <si>
    <t># Proteins</t>
  </si>
  <si>
    <t>Craigies Hill virus</t>
  </si>
  <si>
    <t>Vera virus</t>
  </si>
  <si>
    <t>Drosophila-associated Partitiviridae-like 2</t>
  </si>
  <si>
    <t>Chaq-like virus</t>
  </si>
  <si>
    <t>Galbut virus</t>
  </si>
  <si>
    <t>Hubei partiti-like virus 18</t>
  </si>
  <si>
    <t>Chaq virus</t>
  </si>
  <si>
    <t>Drosophila A virus</t>
  </si>
  <si>
    <t>Motts Mill virus</t>
  </si>
  <si>
    <t>Drosophila melanogaster sigmavirus</t>
  </si>
  <si>
    <t>Drosophila melanogaster sigmavirus HAP23</t>
  </si>
  <si>
    <t>Lactococcus phage phiL47</t>
  </si>
  <si>
    <t>uncultured virus</t>
  </si>
  <si>
    <t>Kallithea virus</t>
  </si>
  <si>
    <t>Brome mosaic virus</t>
  </si>
  <si>
    <t>La Jolla virus</t>
  </si>
  <si>
    <t>Lactobacillus phage LpeD</t>
  </si>
  <si>
    <t>Thika virus</t>
  </si>
  <si>
    <t>Acetobacter phage phiAO1</t>
  </si>
  <si>
    <t>Drosophila-associated narnavirus 1</t>
  </si>
  <si>
    <t>Acinetobacter phage vB_AbaP_Acibel007</t>
  </si>
  <si>
    <t>Entomophthora muscae mitovirus 5</t>
  </si>
  <si>
    <t>Entomophthora muscae mitovirus 4</t>
  </si>
  <si>
    <t>Hubei picorna-like virus</t>
  </si>
  <si>
    <t>Entomophthora muscae mitovirus 6</t>
  </si>
  <si>
    <t>Entomophthora muscae mitovirus 7</t>
  </si>
  <si>
    <t>Entomophthora muscae mitovirus 1</t>
  </si>
  <si>
    <t>Entomophthora muscae mitovirus 8</t>
  </si>
  <si>
    <t>Entomophthora muscae mitovirus 3</t>
  </si>
  <si>
    <t>Entomophthora muscae mitovirus 2</t>
  </si>
  <si>
    <t>Drosophila-associated totivirus 3</t>
  </si>
  <si>
    <t>uncultured Caudovirales phage</t>
  </si>
  <si>
    <t>Lactobacillus phage 3-521</t>
  </si>
  <si>
    <t>Tomato brown rugose fruit virus</t>
  </si>
  <si>
    <t>Ambrosiozyma totivirus A</t>
  </si>
  <si>
    <t>Acetobacter phage phiAX1</t>
  </si>
  <si>
    <t>Brandeis virus</t>
  </si>
  <si>
    <t>Saccharomyces uvarum virus L-A-10560</t>
  </si>
  <si>
    <t>Starmerella bacillaris mitovirus 1</t>
  </si>
  <si>
    <t>Dansoman virus</t>
  </si>
  <si>
    <t>Bacteriophage sp.</t>
  </si>
  <si>
    <t>Lactobacillus phage PM411</t>
  </si>
  <si>
    <t>Starmerella bacillaris totivirus 1</t>
  </si>
  <si>
    <t>Drosophila-associated totivirus 2</t>
  </si>
  <si>
    <t>Saccharomyces paradoxus virus L-A-1939</t>
  </si>
  <si>
    <t>Saccharomyces cerevisiae virus L-BC-2</t>
  </si>
  <si>
    <t>Narnaviridae sp.</t>
  </si>
  <si>
    <t>Aspergillus flavus magoulivirus 1</t>
  </si>
  <si>
    <t>Spodoptera exempta virus TenAfr-2017</t>
  </si>
  <si>
    <t>Sweet potato feathery mottle virus</t>
  </si>
  <si>
    <t>Enterobacteria phage Hgal1</t>
  </si>
  <si>
    <t>Marfavirus F48</t>
  </si>
  <si>
    <t>Klebsiella phage vB_KpnM-VAC36</t>
  </si>
  <si>
    <t>Klebsiella phage vB_KpnM_Potts1</t>
  </si>
  <si>
    <t>Klebsiella phage AmPh_EK29</t>
  </si>
  <si>
    <t>Klebsiella phage Marfa</t>
  </si>
  <si>
    <t>Clover yellow mosaic virus</t>
  </si>
  <si>
    <t>White clover mosaic virus</t>
  </si>
  <si>
    <t>Potexvirus alternantherae</t>
  </si>
  <si>
    <t>Erysiphe necator associated totivirus 6</t>
  </si>
  <si>
    <t>Plasmopara viticola lesion associated narnavirus 21</t>
  </si>
  <si>
    <t>Penicillium digitatum narna-like virus 1</t>
  </si>
  <si>
    <t>Penicillium digitatum partitivirus 1</t>
  </si>
  <si>
    <t>Saccharomyces cerevisiae virus L-A</t>
  </si>
  <si>
    <t>Erysiphe necator associated narnavirus 13</t>
  </si>
  <si>
    <t>Nectarine marafivirus M</t>
  </si>
  <si>
    <t>Cryphonectria naterciae splipalmivirus 1</t>
  </si>
  <si>
    <t>Aspergillus mycovirus 178</t>
  </si>
  <si>
    <t>Barming virus</t>
  </si>
  <si>
    <t>Aspergillus homomorphus totivirus 1</t>
  </si>
  <si>
    <t>Severe acute respiratory syndrome coronavirus 2</t>
  </si>
  <si>
    <t>Aspergillus tennesseensis narnavirus 1</t>
  </si>
  <si>
    <t>Erysiphe necator associated ourmia-like virus 48</t>
  </si>
  <si>
    <t>Citrus tristeza virus</t>
  </si>
  <si>
    <t>Penicillium chrysogenum virus</t>
  </si>
  <si>
    <t>Beauveria bassiana narnavirus satellite RNA 1</t>
  </si>
  <si>
    <t>Dicistroviridae sp.</t>
  </si>
  <si>
    <t>Melbourne fly narnavirus 1</t>
  </si>
  <si>
    <t>Prymnesium kappa virus</t>
  </si>
  <si>
    <t>Hangzhou mitovirus 1</t>
  </si>
  <si>
    <t>Sanya narnavirus 11</t>
  </si>
  <si>
    <t>Insect narna-like virus 2</t>
  </si>
  <si>
    <t>Fitzroy Crossing qinvirus 1</t>
  </si>
  <si>
    <t>Bunyavirales sp.</t>
  </si>
  <si>
    <t>Hangzhou narnavirus 5</t>
  </si>
  <si>
    <t>Caulobacter phage CcrColossus</t>
  </si>
  <si>
    <t>Dicistroviridae sp. squirrel/UK/2011</t>
  </si>
  <si>
    <t>Jansystermes virus</t>
  </si>
  <si>
    <t>Ochrobactrum phage vB_OspM_OC</t>
  </si>
  <si>
    <t>Jiangxia Mosquito Virus 1</t>
  </si>
  <si>
    <t>Saccharomyces cerevisiae virus L-BC-lus</t>
  </si>
  <si>
    <t>Podosphaera totivirus C</t>
  </si>
  <si>
    <t>Scheffersomyces segobiensis virus L</t>
  </si>
  <si>
    <t>Penicillium roseopurpureum negative ssRNA virus 1</t>
  </si>
  <si>
    <t>Torulaspora delbrueckii virus LA</t>
  </si>
  <si>
    <t>Saccharomyces cerevisiae virus L-BC (La)</t>
  </si>
  <si>
    <t>Erysiphe necator associated totivirus 8</t>
  </si>
  <si>
    <t>Erysiphe necator associated totivirus 7</t>
  </si>
  <si>
    <t>Malassezia sympodialis mycovirus</t>
  </si>
  <si>
    <t>Beihai barnacle virus 10</t>
  </si>
  <si>
    <t>Sherlock virus</t>
  </si>
  <si>
    <t>Monilinia narnavirus H</t>
  </si>
  <si>
    <t>Erysiphe necator associated narnavirus 30</t>
  </si>
  <si>
    <t>Tuber aestivum virus 1</t>
  </si>
  <si>
    <t>Erysiphe necator associated negative-stranded RNA virus 14</t>
  </si>
  <si>
    <t>Varroa destructor virus 2</t>
  </si>
  <si>
    <t>Varroa jacobsoni virus 2</t>
  </si>
  <si>
    <t>Plasmopara viticola lesion associated mycobunyavirales-like virus 7</t>
  </si>
  <si>
    <t>Picornavirales sp.</t>
  </si>
  <si>
    <t>Rhizoctonia solani bunya/phlebo-like virus 1</t>
  </si>
  <si>
    <t>Pestalotiopsis negative-stranded RNA virus 1</t>
  </si>
  <si>
    <t>Saccharomyces paradoxus virus L-A-1143</t>
  </si>
  <si>
    <t>Jalime iflavirus 1</t>
  </si>
  <si>
    <t>Debaryomyces hansenii virus JB-2008</t>
  </si>
  <si>
    <t>Plasmopara viticola lesion associated ourmia-like virus 57</t>
  </si>
  <si>
    <t>Penicillium discovirus</t>
  </si>
  <si>
    <t>Saccharomyces kudriavzevii virus L-A-1082</t>
  </si>
  <si>
    <t>Sclerotinia sclerotiorum ourmia-like virus 15</t>
  </si>
  <si>
    <t>Sclerotinia sclerotiorum ourmia-like virus 13-U</t>
  </si>
  <si>
    <t>Grapevine-associated negative single-stranded RNA virus 5</t>
  </si>
  <si>
    <t>Saccharomyces cerevisiae virus L-A-28</t>
  </si>
  <si>
    <t>Saccharomyces kudriavzevii virus L-A1</t>
  </si>
  <si>
    <t>Penicillium roseopurpureum chrysovirus 1</t>
  </si>
  <si>
    <t>Sclerotinia sclerotiorum narnavirus 1</t>
  </si>
  <si>
    <t>Sclerotinia sclerotiorum ourmia-like virus 21</t>
  </si>
  <si>
    <t>Bremia lactucae associated ourmia-like virus 1</t>
  </si>
  <si>
    <t>Botrytis cinerea binarnavirus 2</t>
  </si>
  <si>
    <t>Erysiphe necator associated ourmia-like virus 72</t>
  </si>
  <si>
    <t>Virga-like bellevillovirus</t>
  </si>
  <si>
    <t>Plasmopara viticola lesion associated virga-like virus 1</t>
  </si>
  <si>
    <t>Plasmopara viticola lesion associated ourmia-like virus 61</t>
  </si>
  <si>
    <t>Aspergillus ochraceous virus</t>
  </si>
  <si>
    <t>Aspergillus flavus narnavirus 1</t>
  </si>
  <si>
    <t>Erysiphe necator associated ourmia-like virus 59</t>
  </si>
  <si>
    <t>Podosphaera totivirus A</t>
  </si>
  <si>
    <t>Ceratitis capitata metavirus 2</t>
  </si>
  <si>
    <t>Soudat virus</t>
  </si>
  <si>
    <t>Reoviridae sp.</t>
  </si>
  <si>
    <t>Torrey Pines virus</t>
  </si>
  <si>
    <t>Leptomonas pyrrhocoris RNA virus</t>
  </si>
  <si>
    <t>Esparto virus</t>
  </si>
  <si>
    <t>Orin narna-like virus</t>
  </si>
  <si>
    <t>Hangzhou narnavirus 3</t>
  </si>
  <si>
    <t>Hymenopteran phasma-related virus OKIAV233</t>
  </si>
  <si>
    <t>Ganda bee virus</t>
  </si>
  <si>
    <t>Leuven Partiti-like virus 1</t>
  </si>
  <si>
    <t>Crithidia G15 virus</t>
  </si>
  <si>
    <t>Crithidia abscondita leishbunyavirus</t>
  </si>
  <si>
    <t>Crithidia ZM virus</t>
  </si>
  <si>
    <t>Blechmonas luni leishbunyavirus 1</t>
  </si>
  <si>
    <t>Shuangao Insect Virus 3</t>
  </si>
  <si>
    <t>Beihai narna-like virus 26</t>
  </si>
  <si>
    <t>Drosophila-associated adintovirus 2</t>
  </si>
  <si>
    <t>de Lozier virus</t>
  </si>
  <si>
    <t>Linetti bunya-like virus</t>
  </si>
  <si>
    <t>Crithidia otongatchiensis leishbunyavirus CotoLBV1</t>
  </si>
  <si>
    <t>Wuhan insect virus 15</t>
  </si>
  <si>
    <t>Hubei qinvirus-like virus 2</t>
  </si>
  <si>
    <t>Vittskovle virus</t>
  </si>
  <si>
    <t>Leshenault partiti-like virus</t>
  </si>
  <si>
    <t>Acetobacter phage phiAP1</t>
  </si>
  <si>
    <t>Hangzhou altica cyanea mitovirus 1</t>
  </si>
  <si>
    <t>Mucor hiemalis virus 1</t>
  </si>
  <si>
    <t>Umbelopsis ramanniana virus 2</t>
  </si>
  <si>
    <t>Conidiobolus non-segmented RNA virus 1</t>
  </si>
  <si>
    <t>Ralstonia phage RP13</t>
  </si>
  <si>
    <t>Pseudomonas phage PN05</t>
  </si>
  <si>
    <t>Escherichia phage vB_EcoM_IME392</t>
  </si>
  <si>
    <t>Thermus phage phiLo</t>
  </si>
  <si>
    <t>Streptomyces phage Wollford</t>
  </si>
  <si>
    <t>Beihai blue swimmer crab virus 2</t>
  </si>
  <si>
    <t>Vibrio phage 1.031.O._10N.261.46.F8</t>
  </si>
  <si>
    <t>Phytomonas sp. TCC231 leishbunyavirus 1</t>
  </si>
  <si>
    <t>Hubei bunya-like virus 5</t>
  </si>
  <si>
    <t>Agrobacterium phage Atu_ph07</t>
  </si>
  <si>
    <t>Blechmonas ayalai leishbunyavirus 1</t>
  </si>
  <si>
    <t>Apis bunyavirus 1</t>
  </si>
  <si>
    <t>Linepithema humile bunyan-like virus 1</t>
  </si>
  <si>
    <t>Coleopteran phenui-related virus OKIAV308</t>
  </si>
  <si>
    <t>Hangzhou leishbuvirus 1</t>
  </si>
  <si>
    <t>Leptomonas moramango virus</t>
  </si>
  <si>
    <t>Sclerotinia sclerotiorum bunyavirus 7</t>
  </si>
  <si>
    <t>Red panda picorna-like virus</t>
  </si>
  <si>
    <t>Stenotrophomonas phage Philippe</t>
  </si>
  <si>
    <t>Vibrio phage Phriendly</t>
  </si>
  <si>
    <t>Bat badicivirus 1</t>
  </si>
  <si>
    <t>Yersinia phage phiR1-37</t>
  </si>
  <si>
    <t>Mitovirus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</si>
</sst>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58E8-A05E-CA40-B542-77115C97AF31}">
  <dimension ref="A1:E15"/>
  <sheetViews>
    <sheetView tabSelected="1" workbookViewId="0">
      <selection sqref="A1:E15"/>
    </sheetView>
  </sheetViews>
  <sheetFormatPr baseColWidth="10" defaultRowHeight="16" x14ac:dyDescent="0.2"/>
  <cols>
    <col min="2" max="2" width="16.83203125" bestFit="1" customWidth="1"/>
    <col min="4" max="4" width="17" bestFit="1" customWidth="1"/>
  </cols>
  <sheetData>
    <row r="1" spans="1:5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</row>
    <row r="2" spans="1:5" x14ac:dyDescent="0.2">
      <c r="A2" s="1" t="s">
        <v>2</v>
      </c>
      <c r="B2" s="1">
        <v>5</v>
      </c>
      <c r="C2" s="1">
        <v>12</v>
      </c>
      <c r="D2" s="1">
        <v>4</v>
      </c>
      <c r="E2" s="1">
        <v>13</v>
      </c>
    </row>
    <row r="3" spans="1:5" x14ac:dyDescent="0.2">
      <c r="A3" s="1" t="s">
        <v>3</v>
      </c>
      <c r="B3" s="1">
        <v>2</v>
      </c>
      <c r="C3" s="1">
        <v>10</v>
      </c>
      <c r="D3" s="1">
        <v>1</v>
      </c>
      <c r="E3" s="1">
        <v>2</v>
      </c>
    </row>
    <row r="4" spans="1:5" x14ac:dyDescent="0.2">
      <c r="A4" s="1" t="s">
        <v>4</v>
      </c>
      <c r="B4" s="1">
        <v>10</v>
      </c>
      <c r="C4" s="1">
        <v>13</v>
      </c>
      <c r="D4" s="1">
        <v>4</v>
      </c>
      <c r="E4" s="1">
        <v>8</v>
      </c>
    </row>
    <row r="5" spans="1:5" x14ac:dyDescent="0.2">
      <c r="A5" s="1" t="s">
        <v>5</v>
      </c>
      <c r="B5" s="1">
        <v>10</v>
      </c>
      <c r="C5" s="1">
        <v>19</v>
      </c>
      <c r="D5" s="1">
        <v>7</v>
      </c>
      <c r="E5" s="1">
        <v>12</v>
      </c>
    </row>
    <row r="6" spans="1:5" x14ac:dyDescent="0.2">
      <c r="A6" s="1" t="s">
        <v>6</v>
      </c>
      <c r="B6" s="1">
        <v>2</v>
      </c>
      <c r="C6" s="1">
        <v>8</v>
      </c>
      <c r="D6" s="1">
        <v>1</v>
      </c>
      <c r="E6" s="1">
        <v>11</v>
      </c>
    </row>
    <row r="7" spans="1:5" x14ac:dyDescent="0.2">
      <c r="A7" s="1" t="s">
        <v>7</v>
      </c>
      <c r="B7" s="1">
        <v>27</v>
      </c>
      <c r="C7" s="1">
        <v>27</v>
      </c>
      <c r="D7" s="1">
        <v>13</v>
      </c>
      <c r="E7" s="1">
        <v>11</v>
      </c>
    </row>
    <row r="8" spans="1:5" x14ac:dyDescent="0.2">
      <c r="A8" s="1" t="s">
        <v>8</v>
      </c>
      <c r="B8" s="1">
        <v>7</v>
      </c>
      <c r="C8" s="1">
        <v>11</v>
      </c>
      <c r="D8" s="1">
        <v>2</v>
      </c>
      <c r="E8" s="1">
        <v>6</v>
      </c>
    </row>
    <row r="9" spans="1:5" x14ac:dyDescent="0.2">
      <c r="A9" s="1" t="s">
        <v>9</v>
      </c>
      <c r="B9" s="1">
        <v>29</v>
      </c>
      <c r="C9" s="1">
        <v>15</v>
      </c>
      <c r="D9" s="1">
        <v>5</v>
      </c>
      <c r="E9" s="1">
        <v>9</v>
      </c>
    </row>
    <row r="10" spans="1:5" x14ac:dyDescent="0.2">
      <c r="A10" s="1" t="s">
        <v>10</v>
      </c>
      <c r="B10" s="1">
        <v>13</v>
      </c>
      <c r="C10" s="1">
        <v>10</v>
      </c>
      <c r="D10" s="1">
        <v>2</v>
      </c>
      <c r="E10" s="1">
        <v>2</v>
      </c>
    </row>
    <row r="11" spans="1:5" x14ac:dyDescent="0.2">
      <c r="A11" s="1" t="s">
        <v>11</v>
      </c>
      <c r="B11" s="1">
        <v>20</v>
      </c>
      <c r="C11" s="1">
        <v>38</v>
      </c>
      <c r="D11" s="1">
        <v>14</v>
      </c>
      <c r="E11" s="1">
        <v>30</v>
      </c>
    </row>
    <row r="12" spans="1:5" x14ac:dyDescent="0.2">
      <c r="A12" s="1" t="s">
        <v>12</v>
      </c>
      <c r="B12" s="1">
        <v>3</v>
      </c>
      <c r="C12" s="1">
        <v>10</v>
      </c>
      <c r="D12" s="1">
        <v>7</v>
      </c>
      <c r="E12" s="1">
        <v>14</v>
      </c>
    </row>
    <row r="13" spans="1:5" x14ac:dyDescent="0.2">
      <c r="A13" s="1" t="s">
        <v>13</v>
      </c>
      <c r="B13" s="1">
        <v>13</v>
      </c>
      <c r="C13" s="1">
        <v>31</v>
      </c>
      <c r="D13" s="1">
        <v>13</v>
      </c>
      <c r="E13" s="1">
        <v>56</v>
      </c>
    </row>
    <row r="14" spans="1:5" x14ac:dyDescent="0.2">
      <c r="A14" s="1" t="s">
        <v>14</v>
      </c>
      <c r="B14" s="1">
        <v>7</v>
      </c>
      <c r="C14" s="1">
        <v>10</v>
      </c>
      <c r="D14" s="1">
        <v>5</v>
      </c>
      <c r="E14" s="1">
        <v>4</v>
      </c>
    </row>
    <row r="15" spans="1:5" x14ac:dyDescent="0.2">
      <c r="A15" s="1"/>
      <c r="B15" s="1">
        <f>SUM(B2:B14)</f>
        <v>148</v>
      </c>
      <c r="C15" s="1"/>
      <c r="D15" s="1">
        <f>SUM(D2:D14)</f>
        <v>78</v>
      </c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D16A-3609-F747-BA56-1AE5FFA7A72F}">
  <dimension ref="A1:BD30"/>
  <sheetViews>
    <sheetView workbookViewId="0">
      <selection activeCell="A26" sqref="A26"/>
    </sheetView>
  </sheetViews>
  <sheetFormatPr baseColWidth="10" defaultRowHeight="16" x14ac:dyDescent="0.2"/>
  <cols>
    <col min="1" max="1" width="33.5" bestFit="1" customWidth="1"/>
    <col min="2" max="2" width="34.83203125" bestFit="1" customWidth="1"/>
    <col min="3" max="3" width="35.83203125" bestFit="1" customWidth="1"/>
  </cols>
  <sheetData>
    <row r="1" spans="1:3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3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33</v>
      </c>
      <c r="H2" t="s">
        <v>24</v>
      </c>
      <c r="I2" t="s">
        <v>26</v>
      </c>
      <c r="J2" t="s">
        <v>27</v>
      </c>
      <c r="K2" t="s">
        <v>28</v>
      </c>
      <c r="L2" t="s">
        <v>34</v>
      </c>
      <c r="M2" t="s">
        <v>35</v>
      </c>
      <c r="N2" t="s">
        <v>36</v>
      </c>
      <c r="O2" t="s">
        <v>30</v>
      </c>
      <c r="P2" t="s">
        <v>31</v>
      </c>
      <c r="Q2" t="s">
        <v>32</v>
      </c>
      <c r="R2" t="s">
        <v>37</v>
      </c>
      <c r="S2" t="s">
        <v>38</v>
      </c>
    </row>
    <row r="3" spans="1:38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34</v>
      </c>
      <c r="N3" t="s">
        <v>39</v>
      </c>
      <c r="O3" t="s">
        <v>35</v>
      </c>
      <c r="P3" t="s">
        <v>36</v>
      </c>
      <c r="Q3" t="s">
        <v>40</v>
      </c>
      <c r="R3" t="s">
        <v>30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31</v>
      </c>
      <c r="AA3" t="s">
        <v>48</v>
      </c>
    </row>
    <row r="4" spans="1:38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28</v>
      </c>
      <c r="J4" t="s">
        <v>49</v>
      </c>
    </row>
    <row r="5" spans="1:38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26</v>
      </c>
      <c r="I5" t="s">
        <v>27</v>
      </c>
      <c r="J5" t="s">
        <v>28</v>
      </c>
      <c r="K5" t="s">
        <v>30</v>
      </c>
      <c r="L5" t="s">
        <v>50</v>
      </c>
      <c r="M5" t="s">
        <v>51</v>
      </c>
    </row>
    <row r="6" spans="1:38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26</v>
      </c>
      <c r="H6" t="s">
        <v>52</v>
      </c>
    </row>
    <row r="7" spans="1:38" x14ac:dyDescent="0.2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26</v>
      </c>
      <c r="I7" t="s">
        <v>35</v>
      </c>
      <c r="J7" t="s">
        <v>36</v>
      </c>
      <c r="K7" t="s">
        <v>30</v>
      </c>
      <c r="L7" t="s">
        <v>53</v>
      </c>
      <c r="M7" t="s">
        <v>48</v>
      </c>
      <c r="N7" t="s">
        <v>54</v>
      </c>
      <c r="O7" t="s">
        <v>52</v>
      </c>
      <c r="P7" t="s">
        <v>55</v>
      </c>
      <c r="Q7" t="s">
        <v>37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68</v>
      </c>
      <c r="AE7" t="s">
        <v>69</v>
      </c>
      <c r="AF7" t="s">
        <v>70</v>
      </c>
      <c r="AG7" t="s">
        <v>71</v>
      </c>
      <c r="AH7" t="s">
        <v>72</v>
      </c>
      <c r="AI7" t="s">
        <v>73</v>
      </c>
      <c r="AJ7" t="s">
        <v>74</v>
      </c>
      <c r="AK7" t="s">
        <v>75</v>
      </c>
      <c r="AL7" t="s">
        <v>76</v>
      </c>
    </row>
    <row r="8" spans="1:38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27</v>
      </c>
      <c r="J8" t="s">
        <v>28</v>
      </c>
    </row>
    <row r="9" spans="1:38" x14ac:dyDescent="0.2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26</v>
      </c>
      <c r="I9" t="s">
        <v>27</v>
      </c>
      <c r="J9" t="s">
        <v>28</v>
      </c>
      <c r="K9" t="s">
        <v>35</v>
      </c>
    </row>
    <row r="10" spans="1:38" x14ac:dyDescent="0.2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35</v>
      </c>
      <c r="I10" t="s">
        <v>30</v>
      </c>
      <c r="J10" t="s">
        <v>77</v>
      </c>
    </row>
    <row r="11" spans="1:38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26</v>
      </c>
      <c r="I11" t="s">
        <v>27</v>
      </c>
      <c r="J11" t="s">
        <v>28</v>
      </c>
    </row>
    <row r="12" spans="1:38" x14ac:dyDescent="0.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26</v>
      </c>
      <c r="I12" t="s">
        <v>27</v>
      </c>
      <c r="J12" t="s">
        <v>28</v>
      </c>
      <c r="K12" t="s">
        <v>36</v>
      </c>
      <c r="L12" t="s">
        <v>30</v>
      </c>
      <c r="M12" t="s">
        <v>51</v>
      </c>
      <c r="N12" t="s">
        <v>78</v>
      </c>
      <c r="O12" t="s">
        <v>37</v>
      </c>
      <c r="P12" t="s">
        <v>79</v>
      </c>
      <c r="Q12" t="s">
        <v>80</v>
      </c>
      <c r="R12" t="s">
        <v>81</v>
      </c>
      <c r="S12" t="s">
        <v>60</v>
      </c>
      <c r="T12" t="s">
        <v>82</v>
      </c>
      <c r="U12" t="s">
        <v>83</v>
      </c>
      <c r="V12" t="s">
        <v>84</v>
      </c>
      <c r="W12" t="s">
        <v>85</v>
      </c>
      <c r="X12" t="s">
        <v>86</v>
      </c>
      <c r="Y12" t="s">
        <v>87</v>
      </c>
      <c r="Z12" t="s">
        <v>88</v>
      </c>
      <c r="AA12" t="s">
        <v>89</v>
      </c>
      <c r="AB12" t="s">
        <v>90</v>
      </c>
      <c r="AC12" t="s">
        <v>91</v>
      </c>
      <c r="AD12" t="s">
        <v>92</v>
      </c>
      <c r="AE12" t="s">
        <v>93</v>
      </c>
    </row>
    <row r="13" spans="1:38" x14ac:dyDescent="0.2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26</v>
      </c>
      <c r="I13" t="s">
        <v>29</v>
      </c>
      <c r="J13" t="s">
        <v>94</v>
      </c>
      <c r="K13" t="s">
        <v>95</v>
      </c>
      <c r="L13" t="s">
        <v>96</v>
      </c>
    </row>
    <row r="18" spans="1:56" x14ac:dyDescent="0.2">
      <c r="A18" t="s">
        <v>52</v>
      </c>
      <c r="B18" t="s">
        <v>58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56" x14ac:dyDescent="0.2">
      <c r="A19" t="s">
        <v>18</v>
      </c>
      <c r="B19" t="s">
        <v>52</v>
      </c>
      <c r="C19" t="s">
        <v>81</v>
      </c>
      <c r="D19" t="s">
        <v>60</v>
      </c>
      <c r="E19" t="s">
        <v>82</v>
      </c>
      <c r="F19" t="s">
        <v>84</v>
      </c>
      <c r="G19" t="s">
        <v>87</v>
      </c>
      <c r="H19" t="s">
        <v>63</v>
      </c>
      <c r="I19" t="s">
        <v>65</v>
      </c>
      <c r="J19" t="s">
        <v>92</v>
      </c>
      <c r="K19" t="s">
        <v>108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  <c r="R19" t="s">
        <v>115</v>
      </c>
      <c r="S19" t="s">
        <v>116</v>
      </c>
      <c r="T19" t="s">
        <v>117</v>
      </c>
      <c r="U19" t="s">
        <v>118</v>
      </c>
      <c r="V19" t="s">
        <v>98</v>
      </c>
      <c r="W19" t="s">
        <v>119</v>
      </c>
      <c r="X19" t="s">
        <v>120</v>
      </c>
      <c r="Y19" t="s">
        <v>121</v>
      </c>
      <c r="Z19" t="s">
        <v>122</v>
      </c>
      <c r="AA19" t="s">
        <v>123</v>
      </c>
      <c r="AB19" t="s">
        <v>124</v>
      </c>
      <c r="AC19" t="s">
        <v>125</v>
      </c>
      <c r="AD19" t="s">
        <v>126</v>
      </c>
      <c r="AE19" t="s">
        <v>127</v>
      </c>
      <c r="AF19" t="s">
        <v>128</v>
      </c>
      <c r="AG19" t="s">
        <v>129</v>
      </c>
      <c r="AH19" t="s">
        <v>130</v>
      </c>
      <c r="AI19" t="s">
        <v>131</v>
      </c>
      <c r="AJ19" t="s">
        <v>132</v>
      </c>
      <c r="AK19" t="s">
        <v>133</v>
      </c>
      <c r="AL19" t="s">
        <v>134</v>
      </c>
      <c r="AM19" t="s">
        <v>135</v>
      </c>
      <c r="AN19" t="s">
        <v>136</v>
      </c>
      <c r="AO19" t="s">
        <v>137</v>
      </c>
      <c r="AP19" t="s">
        <v>138</v>
      </c>
      <c r="AQ19" t="s">
        <v>139</v>
      </c>
      <c r="AR19" t="s">
        <v>99</v>
      </c>
      <c r="AS19" t="s">
        <v>140</v>
      </c>
      <c r="AT19" t="s">
        <v>141</v>
      </c>
      <c r="AU19" t="s">
        <v>142</v>
      </c>
      <c r="AV19" t="s">
        <v>143</v>
      </c>
      <c r="AW19" t="s">
        <v>144</v>
      </c>
      <c r="AX19" t="s">
        <v>145</v>
      </c>
      <c r="AY19" t="s">
        <v>146</v>
      </c>
      <c r="AZ19" t="s">
        <v>147</v>
      </c>
      <c r="BA19" t="s">
        <v>148</v>
      </c>
      <c r="BB19" t="s">
        <v>149</v>
      </c>
      <c r="BC19" t="s">
        <v>150</v>
      </c>
      <c r="BD19" t="s">
        <v>151</v>
      </c>
    </row>
    <row r="20" spans="1:56" x14ac:dyDescent="0.2">
      <c r="A20" t="s">
        <v>63</v>
      </c>
      <c r="B20" t="s">
        <v>152</v>
      </c>
    </row>
    <row r="21" spans="1:56" x14ac:dyDescent="0.2">
      <c r="A21" t="s">
        <v>63</v>
      </c>
      <c r="B21" t="s">
        <v>108</v>
      </c>
      <c r="C21" t="s">
        <v>110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t="s">
        <v>162</v>
      </c>
      <c r="N21" t="s">
        <v>163</v>
      </c>
    </row>
    <row r="22" spans="1:56" x14ac:dyDescent="0.2">
      <c r="A22" t="s">
        <v>18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</row>
    <row r="23" spans="1:56" x14ac:dyDescent="0.2">
      <c r="A23" t="s">
        <v>169</v>
      </c>
      <c r="B23" t="s">
        <v>139</v>
      </c>
      <c r="C23" t="s">
        <v>170</v>
      </c>
      <c r="D23" t="s">
        <v>171</v>
      </c>
    </row>
    <row r="24" spans="1:56" x14ac:dyDescent="0.2">
      <c r="A24" t="s">
        <v>18</v>
      </c>
      <c r="B24" t="s">
        <v>35</v>
      </c>
      <c r="C24" t="s">
        <v>52</v>
      </c>
      <c r="D24" t="s">
        <v>63</v>
      </c>
      <c r="E24" t="s">
        <v>74</v>
      </c>
      <c r="F24" t="s">
        <v>108</v>
      </c>
      <c r="G24" t="s">
        <v>172</v>
      </c>
      <c r="H24" t="s">
        <v>173</v>
      </c>
      <c r="I24" t="s">
        <v>112</v>
      </c>
      <c r="J24" t="s">
        <v>113</v>
      </c>
      <c r="K24" t="s">
        <v>97</v>
      </c>
      <c r="L24" t="s">
        <v>117</v>
      </c>
      <c r="M24" t="s">
        <v>174</v>
      </c>
      <c r="N24" t="s">
        <v>175</v>
      </c>
      <c r="O24" t="s">
        <v>98</v>
      </c>
      <c r="P24" t="s">
        <v>176</v>
      </c>
      <c r="Q24" t="s">
        <v>177</v>
      </c>
      <c r="R24" t="s">
        <v>178</v>
      </c>
      <c r="S24" t="s">
        <v>169</v>
      </c>
      <c r="T24" t="s">
        <v>123</v>
      </c>
      <c r="U24" t="s">
        <v>124</v>
      </c>
      <c r="V24" t="s">
        <v>126</v>
      </c>
      <c r="W24" t="s">
        <v>130</v>
      </c>
      <c r="X24" t="s">
        <v>139</v>
      </c>
      <c r="Y24" t="s">
        <v>99</v>
      </c>
      <c r="Z24" t="s">
        <v>100</v>
      </c>
      <c r="AA24" t="s">
        <v>179</v>
      </c>
      <c r="AB24" t="s">
        <v>180</v>
      </c>
      <c r="AC24" t="s">
        <v>181</v>
      </c>
      <c r="AD24" t="s">
        <v>182</v>
      </c>
    </row>
    <row r="25" spans="1:56" x14ac:dyDescent="0.2">
      <c r="A25" s="2" t="s">
        <v>52</v>
      </c>
      <c r="B25" s="2" t="s">
        <v>58</v>
      </c>
      <c r="C25" s="2" t="s">
        <v>183</v>
      </c>
      <c r="D25" s="2" t="s">
        <v>184</v>
      </c>
      <c r="E25" s="2" t="s">
        <v>185</v>
      </c>
      <c r="F25" s="2" t="s">
        <v>117</v>
      </c>
      <c r="G25" s="2" t="s">
        <v>186</v>
      </c>
      <c r="H25" s="2" t="s">
        <v>187</v>
      </c>
      <c r="I25" s="2" t="s">
        <v>188</v>
      </c>
      <c r="J25" s="2" t="s">
        <v>101</v>
      </c>
      <c r="K25" s="2" t="s">
        <v>189</v>
      </c>
      <c r="L25" s="2"/>
    </row>
    <row r="26" spans="1:56" x14ac:dyDescent="0.2">
      <c r="A26" t="s">
        <v>19</v>
      </c>
      <c r="B26" t="s">
        <v>50</v>
      </c>
      <c r="C26" t="s">
        <v>165</v>
      </c>
      <c r="D26" t="s">
        <v>172</v>
      </c>
      <c r="E26" t="s">
        <v>190</v>
      </c>
      <c r="F26" t="s">
        <v>173</v>
      </c>
      <c r="G26" t="s">
        <v>191</v>
      </c>
      <c r="H26" t="s">
        <v>192</v>
      </c>
    </row>
    <row r="27" spans="1:56" x14ac:dyDescent="0.2">
      <c r="A27" t="s">
        <v>49</v>
      </c>
      <c r="B27" t="s">
        <v>192</v>
      </c>
    </row>
    <row r="28" spans="1:56" x14ac:dyDescent="0.2">
      <c r="A28" t="s">
        <v>52</v>
      </c>
      <c r="B28" t="s">
        <v>164</v>
      </c>
      <c r="C28" t="s">
        <v>165</v>
      </c>
      <c r="D28" t="s">
        <v>193</v>
      </c>
      <c r="E28" t="s">
        <v>194</v>
      </c>
      <c r="F28" t="s">
        <v>167</v>
      </c>
      <c r="G28" t="s">
        <v>195</v>
      </c>
      <c r="H28" t="s">
        <v>196</v>
      </c>
      <c r="I28" t="s">
        <v>197</v>
      </c>
      <c r="J28" t="s">
        <v>198</v>
      </c>
      <c r="K28" t="s">
        <v>168</v>
      </c>
    </row>
    <row r="29" spans="1:56" x14ac:dyDescent="0.2">
      <c r="A29" t="s">
        <v>117</v>
      </c>
      <c r="B29" t="s">
        <v>174</v>
      </c>
      <c r="C29" t="s">
        <v>168</v>
      </c>
      <c r="D29" t="s">
        <v>199</v>
      </c>
      <c r="E29" t="s">
        <v>200</v>
      </c>
      <c r="F29" t="s">
        <v>201</v>
      </c>
      <c r="G29" t="s">
        <v>202</v>
      </c>
      <c r="H29" t="s">
        <v>99</v>
      </c>
      <c r="I29" t="s">
        <v>203</v>
      </c>
      <c r="J29" t="s">
        <v>204</v>
      </c>
      <c r="K29" t="s">
        <v>147</v>
      </c>
      <c r="L29" t="s">
        <v>205</v>
      </c>
    </row>
    <row r="30" spans="1:56" x14ac:dyDescent="0.2">
      <c r="A30" t="s">
        <v>18</v>
      </c>
      <c r="B30" t="s">
        <v>165</v>
      </c>
      <c r="C30" t="s">
        <v>194</v>
      </c>
      <c r="D30" t="s">
        <v>167</v>
      </c>
      <c r="E30" t="s">
        <v>183</v>
      </c>
      <c r="F30" t="s">
        <v>184</v>
      </c>
      <c r="G30" t="s">
        <v>111</v>
      </c>
      <c r="H30" t="s">
        <v>117</v>
      </c>
      <c r="I30" t="s">
        <v>186</v>
      </c>
    </row>
  </sheetData>
  <sortState xmlns:xlrd2="http://schemas.microsoft.com/office/spreadsheetml/2017/richdata2" ref="A1:O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2024-07-24T17:08:48Z</dcterms:created>
  <dcterms:modified xsi:type="dcterms:W3CDTF">2024-07-24T18:25:55Z</dcterms:modified>
</cp:coreProperties>
</file>