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xikeene/Documents/Research/diverse_collections/analyses/data/"/>
    </mc:Choice>
  </mc:AlternateContent>
  <xr:revisionPtr revIDLastSave="0" documentId="13_ncr:1_{6006DCD8-2CEA-1149-B61D-9BA09D2AC5E6}" xr6:coauthVersionLast="47" xr6:coauthVersionMax="47" xr10:uidLastSave="{00000000-0000-0000-0000-000000000000}"/>
  <bookViews>
    <workbookView xWindow="0" yWindow="760" windowWidth="30240" windowHeight="16880" activeTab="1" xr2:uid="{2FD151FF-324E-8F4B-B590-25CABDE34919}"/>
  </bookViews>
  <sheets>
    <sheet name="Metadata_Table" sheetId="1" r:id="rId1"/>
    <sheet name="paper_metadata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2" i="1"/>
</calcChain>
</file>

<file path=xl/sharedStrings.xml><?xml version="1.0" encoding="utf-8"?>
<sst xmlns="http://schemas.openxmlformats.org/spreadsheetml/2006/main" count="3391" uniqueCount="306">
  <si>
    <t>sample_name</t>
  </si>
  <si>
    <t>complete</t>
  </si>
  <si>
    <t>low_pos</t>
  </si>
  <si>
    <t>ct_1600_1601</t>
  </si>
  <si>
    <t>ct_2165_2170</t>
  </si>
  <si>
    <t>expected_result</t>
  </si>
  <si>
    <t>1020_A7</t>
  </si>
  <si>
    <t>y</t>
  </si>
  <si>
    <t>n</t>
  </si>
  <si>
    <t>1020_A8</t>
  </si>
  <si>
    <t>-</t>
  </si>
  <si>
    <t>1020_A8_2</t>
  </si>
  <si>
    <t>1020_B11</t>
  </si>
  <si>
    <t>1020_B6</t>
  </si>
  <si>
    <t>1020_C1</t>
  </si>
  <si>
    <t>1020_C2</t>
  </si>
  <si>
    <t>1020_D1</t>
  </si>
  <si>
    <t>1020_D3</t>
  </si>
  <si>
    <t>1020_D9</t>
  </si>
  <si>
    <t>1020_F_0818_D11</t>
  </si>
  <si>
    <t>1020_F_0818_D4</t>
  </si>
  <si>
    <t>1020_F_0818_E4</t>
  </si>
  <si>
    <t>1020_F_31</t>
  </si>
  <si>
    <t>1020_F_36</t>
  </si>
  <si>
    <t>1020_F_40</t>
  </si>
  <si>
    <t>1020_F_44</t>
  </si>
  <si>
    <t>1020_F1</t>
  </si>
  <si>
    <t>1020_F3</t>
  </si>
  <si>
    <t>1020_F6</t>
  </si>
  <si>
    <t>1020_F8</t>
  </si>
  <si>
    <t>1020_G1</t>
  </si>
  <si>
    <t>1020_G3</t>
  </si>
  <si>
    <t>1020_H7</t>
  </si>
  <si>
    <t>1020_M_0818_A10</t>
  </si>
  <si>
    <t>1020_M_0818_A5</t>
  </si>
  <si>
    <t>1020_M_0818_A7</t>
  </si>
  <si>
    <t>1020_M_19</t>
  </si>
  <si>
    <t>1020_M_8</t>
  </si>
  <si>
    <t>1428_F_15</t>
  </si>
  <si>
    <t>1428_F_8</t>
  </si>
  <si>
    <t>1428_M_3</t>
  </si>
  <si>
    <t>1428_M_4</t>
  </si>
  <si>
    <t>1428_M_6</t>
  </si>
  <si>
    <t>1428-F-21</t>
  </si>
  <si>
    <t>1428-M-21</t>
  </si>
  <si>
    <t>1428-M-36</t>
  </si>
  <si>
    <t>1428-M-42</t>
  </si>
  <si>
    <t>1428-M-43</t>
  </si>
  <si>
    <t>500_F_11</t>
  </si>
  <si>
    <t>500_F_12</t>
  </si>
  <si>
    <t>500_F_21</t>
  </si>
  <si>
    <t>500_F_41</t>
  </si>
  <si>
    <t>500_F_42</t>
  </si>
  <si>
    <t>500_F_67</t>
  </si>
  <si>
    <t>500_M_100</t>
  </si>
  <si>
    <t>500_M_16</t>
  </si>
  <si>
    <t>500_M_17</t>
  </si>
  <si>
    <t>500_M_40</t>
  </si>
  <si>
    <t>500_M_54</t>
  </si>
  <si>
    <t>500_M_55</t>
  </si>
  <si>
    <t>500_M_57</t>
  </si>
  <si>
    <t>500_M_6</t>
  </si>
  <si>
    <t>500_M_60</t>
  </si>
  <si>
    <t>500_M_61</t>
  </si>
  <si>
    <t>500_M_61_2</t>
  </si>
  <si>
    <t>500_M_65</t>
  </si>
  <si>
    <t>500_M_65_2</t>
  </si>
  <si>
    <t>500_M_71</t>
  </si>
  <si>
    <t>500_M_71_2</t>
  </si>
  <si>
    <t>500_M_83</t>
  </si>
  <si>
    <t>500_M_84</t>
  </si>
  <si>
    <t>500_M_F10</t>
  </si>
  <si>
    <t>500_M_F11</t>
  </si>
  <si>
    <t>500_M_F9</t>
  </si>
  <si>
    <t>500_M_G2</t>
  </si>
  <si>
    <t>Adobe-B4</t>
  </si>
  <si>
    <t>Adobe-B6</t>
  </si>
  <si>
    <t>Adobe-B8</t>
  </si>
  <si>
    <t>Adobe-C1</t>
  </si>
  <si>
    <t>Adobe-C2</t>
  </si>
  <si>
    <t>Briarwood_D10</t>
  </si>
  <si>
    <t>Briarwood_D9</t>
  </si>
  <si>
    <t>CVID_0825_B1</t>
  </si>
  <si>
    <t>CVID_0825_C10</t>
  </si>
  <si>
    <t>CVID_0911_E3</t>
  </si>
  <si>
    <t>CVID_0911_F3</t>
  </si>
  <si>
    <t>CVID_0911_F4</t>
  </si>
  <si>
    <t>CVID_1006_G6</t>
  </si>
  <si>
    <t>CVID_1006_G7</t>
  </si>
  <si>
    <t>CVID_1006_H2</t>
  </si>
  <si>
    <t>CVID_1006_H3</t>
  </si>
  <si>
    <t>CVID_1006_H4</t>
  </si>
  <si>
    <t>hydei-20-TD-1</t>
  </si>
  <si>
    <t>James-A4</t>
  </si>
  <si>
    <t>James-A5</t>
  </si>
  <si>
    <t>ME-F-1</t>
  </si>
  <si>
    <t>ME-F-2</t>
  </si>
  <si>
    <t>ME-F-3</t>
  </si>
  <si>
    <t>ME-F-9</t>
  </si>
  <si>
    <t>ME-M-1</t>
  </si>
  <si>
    <t>ME-M-10</t>
  </si>
  <si>
    <t>ME-M-11</t>
  </si>
  <si>
    <t>ME-M-13</t>
  </si>
  <si>
    <t>ME-M-14</t>
  </si>
  <si>
    <t>ME-M-17</t>
  </si>
  <si>
    <t>ME-M-18</t>
  </si>
  <si>
    <t>ME-M-19</t>
  </si>
  <si>
    <t>ME-M-2</t>
  </si>
  <si>
    <t>ME-M-20</t>
  </si>
  <si>
    <t>ME-M-3</t>
  </si>
  <si>
    <t>ME-M-4</t>
  </si>
  <si>
    <t>ME-M-6</t>
  </si>
  <si>
    <t>ME-M-7</t>
  </si>
  <si>
    <t>ME-M-8</t>
  </si>
  <si>
    <t>ME-M-9</t>
  </si>
  <si>
    <t>mel-20-AG-4</t>
  </si>
  <si>
    <t>mel-20-AG-5</t>
  </si>
  <si>
    <t>mel-20-TD-3</t>
  </si>
  <si>
    <t>mel-21-LK-5</t>
  </si>
  <si>
    <t>mel-21-MDS-9</t>
  </si>
  <si>
    <t>Myrtle_E10</t>
  </si>
  <si>
    <t>Myrtle_E9</t>
  </si>
  <si>
    <t>Myrtle-D1</t>
  </si>
  <si>
    <t>Myrtle-D11</t>
  </si>
  <si>
    <t>Myrtle-D5</t>
  </si>
  <si>
    <t>Myrtle-D8</t>
  </si>
  <si>
    <t>Myrtle-E4</t>
  </si>
  <si>
    <t>OH_M_3</t>
  </si>
  <si>
    <t>OH_M_4</t>
  </si>
  <si>
    <t>OH_M_5</t>
  </si>
  <si>
    <t>OH_M_6</t>
  </si>
  <si>
    <t>OH_M_7</t>
  </si>
  <si>
    <t>OH-F-1</t>
  </si>
  <si>
    <t>OH-F-2</t>
  </si>
  <si>
    <t>OH-F-3</t>
  </si>
  <si>
    <t>Peach_1_B2</t>
  </si>
  <si>
    <t>Peach_10_F10</t>
  </si>
  <si>
    <t>Peach_11_F11</t>
  </si>
  <si>
    <t>Peach_12_H1</t>
  </si>
  <si>
    <t>Peach_13_H7</t>
  </si>
  <si>
    <t>Peach_2_B4</t>
  </si>
  <si>
    <t>Peach_3_B5</t>
  </si>
  <si>
    <t>Peach_4_B7</t>
  </si>
  <si>
    <t>Peach_5_B9</t>
  </si>
  <si>
    <t>Peach_6_E5</t>
  </si>
  <si>
    <t>Peach_7_F6</t>
  </si>
  <si>
    <t>Peach_8_F7</t>
  </si>
  <si>
    <t>Peach_9_F8</t>
  </si>
  <si>
    <t>Penn-F-1</t>
  </si>
  <si>
    <t>Penn-F-12</t>
  </si>
  <si>
    <t>Penn-F-2</t>
  </si>
  <si>
    <t>Penn-F-3</t>
  </si>
  <si>
    <t>Penn-F-4</t>
  </si>
  <si>
    <t>Penn-F-6</t>
  </si>
  <si>
    <t>Penn-F-9</t>
  </si>
  <si>
    <t>Penn-M-10</t>
  </si>
  <si>
    <t>Penn-M-11</t>
  </si>
  <si>
    <t>Penn-M-14</t>
  </si>
  <si>
    <t>Penn-M-15</t>
  </si>
  <si>
    <t>Penn-M-2</t>
  </si>
  <si>
    <t>Penn-M-8</t>
  </si>
  <si>
    <t>sim-20-AG-3</t>
  </si>
  <si>
    <t>sim-20-TD-4</t>
  </si>
  <si>
    <t>sim-20-TD-5</t>
  </si>
  <si>
    <t>location</t>
  </si>
  <si>
    <t>species</t>
  </si>
  <si>
    <t>Colorado</t>
  </si>
  <si>
    <t>Maine</t>
  </si>
  <si>
    <t>Ohio</t>
  </si>
  <si>
    <t>Unknown</t>
  </si>
  <si>
    <t>Pennsylvania</t>
  </si>
  <si>
    <t>Drosophila melanogaster</t>
  </si>
  <si>
    <t>Drosophila affinis</t>
  </si>
  <si>
    <t>undetermined</t>
  </si>
  <si>
    <t>galbut_present</t>
  </si>
  <si>
    <t>chaq_present</t>
  </si>
  <si>
    <t>chaq_complete</t>
  </si>
  <si>
    <t>galbut_complete</t>
  </si>
  <si>
    <t>present</t>
  </si>
  <si>
    <t>num_seqs_submit</t>
  </si>
  <si>
    <t>RNA1_submit</t>
  </si>
  <si>
    <t>RNA2_submit</t>
  </si>
  <si>
    <t>RNA3_submit</t>
  </si>
  <si>
    <t>Chaq_submit</t>
  </si>
  <si>
    <t>num_seqs_total</t>
  </si>
  <si>
    <t>RNA1_total</t>
  </si>
  <si>
    <t>RNA2_total</t>
  </si>
  <si>
    <t>RNA3_total</t>
  </si>
  <si>
    <t>Chaq_total</t>
  </si>
  <si>
    <t>genotype</t>
  </si>
  <si>
    <t>A</t>
  </si>
  <si>
    <t>B</t>
  </si>
  <si>
    <t>ct_rpl</t>
  </si>
  <si>
    <t>accession</t>
  </si>
  <si>
    <t>PQ625205, PQ625046, PQ625047</t>
  </si>
  <si>
    <t>PQ625057, PQ624953, PQ624841, PQ624842</t>
  </si>
  <si>
    <t>PQ625058, PQ624954, PQ624843, PQ624844</t>
  </si>
  <si>
    <t>PQ625154, PQ625059, PQ624955, PQ624845</t>
  </si>
  <si>
    <t>PQ625155, PQ625060, PQ624956, PQ624846</t>
  </si>
  <si>
    <t>PQ625061, PQ624957, PQ624958, PQ624847</t>
  </si>
  <si>
    <t>PQ625156, PQ625062, PQ624959, PQ624848, PQ624849</t>
  </si>
  <si>
    <t>PQ625063, PQ624960, PQ624850</t>
  </si>
  <si>
    <t>PQ625064, PQ624961, PQ624851</t>
  </si>
  <si>
    <t>PQ625157, PQ625065, PQ624962, PQ624852</t>
  </si>
  <si>
    <t>PQ625066, PQ624963, PQ624853</t>
  </si>
  <si>
    <t>PQ625158, PQ625067, PQ624964, PQ624854</t>
  </si>
  <si>
    <t>PQ625068, PQ624965, PQ624855, PQ624856</t>
  </si>
  <si>
    <t>PQ625159, PQ625069, PQ624966, PQ624857</t>
  </si>
  <si>
    <t>PQ625160, PQ625070, PQ624967, PQ624858</t>
  </si>
  <si>
    <t>PQ625161, PQ625071, PQ624968, PQ624859</t>
  </si>
  <si>
    <t>PQ625162, PQ625072, PQ624969, PQ624860</t>
  </si>
  <si>
    <t>PQ625163, PQ625073, PQ624970, PQ624861</t>
  </si>
  <si>
    <t>PQ625074, PQ624971, PQ624862</t>
  </si>
  <si>
    <t>PQ625164, PQ625075, PQ624972, PQ624863</t>
  </si>
  <si>
    <t>PQ625165, PQ625076, PQ624973, PQ624864</t>
  </si>
  <si>
    <t>PQ625077, PQ624974, PQ624865</t>
  </si>
  <si>
    <t>PQ625078, PQ624975, PQ624866</t>
  </si>
  <si>
    <t>PQ625166, PQ625079, PQ624976, PQ624867, PQ624868</t>
  </si>
  <si>
    <t>PQ625167, PQ625080, PQ624977, PQ624869</t>
  </si>
  <si>
    <t>PQ625081, PQ624978, PQ624870</t>
  </si>
  <si>
    <t>PQ625082, PQ624979, PQ624871</t>
  </si>
  <si>
    <t>PQ625168, PQ625083, PQ624980, PQ624872</t>
  </si>
  <si>
    <t>PQ625084, PQ624981, PQ624873</t>
  </si>
  <si>
    <t>PQ625169, PQ625085, PQ624982, PQ624874</t>
  </si>
  <si>
    <t>PQ625170, PQ625086, PQ624983, PQ624875</t>
  </si>
  <si>
    <t>PQ625087, PQ624984, PQ624876</t>
  </si>
  <si>
    <t>PQ625171, PQ625088, PQ624985, PQ624877, PQ624878</t>
  </si>
  <si>
    <t>PQ625089, PQ624986, PQ624879</t>
  </si>
  <si>
    <t>PQ625172, PQ625090, PQ624987, PQ624880</t>
  </si>
  <si>
    <t>PQ625091, PQ624988, PQ624881</t>
  </si>
  <si>
    <t>PQ625092, PQ624989, PQ624882</t>
  </si>
  <si>
    <t>PQ625093, PQ624990, PQ624883</t>
  </si>
  <si>
    <t>PQ625173, PQ625094, PQ624991, PQ624884</t>
  </si>
  <si>
    <t>PQ625174, PQ625095, PQ624992, PQ624885</t>
  </si>
  <si>
    <t>PQ625175, PQ625096, PQ624993, PQ624886</t>
  </si>
  <si>
    <t>PQ625097, PQ624994, PQ624887</t>
  </si>
  <si>
    <t>PQ625176, PQ625098, PQ624995, PQ624888</t>
  </si>
  <si>
    <t>PQ625099, PQ624996, PQ624889</t>
  </si>
  <si>
    <t>PQ625100, PQ624997, PQ624890, PQ624891</t>
  </si>
  <si>
    <t>PQ625177, PQ625101, PQ624998, PQ624892</t>
  </si>
  <si>
    <t>PQ624893</t>
  </si>
  <si>
    <t>PQ625102, PQ624999, PQ624894</t>
  </si>
  <si>
    <t>PQ625178, PQ625103, PQ625000, PQ624895</t>
  </si>
  <si>
    <t>PQ625104, PQ625001, PQ624896</t>
  </si>
  <si>
    <t>PQ625105, PQ625002, PQ624897</t>
  </si>
  <si>
    <t>PQ625179, PQ625106, PQ625003, PQ624898</t>
  </si>
  <si>
    <t>PQ625107, PQ625004, PQ624899</t>
  </si>
  <si>
    <t>PQ625180, PQ625108, PQ625005, PQ624900</t>
  </si>
  <si>
    <t>PQ625109, PQ625006, PQ624901</t>
  </si>
  <si>
    <t>PQ625110, PQ625007, PQ624902</t>
  </si>
  <si>
    <t>PQ625181, PQ625111, PQ625008, PQ624903</t>
  </si>
  <si>
    <t>PQ625182, PQ625112, PQ625009, PQ624904</t>
  </si>
  <si>
    <t>PQ625183, PQ625113, PQ625010, PQ624905</t>
  </si>
  <si>
    <t>PQ625184, PQ625114, PQ625011, PQ624906</t>
  </si>
  <si>
    <t>PQ625185, PQ625115, PQ625012, PQ624907</t>
  </si>
  <si>
    <t>PQ625116, PQ625013, PQ624908</t>
  </si>
  <si>
    <t>PQ625186, PQ625117, PQ625014, PQ624909</t>
  </si>
  <si>
    <t>PQ625187, PQ625188, PQ625118, PQ625015, PQ624910</t>
  </si>
  <si>
    <t>PQ625189, PQ625016, PQ624911</t>
  </si>
  <si>
    <t>PQ625190, PQ625119, PQ625017, PQ624912</t>
  </si>
  <si>
    <t>PQ625018, PQ624913</t>
  </si>
  <si>
    <t>PQ625191, PQ625120, PQ625019, PQ624914</t>
  </si>
  <si>
    <t>PQ625192, PQ625193, PQ625121, PQ625020, PQ624915</t>
  </si>
  <si>
    <t>PQ625122, PQ625021, PQ624916</t>
  </si>
  <si>
    <t>PQ625123, PQ625022, PQ624917</t>
  </si>
  <si>
    <t>PQ625194, PQ625124, PQ625125, PQ625023, PQ625024, PQ624918, PQ624919</t>
  </si>
  <si>
    <t>PQ625195, PQ625126, PQ625025, PQ624920, PQ624921</t>
  </si>
  <si>
    <t>PQ625127, PQ625026, PQ624922</t>
  </si>
  <si>
    <t>PQ625196, PQ625128, PQ625027, PQ624923</t>
  </si>
  <si>
    <t>PQ625129, PQ625028, PQ624924</t>
  </si>
  <si>
    <t>PQ625130, PQ625029, PQ624925</t>
  </si>
  <si>
    <t>PQ625131, PQ625030, PQ624926</t>
  </si>
  <si>
    <t>PQ625132, PQ625031, PQ624927</t>
  </si>
  <si>
    <t>PQ625133, PQ625032, PQ624928</t>
  </si>
  <si>
    <t>PQ625134, PQ625033, PQ624929</t>
  </si>
  <si>
    <t>PQ625135, PQ625034, PQ624930</t>
  </si>
  <si>
    <t>PQ625197, PQ625136, PQ625035, PQ624931</t>
  </si>
  <si>
    <t>PQ625198, PQ625137, PQ625036, PQ624932</t>
  </si>
  <si>
    <t>PQ625138, PQ625037, PQ624933</t>
  </si>
  <si>
    <t>PQ625139, PQ625038, PQ624934</t>
  </si>
  <si>
    <t>PQ625140, PQ625039, PQ624935</t>
  </si>
  <si>
    <t>PQ625199, PQ625141, PQ625040, PQ624936, PQ624937</t>
  </si>
  <si>
    <t>PQ625200, PQ625041, PQ624938</t>
  </si>
  <si>
    <t>PQ625201, PQ625202, PQ625142, PQ625042, PQ624939</t>
  </si>
  <si>
    <t>PQ625203, PQ625143, PQ625043, PQ624940</t>
  </si>
  <si>
    <t>PQ625204, PQ625144, PQ625145, PQ625044, PQ625045, PQ624941, PQ624942</t>
  </si>
  <si>
    <t>PQ625206, PQ625146, PQ625048, PQ624943</t>
  </si>
  <si>
    <t>PQ625207, PQ625147, PQ625049, PQ624944</t>
  </si>
  <si>
    <t>PQ625208, PQ625209, PQ625148, PQ625050, PQ624945, PQ624946</t>
  </si>
  <si>
    <t>PQ625210, PQ625149, PQ625051, PQ624947</t>
  </si>
  <si>
    <t>PQ625211, PQ625150, PQ625052, PQ624948</t>
  </si>
  <si>
    <t>PQ625212, PQ625053, PQ624949</t>
  </si>
  <si>
    <t>PQ625213, PQ625151, PQ625054, PQ624950</t>
  </si>
  <si>
    <t>PQ625152, PQ625055, PQ624951</t>
  </si>
  <si>
    <t>PQ625214, PQ625153, PQ625056, PQ624952</t>
  </si>
  <si>
    <t>Sample ID</t>
  </si>
  <si>
    <t>Location Collected</t>
  </si>
  <si>
    <t>Galbut virus sequences detectd</t>
  </si>
  <si>
    <t>Complete galbut virus sequence</t>
  </si>
  <si>
    <t>Chaq virus sequences detected</t>
  </si>
  <si>
    <t>Complete chaq virus sequence</t>
  </si>
  <si>
    <t>Low positive by RT-qPCR</t>
  </si>
  <si>
    <t>Yes</t>
  </si>
  <si>
    <t>No</t>
  </si>
  <si>
    <t>Accesion</t>
  </si>
  <si>
    <r>
      <rPr>
        <i/>
        <sz val="12"/>
        <rFont val="Arial"/>
        <family val="2"/>
      </rPr>
      <t>Drosophila</t>
    </r>
    <r>
      <rPr>
        <sz val="12"/>
        <rFont val="Arial"/>
        <family val="2"/>
      </rPr>
      <t xml:space="preserve"> Species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</si>
</sst>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0"/>
      <name val="Aptos Narrow"/>
      <scheme val="minor"/>
    </font>
    <font>
      <sz val="12"/>
      <name val="Aptos Narrow"/>
      <scheme val="minor"/>
    </font>
    <font>
      <sz val="12"/>
      <name val="Aptos Narrow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164" fontId="2" fillId="0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5B1FB-65D3-D249-895B-9DBBAC44FC6F}" name="Table1" displayName="Table1" ref="A1:I156" totalsRowShown="0" headerRowDxfId="9" dataDxfId="10">
  <autoFilter ref="A1:I156" xr:uid="{8415B1FB-65D3-D249-895B-9DBBAC44FC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DE31B27-EDEE-574B-ACA4-E9AE23E36D5D}" name="Sample ID" dataDxfId="8"/>
    <tableColumn id="2" xr3:uid="{06BD34C7-8C51-4641-B390-D324A1285308}" name="Location Collected" dataDxfId="7"/>
    <tableColumn id="3" xr3:uid="{D797F865-00AE-964E-B6FC-46ECEADE4ADF}" name="Drosophila Species" dataDxfId="6"/>
    <tableColumn id="4" xr3:uid="{B193963F-9167-2F4C-A115-939EA3E5921C}" name="Galbut virus sequences detectd" dataDxfId="5"/>
    <tableColumn id="5" xr3:uid="{ED739C16-E33C-6F4F-8B6B-AFF5AD972C8D}" name="Complete galbut virus sequence" dataDxfId="4"/>
    <tableColumn id="6" xr3:uid="{7BD271D0-7461-2D4C-BA9E-1B149153F1F0}" name="Chaq virus sequences detected" dataDxfId="3"/>
    <tableColumn id="7" xr3:uid="{F1EACD6C-5021-5B44-9BB6-74C18299A2AB}" name="Complete chaq virus sequence" dataDxfId="2"/>
    <tableColumn id="8" xr3:uid="{16F229C9-382E-A443-A916-A4B15978614A}" name="Low positive by RT-qPCR" dataDxfId="1"/>
    <tableColumn id="9" xr3:uid="{362A8E87-9A84-344B-B2E5-2C5AC3892BBC}" name="Accesion" dataDxfId="0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9DF7-21AE-8D4D-B199-20D988D7F910}">
  <dimension ref="A1:Z156"/>
  <sheetViews>
    <sheetView zoomScale="130" zoomScaleNormal="130" workbookViewId="0">
      <pane xSplit="1" topLeftCell="S1" activePane="topRight" state="frozen"/>
      <selection pane="topRight" activeCell="Z1" sqref="Z1:Z1048576"/>
    </sheetView>
  </sheetViews>
  <sheetFormatPr baseColWidth="10" defaultRowHeight="16"/>
  <cols>
    <col min="1" max="1" width="28.1640625" customWidth="1"/>
    <col min="2" max="2" width="17" customWidth="1"/>
    <col min="3" max="3" width="22.33203125" bestFit="1" customWidth="1"/>
    <col min="6" max="6" width="7.6640625" bestFit="1" customWidth="1"/>
    <col min="7" max="8" width="12.6640625" bestFit="1" customWidth="1"/>
    <col min="9" max="9" width="8.5" bestFit="1" customWidth="1"/>
    <col min="10" max="10" width="6.6640625" style="47" bestFit="1" customWidth="1"/>
    <col min="11" max="11" width="14.1640625" bestFit="1" customWidth="1"/>
    <col min="12" max="12" width="12.1640625" bestFit="1" customWidth="1"/>
    <col min="13" max="13" width="13.83203125" bestFit="1" customWidth="1"/>
    <col min="14" max="14" width="13.1640625" bestFit="1" customWidth="1"/>
    <col min="15" max="15" width="14.83203125" bestFit="1" customWidth="1"/>
    <col min="16" max="16" width="16" style="11" bestFit="1" customWidth="1"/>
    <col min="17" max="19" width="12.1640625" style="11" bestFit="1" customWidth="1"/>
    <col min="20" max="20" width="12" style="11" bestFit="1" customWidth="1"/>
    <col min="21" max="21" width="14.1640625" bestFit="1" customWidth="1"/>
    <col min="22" max="24" width="10.33203125" bestFit="1" customWidth="1"/>
    <col min="25" max="25" width="10.1640625" bestFit="1" customWidth="1"/>
  </cols>
  <sheetData>
    <row r="1" spans="1:26">
      <c r="A1" s="1" t="s">
        <v>0</v>
      </c>
      <c r="B1" s="1" t="s">
        <v>164</v>
      </c>
      <c r="C1" s="1" t="s">
        <v>165</v>
      </c>
      <c r="D1" s="1" t="s">
        <v>178</v>
      </c>
      <c r="E1" s="1" t="s">
        <v>1</v>
      </c>
      <c r="F1" s="1" t="s">
        <v>2</v>
      </c>
      <c r="G1" s="1" t="s">
        <v>3</v>
      </c>
      <c r="H1" s="2" t="s">
        <v>4</v>
      </c>
      <c r="I1" s="39" t="s">
        <v>189</v>
      </c>
      <c r="J1" s="1" t="s">
        <v>192</v>
      </c>
      <c r="K1" s="3" t="s">
        <v>5</v>
      </c>
      <c r="L1" s="4" t="s">
        <v>175</v>
      </c>
      <c r="M1" s="4" t="s">
        <v>176</v>
      </c>
      <c r="N1" s="4" t="s">
        <v>174</v>
      </c>
      <c r="O1" s="4" t="s">
        <v>177</v>
      </c>
      <c r="P1" s="4" t="s">
        <v>179</v>
      </c>
      <c r="Q1" s="4" t="s">
        <v>180</v>
      </c>
      <c r="R1" s="4" t="s">
        <v>181</v>
      </c>
      <c r="S1" s="4" t="s">
        <v>182</v>
      </c>
      <c r="T1" s="4" t="s">
        <v>183</v>
      </c>
      <c r="U1" s="4" t="s">
        <v>184</v>
      </c>
      <c r="V1" s="4" t="s">
        <v>185</v>
      </c>
      <c r="W1" s="4" t="s">
        <v>186</v>
      </c>
      <c r="X1" s="4" t="s">
        <v>187</v>
      </c>
      <c r="Y1" s="4" t="s">
        <v>188</v>
      </c>
      <c r="Z1" s="48" t="s">
        <v>193</v>
      </c>
    </row>
    <row r="2" spans="1:26">
      <c r="A2" s="5" t="s">
        <v>6</v>
      </c>
      <c r="B2" s="5" t="s">
        <v>166</v>
      </c>
      <c r="C2" s="5" t="s">
        <v>171</v>
      </c>
      <c r="D2" s="5" t="s">
        <v>7</v>
      </c>
      <c r="E2" s="5" t="s">
        <v>7</v>
      </c>
      <c r="F2" s="5" t="s">
        <v>8</v>
      </c>
      <c r="G2" s="6">
        <v>12.531148910522461</v>
      </c>
      <c r="H2" s="7">
        <v>12.840806007385254</v>
      </c>
      <c r="I2" s="40" t="s">
        <v>190</v>
      </c>
      <c r="J2" s="8">
        <v>13.835585594177246</v>
      </c>
      <c r="K2" s="21" t="s">
        <v>7</v>
      </c>
      <c r="L2" s="9" t="s">
        <v>7</v>
      </c>
      <c r="M2" s="9" t="s">
        <v>7</v>
      </c>
      <c r="N2" s="9" t="s">
        <v>7</v>
      </c>
      <c r="O2" s="9" t="s">
        <v>7</v>
      </c>
      <c r="P2" s="10">
        <f>SUM(Q2:T2)</f>
        <v>5</v>
      </c>
      <c r="Q2" s="11">
        <v>1</v>
      </c>
      <c r="R2" s="11">
        <v>1</v>
      </c>
      <c r="S2" s="11">
        <v>2</v>
      </c>
      <c r="T2" s="11">
        <v>1</v>
      </c>
      <c r="U2" s="10">
        <f>SUM(V2:Y2)</f>
        <v>5</v>
      </c>
      <c r="V2" s="11">
        <v>1</v>
      </c>
      <c r="W2" s="11">
        <v>1</v>
      </c>
      <c r="X2" s="11">
        <v>2</v>
      </c>
      <c r="Y2" s="11">
        <v>1</v>
      </c>
      <c r="Z2" t="s">
        <v>217</v>
      </c>
    </row>
    <row r="3" spans="1:26" s="30" customFormat="1">
      <c r="A3" s="24" t="s">
        <v>9</v>
      </c>
      <c r="B3" s="24" t="s">
        <v>166</v>
      </c>
      <c r="C3" s="24" t="s">
        <v>171</v>
      </c>
      <c r="D3" s="24" t="s">
        <v>8</v>
      </c>
      <c r="E3" s="24" t="s">
        <v>10</v>
      </c>
      <c r="F3" s="24" t="s">
        <v>7</v>
      </c>
      <c r="G3" s="25">
        <v>30.012094497680664</v>
      </c>
      <c r="H3" s="26">
        <v>26.600799560546875</v>
      </c>
      <c r="I3" s="41" t="s">
        <v>191</v>
      </c>
      <c r="J3" s="27">
        <v>13.961712837219238</v>
      </c>
      <c r="K3" s="46" t="s">
        <v>7</v>
      </c>
      <c r="L3" s="28" t="s">
        <v>8</v>
      </c>
      <c r="M3" s="28" t="s">
        <v>10</v>
      </c>
      <c r="N3" s="28" t="s">
        <v>8</v>
      </c>
      <c r="O3" s="28" t="s">
        <v>10</v>
      </c>
      <c r="P3" s="29">
        <f t="shared" ref="P3:P66" si="0">SUM(Q3:T3)</f>
        <v>0</v>
      </c>
      <c r="Q3" s="29">
        <v>0</v>
      </c>
      <c r="R3" s="29">
        <v>0</v>
      </c>
      <c r="S3" s="29">
        <v>0</v>
      </c>
      <c r="T3" s="29">
        <v>0</v>
      </c>
      <c r="U3" s="29">
        <f t="shared" ref="U3:U66" si="1">SUM(V3:Y3)</f>
        <v>0</v>
      </c>
      <c r="V3" s="29">
        <v>0</v>
      </c>
      <c r="W3" s="29">
        <v>0</v>
      </c>
      <c r="X3" s="29">
        <v>0</v>
      </c>
      <c r="Y3" s="29">
        <v>0</v>
      </c>
      <c r="Z3"/>
    </row>
    <row r="4" spans="1:26" s="30" customFormat="1">
      <c r="A4" s="24" t="s">
        <v>11</v>
      </c>
      <c r="B4" s="24" t="s">
        <v>166</v>
      </c>
      <c r="C4" s="24" t="s">
        <v>171</v>
      </c>
      <c r="D4" s="24" t="s">
        <v>8</v>
      </c>
      <c r="E4" s="24" t="s">
        <v>10</v>
      </c>
      <c r="F4" s="24" t="s">
        <v>7</v>
      </c>
      <c r="G4" s="25">
        <v>28.860658645629883</v>
      </c>
      <c r="H4" s="26">
        <v>27.157321929931641</v>
      </c>
      <c r="I4" s="41" t="s">
        <v>190</v>
      </c>
      <c r="J4" s="27">
        <v>18.287065505981445</v>
      </c>
      <c r="K4" s="46" t="s">
        <v>7</v>
      </c>
      <c r="L4" s="28" t="s">
        <v>8</v>
      </c>
      <c r="M4" s="28" t="s">
        <v>10</v>
      </c>
      <c r="N4" s="28" t="s">
        <v>8</v>
      </c>
      <c r="O4" s="28" t="s">
        <v>10</v>
      </c>
      <c r="P4" s="29">
        <f t="shared" si="0"/>
        <v>0</v>
      </c>
      <c r="Q4" s="29">
        <v>0</v>
      </c>
      <c r="R4" s="29">
        <v>0</v>
      </c>
      <c r="S4" s="29">
        <v>0</v>
      </c>
      <c r="T4" s="29">
        <v>0</v>
      </c>
      <c r="U4" s="29">
        <f t="shared" si="1"/>
        <v>0</v>
      </c>
      <c r="V4" s="29">
        <v>0</v>
      </c>
      <c r="W4" s="29">
        <v>0</v>
      </c>
      <c r="X4" s="29">
        <v>0</v>
      </c>
      <c r="Y4" s="29">
        <v>0</v>
      </c>
      <c r="Z4"/>
    </row>
    <row r="5" spans="1:26" s="30" customFormat="1">
      <c r="A5" s="24" t="s">
        <v>12</v>
      </c>
      <c r="B5" s="24" t="s">
        <v>166</v>
      </c>
      <c r="C5" s="24" t="s">
        <v>171</v>
      </c>
      <c r="D5" s="24" t="s">
        <v>8</v>
      </c>
      <c r="E5" s="24" t="s">
        <v>10</v>
      </c>
      <c r="F5" s="24" t="s">
        <v>8</v>
      </c>
      <c r="G5" s="25">
        <v>32.619194030761719</v>
      </c>
      <c r="H5" s="26">
        <v>21.261640548706101</v>
      </c>
      <c r="I5" s="41" t="s">
        <v>191</v>
      </c>
      <c r="J5" s="27">
        <v>16.726154327392578</v>
      </c>
      <c r="K5" s="46" t="s">
        <v>8</v>
      </c>
      <c r="L5" s="28" t="s">
        <v>8</v>
      </c>
      <c r="M5" s="28" t="s">
        <v>10</v>
      </c>
      <c r="N5" s="28" t="s">
        <v>8</v>
      </c>
      <c r="O5" s="28" t="s">
        <v>10</v>
      </c>
      <c r="P5" s="29">
        <f t="shared" si="0"/>
        <v>0</v>
      </c>
      <c r="Q5" s="29">
        <v>0</v>
      </c>
      <c r="R5" s="29">
        <v>0</v>
      </c>
      <c r="S5" s="29">
        <v>0</v>
      </c>
      <c r="T5" s="29">
        <v>0</v>
      </c>
      <c r="U5" s="29">
        <f t="shared" si="1"/>
        <v>0</v>
      </c>
      <c r="V5" s="29">
        <v>0</v>
      </c>
      <c r="W5" s="29">
        <v>0</v>
      </c>
      <c r="X5" s="29">
        <v>0</v>
      </c>
      <c r="Y5" s="29">
        <v>0</v>
      </c>
      <c r="Z5"/>
    </row>
    <row r="6" spans="1:26">
      <c r="A6" s="5" t="s">
        <v>13</v>
      </c>
      <c r="B6" s="5" t="s">
        <v>166</v>
      </c>
      <c r="C6" s="5" t="s">
        <v>171</v>
      </c>
      <c r="D6" s="5" t="s">
        <v>7</v>
      </c>
      <c r="E6" s="5" t="s">
        <v>7</v>
      </c>
      <c r="F6" s="5" t="s">
        <v>8</v>
      </c>
      <c r="G6" s="6">
        <v>8.1039438247680664</v>
      </c>
      <c r="H6" s="7">
        <v>13.541867256164551</v>
      </c>
      <c r="I6" s="40" t="s">
        <v>190</v>
      </c>
      <c r="J6" s="8">
        <v>18.335382461547852</v>
      </c>
      <c r="K6" s="21" t="s">
        <v>7</v>
      </c>
      <c r="L6" s="9" t="s">
        <v>7</v>
      </c>
      <c r="M6" s="9" t="s">
        <v>7</v>
      </c>
      <c r="N6" s="9" t="s">
        <v>7</v>
      </c>
      <c r="O6" s="9" t="s">
        <v>7</v>
      </c>
      <c r="P6" s="10">
        <f t="shared" si="0"/>
        <v>4</v>
      </c>
      <c r="Q6" s="11">
        <v>1</v>
      </c>
      <c r="R6" s="10">
        <v>1</v>
      </c>
      <c r="S6" s="10">
        <v>1</v>
      </c>
      <c r="T6" s="11">
        <v>1</v>
      </c>
      <c r="U6" s="10">
        <f t="shared" si="1"/>
        <v>4</v>
      </c>
      <c r="V6" s="11">
        <v>1</v>
      </c>
      <c r="W6" s="10">
        <v>1</v>
      </c>
      <c r="X6" s="10">
        <v>1</v>
      </c>
      <c r="Y6" s="11">
        <v>1</v>
      </c>
      <c r="Z6" t="s">
        <v>218</v>
      </c>
    </row>
    <row r="7" spans="1:26" s="30" customFormat="1" ht="17" customHeight="1">
      <c r="A7" s="24" t="s">
        <v>14</v>
      </c>
      <c r="B7" s="24" t="s">
        <v>166</v>
      </c>
      <c r="C7" s="24" t="s">
        <v>171</v>
      </c>
      <c r="D7" s="24" t="s">
        <v>8</v>
      </c>
      <c r="E7" s="24" t="s">
        <v>10</v>
      </c>
      <c r="F7" s="24" t="s">
        <v>8</v>
      </c>
      <c r="G7" s="25">
        <v>16.105279922485352</v>
      </c>
      <c r="H7" s="26">
        <v>30.9161987304687</v>
      </c>
      <c r="I7" s="41" t="s">
        <v>190</v>
      </c>
      <c r="J7" s="27">
        <v>15.884773254394531</v>
      </c>
      <c r="K7" s="46" t="s">
        <v>8</v>
      </c>
      <c r="L7" s="28" t="s">
        <v>8</v>
      </c>
      <c r="M7" s="28" t="s">
        <v>10</v>
      </c>
      <c r="N7" s="28" t="s">
        <v>8</v>
      </c>
      <c r="O7" s="28" t="s">
        <v>10</v>
      </c>
      <c r="P7" s="29">
        <f t="shared" si="0"/>
        <v>0</v>
      </c>
      <c r="Q7" s="29">
        <v>0</v>
      </c>
      <c r="R7" s="29">
        <v>0</v>
      </c>
      <c r="S7" s="29">
        <v>0</v>
      </c>
      <c r="T7" s="29">
        <v>0</v>
      </c>
      <c r="U7" s="29">
        <f t="shared" si="1"/>
        <v>0</v>
      </c>
      <c r="V7" s="29">
        <v>0</v>
      </c>
      <c r="W7" s="29">
        <v>0</v>
      </c>
      <c r="X7" s="29">
        <v>0</v>
      </c>
      <c r="Y7" s="29">
        <v>0</v>
      </c>
      <c r="Z7"/>
    </row>
    <row r="8" spans="1:26">
      <c r="A8" s="5" t="s">
        <v>15</v>
      </c>
      <c r="B8" s="5" t="s">
        <v>166</v>
      </c>
      <c r="C8" s="5" t="s">
        <v>171</v>
      </c>
      <c r="D8" s="5" t="s">
        <v>7</v>
      </c>
      <c r="E8" s="5" t="s">
        <v>7</v>
      </c>
      <c r="F8" s="5" t="s">
        <v>8</v>
      </c>
      <c r="G8" s="6">
        <v>29.116630554199219</v>
      </c>
      <c r="H8" s="7">
        <v>18.636808395385742</v>
      </c>
      <c r="I8" s="40" t="s">
        <v>190</v>
      </c>
      <c r="J8" s="8">
        <v>15.294843673706055</v>
      </c>
      <c r="K8" s="21" t="s">
        <v>7</v>
      </c>
      <c r="L8" s="9" t="s">
        <v>8</v>
      </c>
      <c r="M8" s="9" t="s">
        <v>10</v>
      </c>
      <c r="N8" s="9" t="s">
        <v>7</v>
      </c>
      <c r="O8" s="9" t="s">
        <v>7</v>
      </c>
      <c r="P8" s="10">
        <f t="shared" si="0"/>
        <v>3</v>
      </c>
      <c r="Q8" s="11">
        <v>1</v>
      </c>
      <c r="R8" s="10">
        <v>1</v>
      </c>
      <c r="S8" s="10">
        <v>1</v>
      </c>
      <c r="T8" s="10">
        <v>0</v>
      </c>
      <c r="U8" s="10">
        <f t="shared" si="1"/>
        <v>3</v>
      </c>
      <c r="V8" s="11">
        <v>1</v>
      </c>
      <c r="W8" s="10">
        <v>1</v>
      </c>
      <c r="X8" s="10">
        <v>1</v>
      </c>
      <c r="Y8" s="10">
        <v>0</v>
      </c>
      <c r="Z8" t="s">
        <v>219</v>
      </c>
    </row>
    <row r="9" spans="1:26">
      <c r="A9" s="5" t="s">
        <v>16</v>
      </c>
      <c r="B9" s="5" t="s">
        <v>166</v>
      </c>
      <c r="C9" s="5" t="s">
        <v>171</v>
      </c>
      <c r="D9" s="5" t="s">
        <v>7</v>
      </c>
      <c r="E9" s="5" t="s">
        <v>7</v>
      </c>
      <c r="F9" s="5" t="s">
        <v>8</v>
      </c>
      <c r="G9" s="6">
        <v>30.893093109130859</v>
      </c>
      <c r="H9" s="12">
        <v>19.651</v>
      </c>
      <c r="I9" s="42" t="s">
        <v>191</v>
      </c>
      <c r="J9" s="8">
        <v>18.129909515380859</v>
      </c>
      <c r="K9" s="21" t="s">
        <v>7</v>
      </c>
      <c r="L9" s="9" t="s">
        <v>8</v>
      </c>
      <c r="M9" s="9" t="s">
        <v>10</v>
      </c>
      <c r="N9" s="9" t="s">
        <v>7</v>
      </c>
      <c r="O9" s="9" t="s">
        <v>7</v>
      </c>
      <c r="P9" s="10">
        <f t="shared" si="0"/>
        <v>3</v>
      </c>
      <c r="Q9" s="11">
        <v>1</v>
      </c>
      <c r="R9" s="10">
        <v>1</v>
      </c>
      <c r="S9" s="10">
        <v>1</v>
      </c>
      <c r="T9" s="10">
        <v>0</v>
      </c>
      <c r="U9" s="10">
        <f t="shared" si="1"/>
        <v>3</v>
      </c>
      <c r="V9" s="11">
        <v>1</v>
      </c>
      <c r="W9" s="10">
        <v>1</v>
      </c>
      <c r="X9" s="10">
        <v>1</v>
      </c>
      <c r="Y9" s="10">
        <v>0</v>
      </c>
      <c r="Z9" t="s">
        <v>220</v>
      </c>
    </row>
    <row r="10" spans="1:26">
      <c r="A10" s="5" t="s">
        <v>17</v>
      </c>
      <c r="B10" s="5" t="s">
        <v>166</v>
      </c>
      <c r="C10" s="5" t="s">
        <v>171</v>
      </c>
      <c r="D10" s="5" t="s">
        <v>7</v>
      </c>
      <c r="E10" s="5" t="s">
        <v>7</v>
      </c>
      <c r="F10" s="5" t="s">
        <v>8</v>
      </c>
      <c r="G10" s="6">
        <v>18.048595428466797</v>
      </c>
      <c r="H10" s="7">
        <v>19.685928344726562</v>
      </c>
      <c r="I10" s="40" t="s">
        <v>190</v>
      </c>
      <c r="J10" s="8">
        <v>17.752546310424805</v>
      </c>
      <c r="K10" s="21" t="s">
        <v>7</v>
      </c>
      <c r="L10" s="9" t="s">
        <v>7</v>
      </c>
      <c r="M10" s="9" t="s">
        <v>7</v>
      </c>
      <c r="N10" s="10" t="s">
        <v>7</v>
      </c>
      <c r="O10" s="10" t="s">
        <v>7</v>
      </c>
      <c r="P10" s="10">
        <f t="shared" si="0"/>
        <v>4</v>
      </c>
      <c r="Q10" s="11">
        <v>1</v>
      </c>
      <c r="R10" s="10">
        <v>1</v>
      </c>
      <c r="S10" s="10">
        <v>1</v>
      </c>
      <c r="T10" s="11">
        <v>1</v>
      </c>
      <c r="U10" s="10">
        <f t="shared" si="1"/>
        <v>4</v>
      </c>
      <c r="V10" s="11">
        <v>1</v>
      </c>
      <c r="W10" s="10">
        <v>1</v>
      </c>
      <c r="X10" s="10">
        <v>1</v>
      </c>
      <c r="Y10" s="11">
        <v>1</v>
      </c>
      <c r="Z10" t="s">
        <v>221</v>
      </c>
    </row>
    <row r="11" spans="1:26" s="30" customFormat="1">
      <c r="A11" s="24" t="s">
        <v>18</v>
      </c>
      <c r="B11" s="24" t="s">
        <v>166</v>
      </c>
      <c r="C11" s="24" t="s">
        <v>171</v>
      </c>
      <c r="D11" s="24" t="s">
        <v>8</v>
      </c>
      <c r="E11" s="24" t="s">
        <v>10</v>
      </c>
      <c r="F11" s="24" t="s">
        <v>7</v>
      </c>
      <c r="G11" s="25">
        <v>24.435403823852539</v>
      </c>
      <c r="H11" s="31">
        <v>28.116</v>
      </c>
      <c r="I11" s="43" t="s">
        <v>190</v>
      </c>
      <c r="J11" s="27">
        <v>16.950372695922852</v>
      </c>
      <c r="K11" s="46" t="s">
        <v>7</v>
      </c>
      <c r="L11" s="28" t="s">
        <v>8</v>
      </c>
      <c r="M11" s="28" t="s">
        <v>10</v>
      </c>
      <c r="N11" s="32" t="s">
        <v>8</v>
      </c>
      <c r="O11" s="33" t="s">
        <v>10</v>
      </c>
      <c r="P11" s="29">
        <f t="shared" si="0"/>
        <v>0</v>
      </c>
      <c r="Q11" s="29">
        <v>0</v>
      </c>
      <c r="R11" s="29">
        <v>0</v>
      </c>
      <c r="S11" s="29">
        <v>0</v>
      </c>
      <c r="T11" s="29">
        <v>0</v>
      </c>
      <c r="U11" s="29">
        <f t="shared" si="1"/>
        <v>0</v>
      </c>
      <c r="V11" s="29">
        <v>0</v>
      </c>
      <c r="W11" s="29">
        <v>0</v>
      </c>
      <c r="X11" s="29">
        <v>0</v>
      </c>
      <c r="Y11" s="29">
        <v>0</v>
      </c>
      <c r="Z11"/>
    </row>
    <row r="12" spans="1:26">
      <c r="A12" s="5" t="s">
        <v>19</v>
      </c>
      <c r="B12" s="5" t="s">
        <v>166</v>
      </c>
      <c r="C12" s="5" t="s">
        <v>171</v>
      </c>
      <c r="D12" s="5" t="s">
        <v>7</v>
      </c>
      <c r="E12" s="5" t="s">
        <v>7</v>
      </c>
      <c r="F12" s="5" t="s">
        <v>8</v>
      </c>
      <c r="G12" s="5">
        <v>0</v>
      </c>
      <c r="H12" s="7">
        <v>23.514532089233398</v>
      </c>
      <c r="I12" s="40" t="s">
        <v>191</v>
      </c>
      <c r="J12" s="8">
        <v>18.877391815185547</v>
      </c>
      <c r="K12" s="21" t="s">
        <v>7</v>
      </c>
      <c r="L12" s="9" t="s">
        <v>8</v>
      </c>
      <c r="M12" s="9" t="s">
        <v>10</v>
      </c>
      <c r="N12" s="9" t="s">
        <v>7</v>
      </c>
      <c r="O12" s="9" t="s">
        <v>7</v>
      </c>
      <c r="P12" s="10">
        <f t="shared" si="0"/>
        <v>3</v>
      </c>
      <c r="Q12" s="11">
        <v>1</v>
      </c>
      <c r="R12" s="10">
        <v>1</v>
      </c>
      <c r="S12" s="10">
        <v>1</v>
      </c>
      <c r="T12" s="10">
        <v>0</v>
      </c>
      <c r="U12" s="10">
        <f t="shared" si="1"/>
        <v>3</v>
      </c>
      <c r="V12" s="11">
        <v>1</v>
      </c>
      <c r="W12" s="10">
        <v>1</v>
      </c>
      <c r="X12" s="10">
        <v>1</v>
      </c>
      <c r="Y12" s="10">
        <v>0</v>
      </c>
      <c r="Z12" t="s">
        <v>229</v>
      </c>
    </row>
    <row r="13" spans="1:26">
      <c r="A13" s="5" t="s">
        <v>20</v>
      </c>
      <c r="B13" s="5" t="s">
        <v>166</v>
      </c>
      <c r="C13" s="5" t="s">
        <v>171</v>
      </c>
      <c r="D13" s="5" t="s">
        <v>7</v>
      </c>
      <c r="E13" s="5" t="s">
        <v>7</v>
      </c>
      <c r="F13" s="5" t="s">
        <v>8</v>
      </c>
      <c r="G13" s="6">
        <v>19.89544677734375</v>
      </c>
      <c r="H13" s="7">
        <v>20.012363433837891</v>
      </c>
      <c r="I13" s="40" t="s">
        <v>190</v>
      </c>
      <c r="J13" s="8">
        <v>19.044429779052734</v>
      </c>
      <c r="K13" s="21" t="s">
        <v>7</v>
      </c>
      <c r="L13" s="9" t="s">
        <v>7</v>
      </c>
      <c r="M13" s="9" t="s">
        <v>7</v>
      </c>
      <c r="N13" s="9" t="s">
        <v>7</v>
      </c>
      <c r="O13" s="9" t="s">
        <v>7</v>
      </c>
      <c r="P13" s="10">
        <f t="shared" si="0"/>
        <v>4</v>
      </c>
      <c r="Q13" s="11">
        <v>1</v>
      </c>
      <c r="R13" s="10">
        <v>1</v>
      </c>
      <c r="S13" s="10">
        <v>1</v>
      </c>
      <c r="T13" s="10">
        <v>1</v>
      </c>
      <c r="U13" s="10">
        <f t="shared" si="1"/>
        <v>4</v>
      </c>
      <c r="V13" s="11">
        <v>1</v>
      </c>
      <c r="W13" s="10">
        <v>1</v>
      </c>
      <c r="X13" s="10">
        <v>1</v>
      </c>
      <c r="Y13" s="10">
        <v>1</v>
      </c>
      <c r="Z13" t="s">
        <v>228</v>
      </c>
    </row>
    <row r="14" spans="1:26">
      <c r="A14" s="5" t="s">
        <v>21</v>
      </c>
      <c r="B14" s="5" t="s">
        <v>166</v>
      </c>
      <c r="C14" s="5" t="s">
        <v>171</v>
      </c>
      <c r="D14" s="5" t="s">
        <v>7</v>
      </c>
      <c r="E14" s="5" t="s">
        <v>8</v>
      </c>
      <c r="F14" s="5" t="s">
        <v>7</v>
      </c>
      <c r="G14" s="6">
        <v>29.738790512084961</v>
      </c>
      <c r="H14" s="7">
        <v>30.207534790039062</v>
      </c>
      <c r="I14" s="40" t="s">
        <v>190</v>
      </c>
      <c r="J14" s="8">
        <v>18.921548843383789</v>
      </c>
      <c r="K14" s="21" t="s">
        <v>7</v>
      </c>
      <c r="L14" s="9" t="s">
        <v>8</v>
      </c>
      <c r="M14" s="9" t="s">
        <v>10</v>
      </c>
      <c r="N14" s="13" t="s">
        <v>7</v>
      </c>
      <c r="O14" s="14" t="s">
        <v>8</v>
      </c>
      <c r="P14" s="10">
        <f t="shared" si="0"/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1"/>
        <v>1</v>
      </c>
      <c r="V14" s="11">
        <v>0</v>
      </c>
      <c r="W14" s="10">
        <v>1</v>
      </c>
      <c r="X14" s="10">
        <v>0</v>
      </c>
      <c r="Y14" s="10">
        <v>0</v>
      </c>
    </row>
    <row r="15" spans="1:26">
      <c r="A15" s="5" t="s">
        <v>22</v>
      </c>
      <c r="B15" s="5" t="s">
        <v>166</v>
      </c>
      <c r="C15" s="5" t="s">
        <v>171</v>
      </c>
      <c r="D15" s="5" t="s">
        <v>7</v>
      </c>
      <c r="E15" s="5" t="s">
        <v>8</v>
      </c>
      <c r="F15" s="5" t="s">
        <v>8</v>
      </c>
      <c r="G15" s="6">
        <v>11.918850898742676</v>
      </c>
      <c r="H15" s="15">
        <v>11.71</v>
      </c>
      <c r="I15" s="44" t="s">
        <v>190</v>
      </c>
      <c r="J15" s="8">
        <v>17.092691421508789</v>
      </c>
      <c r="K15" s="21" t="s">
        <v>8</v>
      </c>
      <c r="L15" s="9" t="s">
        <v>7</v>
      </c>
      <c r="M15" s="9" t="s">
        <v>7</v>
      </c>
      <c r="N15" s="13" t="s">
        <v>7</v>
      </c>
      <c r="O15" s="14" t="s">
        <v>7</v>
      </c>
      <c r="P15" s="10">
        <f t="shared" si="0"/>
        <v>4</v>
      </c>
      <c r="Q15" s="11">
        <v>1</v>
      </c>
      <c r="R15" s="10">
        <v>1</v>
      </c>
      <c r="S15" s="10">
        <v>1</v>
      </c>
      <c r="T15" s="11">
        <v>1</v>
      </c>
      <c r="U15" s="10">
        <f t="shared" si="1"/>
        <v>4</v>
      </c>
      <c r="V15" s="11">
        <v>1</v>
      </c>
      <c r="W15" s="10">
        <v>1</v>
      </c>
      <c r="X15" s="10">
        <v>1</v>
      </c>
      <c r="Y15" s="11">
        <v>1</v>
      </c>
      <c r="Z15" t="s">
        <v>224</v>
      </c>
    </row>
    <row r="16" spans="1:26">
      <c r="A16" s="5" t="s">
        <v>23</v>
      </c>
      <c r="B16" s="5" t="s">
        <v>166</v>
      </c>
      <c r="C16" s="5" t="s">
        <v>171</v>
      </c>
      <c r="D16" s="5" t="s">
        <v>7</v>
      </c>
      <c r="E16" s="5" t="s">
        <v>7</v>
      </c>
      <c r="F16" s="5" t="s">
        <v>8</v>
      </c>
      <c r="G16" s="6">
        <v>30.121604919433594</v>
      </c>
      <c r="H16" s="15">
        <v>20.716000000000001</v>
      </c>
      <c r="I16" s="44" t="s">
        <v>191</v>
      </c>
      <c r="J16" s="8">
        <v>16.791999816894531</v>
      </c>
      <c r="K16" s="21" t="s">
        <v>7</v>
      </c>
      <c r="L16" s="9" t="s">
        <v>8</v>
      </c>
      <c r="M16" s="9" t="s">
        <v>10</v>
      </c>
      <c r="N16" s="13" t="s">
        <v>7</v>
      </c>
      <c r="O16" s="14" t="s">
        <v>7</v>
      </c>
      <c r="P16" s="10">
        <f t="shared" si="0"/>
        <v>3</v>
      </c>
      <c r="Q16" s="11">
        <v>1</v>
      </c>
      <c r="R16" s="10">
        <v>1</v>
      </c>
      <c r="S16" s="10">
        <v>1</v>
      </c>
      <c r="T16" s="10">
        <v>0</v>
      </c>
      <c r="U16" s="10">
        <f t="shared" si="1"/>
        <v>3</v>
      </c>
      <c r="V16" s="11">
        <v>1</v>
      </c>
      <c r="W16" s="10">
        <v>1</v>
      </c>
      <c r="X16" s="10">
        <v>1</v>
      </c>
      <c r="Y16" s="10">
        <v>0</v>
      </c>
      <c r="Z16" t="s">
        <v>225</v>
      </c>
    </row>
    <row r="17" spans="1:26">
      <c r="A17" s="5" t="s">
        <v>24</v>
      </c>
      <c r="B17" s="5" t="s">
        <v>166</v>
      </c>
      <c r="C17" s="5" t="s">
        <v>171</v>
      </c>
      <c r="D17" s="5" t="s">
        <v>7</v>
      </c>
      <c r="E17" s="5" t="s">
        <v>7</v>
      </c>
      <c r="F17" s="5" t="s">
        <v>7</v>
      </c>
      <c r="G17" s="6">
        <v>25.069606781005859</v>
      </c>
      <c r="H17" s="15">
        <v>24.75</v>
      </c>
      <c r="I17" s="44" t="s">
        <v>190</v>
      </c>
      <c r="J17" s="8">
        <v>15.803861618041992</v>
      </c>
      <c r="K17" s="21" t="s">
        <v>7</v>
      </c>
      <c r="L17" s="9" t="s">
        <v>7</v>
      </c>
      <c r="M17" s="9" t="s">
        <v>7</v>
      </c>
      <c r="N17" s="13" t="s">
        <v>7</v>
      </c>
      <c r="O17" s="14" t="s">
        <v>7</v>
      </c>
      <c r="P17" s="10">
        <f t="shared" si="0"/>
        <v>5</v>
      </c>
      <c r="Q17" s="11">
        <v>1</v>
      </c>
      <c r="R17" s="10">
        <v>1</v>
      </c>
      <c r="S17" s="10">
        <v>2</v>
      </c>
      <c r="T17" s="11">
        <v>1</v>
      </c>
      <c r="U17" s="10">
        <f t="shared" si="1"/>
        <v>5</v>
      </c>
      <c r="V17" s="11">
        <v>1</v>
      </c>
      <c r="W17" s="10">
        <v>1</v>
      </c>
      <c r="X17" s="10">
        <v>2</v>
      </c>
      <c r="Y17" s="11">
        <v>1</v>
      </c>
      <c r="Z17" t="s">
        <v>226</v>
      </c>
    </row>
    <row r="18" spans="1:26">
      <c r="A18" s="5" t="s">
        <v>25</v>
      </c>
      <c r="B18" s="5" t="s">
        <v>166</v>
      </c>
      <c r="C18" s="5" t="s">
        <v>171</v>
      </c>
      <c r="D18" s="5" t="s">
        <v>7</v>
      </c>
      <c r="E18" s="5" t="s">
        <v>7</v>
      </c>
      <c r="F18" s="5" t="s">
        <v>8</v>
      </c>
      <c r="G18" s="6">
        <v>30.250871658325195</v>
      </c>
      <c r="H18" s="15">
        <v>19.748000000000001</v>
      </c>
      <c r="I18" s="44" t="s">
        <v>191</v>
      </c>
      <c r="J18" s="8">
        <v>18.80122184753418</v>
      </c>
      <c r="K18" s="21" t="s">
        <v>7</v>
      </c>
      <c r="L18" s="9" t="s">
        <v>8</v>
      </c>
      <c r="M18" s="9" t="s">
        <v>10</v>
      </c>
      <c r="N18" s="13" t="s">
        <v>7</v>
      </c>
      <c r="O18" s="14" t="s">
        <v>7</v>
      </c>
      <c r="P18" s="10">
        <f t="shared" si="0"/>
        <v>3</v>
      </c>
      <c r="Q18" s="11">
        <v>1</v>
      </c>
      <c r="R18" s="10">
        <v>1</v>
      </c>
      <c r="S18" s="10">
        <v>1</v>
      </c>
      <c r="T18" s="10">
        <v>0</v>
      </c>
      <c r="U18" s="10">
        <f t="shared" si="1"/>
        <v>3</v>
      </c>
      <c r="V18" s="11">
        <v>1</v>
      </c>
      <c r="W18" s="10">
        <v>1</v>
      </c>
      <c r="X18" s="10">
        <v>1</v>
      </c>
      <c r="Y18" s="10">
        <v>0</v>
      </c>
      <c r="Z18" t="s">
        <v>227</v>
      </c>
    </row>
    <row r="19" spans="1:26">
      <c r="A19" s="5" t="s">
        <v>26</v>
      </c>
      <c r="B19" s="5" t="s">
        <v>166</v>
      </c>
      <c r="C19" s="5" t="s">
        <v>171</v>
      </c>
      <c r="D19" s="5" t="s">
        <v>7</v>
      </c>
      <c r="E19" s="5" t="s">
        <v>7</v>
      </c>
      <c r="F19" s="5" t="s">
        <v>8</v>
      </c>
      <c r="G19" s="6">
        <v>29.679349899291992</v>
      </c>
      <c r="H19" s="7">
        <v>19.131689071655273</v>
      </c>
      <c r="I19" s="40" t="s">
        <v>190</v>
      </c>
      <c r="J19" s="8">
        <v>15.713371276855469</v>
      </c>
      <c r="K19" s="21" t="s">
        <v>7</v>
      </c>
      <c r="L19" s="9" t="s">
        <v>8</v>
      </c>
      <c r="M19" s="9" t="s">
        <v>10</v>
      </c>
      <c r="N19" s="13" t="s">
        <v>7</v>
      </c>
      <c r="O19" s="14" t="s">
        <v>7</v>
      </c>
      <c r="P19" s="10">
        <f t="shared" si="0"/>
        <v>3</v>
      </c>
      <c r="Q19" s="14">
        <v>1</v>
      </c>
      <c r="R19" s="10">
        <v>1</v>
      </c>
      <c r="S19" s="11">
        <v>1</v>
      </c>
      <c r="T19" s="11">
        <v>0</v>
      </c>
      <c r="U19" s="10">
        <f t="shared" si="1"/>
        <v>3</v>
      </c>
      <c r="V19" s="14">
        <v>1</v>
      </c>
      <c r="W19" s="10">
        <v>1</v>
      </c>
      <c r="X19" s="11">
        <v>1</v>
      </c>
      <c r="Y19" s="11">
        <v>0</v>
      </c>
      <c r="Z19" t="s">
        <v>222</v>
      </c>
    </row>
    <row r="20" spans="1:26">
      <c r="A20" s="5" t="s">
        <v>27</v>
      </c>
      <c r="B20" s="5" t="s">
        <v>166</v>
      </c>
      <c r="C20" s="5" t="s">
        <v>171</v>
      </c>
      <c r="D20" s="5" t="s">
        <v>7</v>
      </c>
      <c r="E20" s="5" t="s">
        <v>8</v>
      </c>
      <c r="F20" s="5" t="s">
        <v>8</v>
      </c>
      <c r="G20" s="6">
        <v>26.432893753051758</v>
      </c>
      <c r="H20" s="7">
        <v>23.858524322509766</v>
      </c>
      <c r="I20" s="40" t="s">
        <v>190</v>
      </c>
      <c r="J20" s="8">
        <v>15.810419082641602</v>
      </c>
      <c r="K20" s="21" t="s">
        <v>8</v>
      </c>
      <c r="L20" s="10" t="s">
        <v>8</v>
      </c>
      <c r="M20" s="10" t="s">
        <v>8</v>
      </c>
      <c r="N20" s="10" t="s">
        <v>7</v>
      </c>
      <c r="O20" s="10" t="s">
        <v>8</v>
      </c>
      <c r="P20" s="10">
        <f t="shared" si="0"/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1"/>
        <v>3</v>
      </c>
      <c r="V20" s="10">
        <v>0</v>
      </c>
      <c r="W20" s="10">
        <v>1</v>
      </c>
      <c r="X20" s="10">
        <v>1</v>
      </c>
      <c r="Y20" s="10">
        <v>1</v>
      </c>
    </row>
    <row r="21" spans="1:26">
      <c r="A21" s="5" t="s">
        <v>28</v>
      </c>
      <c r="B21" s="5" t="s">
        <v>166</v>
      </c>
      <c r="C21" s="5" t="s">
        <v>171</v>
      </c>
      <c r="D21" s="5" t="s">
        <v>7</v>
      </c>
      <c r="E21" s="5" t="s">
        <v>7</v>
      </c>
      <c r="F21" s="5" t="s">
        <v>7</v>
      </c>
      <c r="G21" s="6">
        <v>27.713842391967773</v>
      </c>
      <c r="H21" s="7">
        <v>27.248291015625</v>
      </c>
      <c r="I21" s="40" t="s">
        <v>190</v>
      </c>
      <c r="J21" s="8">
        <v>31.539651870727539</v>
      </c>
      <c r="K21" s="21" t="s">
        <v>7</v>
      </c>
      <c r="L21" s="13" t="s">
        <v>7</v>
      </c>
      <c r="M21" s="14" t="s">
        <v>7</v>
      </c>
      <c r="N21" s="14" t="s">
        <v>7</v>
      </c>
      <c r="O21" s="14" t="s">
        <v>7</v>
      </c>
      <c r="P21" s="10">
        <f t="shared" si="0"/>
        <v>4</v>
      </c>
      <c r="Q21" s="11">
        <v>1</v>
      </c>
      <c r="R21" s="11">
        <v>1</v>
      </c>
      <c r="S21" s="11">
        <v>1</v>
      </c>
      <c r="T21" s="11">
        <v>1</v>
      </c>
      <c r="U21" s="10">
        <f t="shared" si="1"/>
        <v>4</v>
      </c>
      <c r="V21" s="11">
        <v>1</v>
      </c>
      <c r="W21" s="11">
        <v>1</v>
      </c>
      <c r="X21" s="11">
        <v>1</v>
      </c>
      <c r="Y21" s="11">
        <v>1</v>
      </c>
      <c r="Z21" t="s">
        <v>223</v>
      </c>
    </row>
    <row r="22" spans="1:26" s="30" customFormat="1">
      <c r="A22" s="24" t="s">
        <v>29</v>
      </c>
      <c r="B22" s="24" t="s">
        <v>166</v>
      </c>
      <c r="C22" s="24" t="s">
        <v>171</v>
      </c>
      <c r="D22" s="24" t="s">
        <v>8</v>
      </c>
      <c r="E22" s="24" t="s">
        <v>10</v>
      </c>
      <c r="F22" s="24" t="s">
        <v>8</v>
      </c>
      <c r="G22" s="25">
        <v>22.579870223999023</v>
      </c>
      <c r="H22" s="26">
        <v>31.992885589599609</v>
      </c>
      <c r="I22" s="41" t="s">
        <v>190</v>
      </c>
      <c r="J22" s="27">
        <v>15.710594177246094</v>
      </c>
      <c r="K22" s="46" t="s">
        <v>8</v>
      </c>
      <c r="L22" s="28" t="s">
        <v>8</v>
      </c>
      <c r="M22" s="28" t="s">
        <v>10</v>
      </c>
      <c r="N22" s="28" t="s">
        <v>8</v>
      </c>
      <c r="O22" s="28" t="s">
        <v>10</v>
      </c>
      <c r="P22" s="29">
        <f t="shared" si="0"/>
        <v>0</v>
      </c>
      <c r="Q22" s="29">
        <v>0</v>
      </c>
      <c r="R22" s="29">
        <v>0</v>
      </c>
      <c r="S22" s="29">
        <v>0</v>
      </c>
      <c r="T22" s="29">
        <v>0</v>
      </c>
      <c r="U22" s="29">
        <f t="shared" si="1"/>
        <v>0</v>
      </c>
      <c r="V22" s="29">
        <v>0</v>
      </c>
      <c r="W22" s="29">
        <v>0</v>
      </c>
      <c r="X22" s="29">
        <v>0</v>
      </c>
      <c r="Y22" s="29">
        <v>0</v>
      </c>
      <c r="Z22"/>
    </row>
    <row r="23" spans="1:26">
      <c r="A23" s="5" t="s">
        <v>30</v>
      </c>
      <c r="B23" s="5" t="s">
        <v>166</v>
      </c>
      <c r="C23" s="5" t="s">
        <v>171</v>
      </c>
      <c r="D23" s="5" t="s">
        <v>7</v>
      </c>
      <c r="E23" s="5" t="s">
        <v>8</v>
      </c>
      <c r="F23" s="5" t="s">
        <v>7</v>
      </c>
      <c r="G23" s="6">
        <v>25.395845413208008</v>
      </c>
      <c r="H23" s="7">
        <v>27.582691192626953</v>
      </c>
      <c r="I23" s="40" t="s">
        <v>190</v>
      </c>
      <c r="J23" s="8">
        <v>18.956722259521484</v>
      </c>
      <c r="K23" s="21" t="s">
        <v>7</v>
      </c>
      <c r="L23" s="9" t="s">
        <v>8</v>
      </c>
      <c r="M23" s="9" t="s">
        <v>10</v>
      </c>
      <c r="N23" s="14" t="s">
        <v>7</v>
      </c>
      <c r="O23" s="14" t="s">
        <v>8</v>
      </c>
      <c r="P23" s="10">
        <f t="shared" si="0"/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1"/>
        <v>1</v>
      </c>
      <c r="V23" s="10">
        <v>0</v>
      </c>
      <c r="W23" s="10">
        <v>1</v>
      </c>
      <c r="X23" s="10">
        <v>0</v>
      </c>
      <c r="Y23" s="10">
        <v>0</v>
      </c>
    </row>
    <row r="24" spans="1:26">
      <c r="A24" s="5" t="s">
        <v>31</v>
      </c>
      <c r="B24" s="5" t="s">
        <v>166</v>
      </c>
      <c r="C24" s="5" t="s">
        <v>171</v>
      </c>
      <c r="D24" s="5" t="s">
        <v>7</v>
      </c>
      <c r="E24" s="5" t="s">
        <v>7</v>
      </c>
      <c r="F24" s="5" t="s">
        <v>8</v>
      </c>
      <c r="G24" s="6">
        <v>29.597885131835938</v>
      </c>
      <c r="H24" s="7">
        <v>17.892337799072266</v>
      </c>
      <c r="I24" s="40" t="s">
        <v>190</v>
      </c>
      <c r="J24" s="8">
        <v>16.225496292114258</v>
      </c>
      <c r="K24" s="21" t="s">
        <v>7</v>
      </c>
      <c r="L24" s="13" t="s">
        <v>8</v>
      </c>
      <c r="M24" s="14" t="s">
        <v>10</v>
      </c>
      <c r="N24" s="14" t="s">
        <v>7</v>
      </c>
      <c r="O24" s="14" t="s">
        <v>7</v>
      </c>
      <c r="P24" s="10">
        <f t="shared" si="0"/>
        <v>3</v>
      </c>
      <c r="Q24" s="11">
        <v>1</v>
      </c>
      <c r="R24" s="10">
        <v>1</v>
      </c>
      <c r="S24" s="10">
        <v>1</v>
      </c>
      <c r="T24" s="10">
        <v>0</v>
      </c>
      <c r="U24" s="10">
        <f t="shared" si="1"/>
        <v>3</v>
      </c>
      <c r="V24" s="11">
        <v>1</v>
      </c>
      <c r="W24" s="10">
        <v>1</v>
      </c>
      <c r="X24" s="10">
        <v>1</v>
      </c>
      <c r="Y24" s="10">
        <v>0</v>
      </c>
      <c r="Z24" t="s">
        <v>230</v>
      </c>
    </row>
    <row r="25" spans="1:26" s="30" customFormat="1">
      <c r="A25" s="24" t="s">
        <v>32</v>
      </c>
      <c r="B25" s="24" t="s">
        <v>166</v>
      </c>
      <c r="C25" s="24" t="s">
        <v>171</v>
      </c>
      <c r="D25" s="24" t="s">
        <v>8</v>
      </c>
      <c r="E25" s="24" t="s">
        <v>10</v>
      </c>
      <c r="F25" s="24" t="s">
        <v>7</v>
      </c>
      <c r="G25" s="25">
        <v>25.2945652008057</v>
      </c>
      <c r="H25" s="26">
        <v>28.973796844482422</v>
      </c>
      <c r="I25" s="41" t="s">
        <v>190</v>
      </c>
      <c r="J25" s="27">
        <v>16.126977920532227</v>
      </c>
      <c r="K25" s="46" t="s">
        <v>7</v>
      </c>
      <c r="L25" s="28" t="s">
        <v>8</v>
      </c>
      <c r="M25" s="28" t="s">
        <v>10</v>
      </c>
      <c r="N25" s="28" t="s">
        <v>8</v>
      </c>
      <c r="O25" s="28" t="s">
        <v>10</v>
      </c>
      <c r="P25" s="29">
        <f t="shared" si="0"/>
        <v>0</v>
      </c>
      <c r="Q25" s="29">
        <v>0</v>
      </c>
      <c r="R25" s="29">
        <v>0</v>
      </c>
      <c r="S25" s="29">
        <v>0</v>
      </c>
      <c r="T25" s="29">
        <v>0</v>
      </c>
      <c r="U25" s="29">
        <f t="shared" si="1"/>
        <v>0</v>
      </c>
      <c r="V25" s="29">
        <v>0</v>
      </c>
      <c r="W25" s="29">
        <v>0</v>
      </c>
      <c r="X25" s="29">
        <v>0</v>
      </c>
      <c r="Y25" s="29">
        <v>0</v>
      </c>
      <c r="Z25"/>
    </row>
    <row r="26" spans="1:26">
      <c r="A26" s="5" t="s">
        <v>33</v>
      </c>
      <c r="B26" s="5" t="s">
        <v>166</v>
      </c>
      <c r="C26" s="5" t="s">
        <v>171</v>
      </c>
      <c r="D26" s="5" t="s">
        <v>7</v>
      </c>
      <c r="E26" s="5" t="s">
        <v>7</v>
      </c>
      <c r="F26" s="5" t="s">
        <v>8</v>
      </c>
      <c r="G26" s="6">
        <v>34.246334075927734</v>
      </c>
      <c r="H26" s="7">
        <v>21.605278015136719</v>
      </c>
      <c r="I26" s="40" t="s">
        <v>191</v>
      </c>
      <c r="J26" s="8">
        <v>19.165725708007812</v>
      </c>
      <c r="K26" s="21" t="s">
        <v>7</v>
      </c>
      <c r="L26" s="13" t="s">
        <v>8</v>
      </c>
      <c r="M26" s="14" t="s">
        <v>10</v>
      </c>
      <c r="N26" s="14" t="s">
        <v>7</v>
      </c>
      <c r="O26" s="14" t="s">
        <v>7</v>
      </c>
      <c r="P26" s="10">
        <f t="shared" si="0"/>
        <v>3</v>
      </c>
      <c r="Q26" s="11">
        <v>1</v>
      </c>
      <c r="R26" s="10">
        <v>1</v>
      </c>
      <c r="S26" s="10">
        <v>1</v>
      </c>
      <c r="T26" s="10">
        <v>0</v>
      </c>
      <c r="U26" s="10">
        <f t="shared" si="1"/>
        <v>3</v>
      </c>
      <c r="V26" s="11">
        <v>1</v>
      </c>
      <c r="W26" s="10">
        <v>1</v>
      </c>
      <c r="X26" s="10">
        <v>1</v>
      </c>
      <c r="Y26" s="10">
        <v>0</v>
      </c>
      <c r="Z26" t="s">
        <v>235</v>
      </c>
    </row>
    <row r="27" spans="1:26">
      <c r="A27" s="5" t="s">
        <v>34</v>
      </c>
      <c r="B27" s="5" t="s">
        <v>166</v>
      </c>
      <c r="C27" s="5" t="s">
        <v>171</v>
      </c>
      <c r="D27" s="5" t="s">
        <v>7</v>
      </c>
      <c r="E27" s="5" t="s">
        <v>8</v>
      </c>
      <c r="F27" s="5" t="s">
        <v>8</v>
      </c>
      <c r="G27" s="6">
        <v>12.740597724914551</v>
      </c>
      <c r="H27" s="7">
        <v>13.502950668334961</v>
      </c>
      <c r="I27" s="40" t="s">
        <v>190</v>
      </c>
      <c r="J27" s="8">
        <v>18.708316802978516</v>
      </c>
      <c r="K27" s="21" t="s">
        <v>8</v>
      </c>
      <c r="L27" s="13" t="s">
        <v>7</v>
      </c>
      <c r="M27" s="14" t="s">
        <v>7</v>
      </c>
      <c r="N27" s="14" t="s">
        <v>7</v>
      </c>
      <c r="O27" s="14" t="s">
        <v>7</v>
      </c>
      <c r="P27" s="10">
        <f t="shared" si="0"/>
        <v>4</v>
      </c>
      <c r="Q27" s="11">
        <v>1</v>
      </c>
      <c r="R27" s="10">
        <v>1</v>
      </c>
      <c r="S27" s="10">
        <v>1</v>
      </c>
      <c r="T27" s="11">
        <v>1</v>
      </c>
      <c r="U27" s="10">
        <f t="shared" si="1"/>
        <v>4</v>
      </c>
      <c r="V27" s="11">
        <v>1</v>
      </c>
      <c r="W27" s="10">
        <v>1</v>
      </c>
      <c r="X27" s="10">
        <v>1</v>
      </c>
      <c r="Y27" s="11">
        <v>1</v>
      </c>
      <c r="Z27" t="s">
        <v>233</v>
      </c>
    </row>
    <row r="28" spans="1:26">
      <c r="A28" s="5" t="s">
        <v>35</v>
      </c>
      <c r="B28" s="5" t="s">
        <v>166</v>
      </c>
      <c r="C28" s="5" t="s">
        <v>171</v>
      </c>
      <c r="D28" s="5" t="s">
        <v>7</v>
      </c>
      <c r="E28" s="5" t="s">
        <v>7</v>
      </c>
      <c r="F28" s="5" t="s">
        <v>8</v>
      </c>
      <c r="G28" s="6">
        <v>22.138479232788086</v>
      </c>
      <c r="H28" s="7">
        <v>22.696832656860352</v>
      </c>
      <c r="I28" s="40" t="s">
        <v>190</v>
      </c>
      <c r="J28" s="8">
        <v>18.522771835327148</v>
      </c>
      <c r="K28" s="21" t="s">
        <v>7</v>
      </c>
      <c r="L28" s="13" t="s">
        <v>7</v>
      </c>
      <c r="M28" s="14" t="s">
        <v>7</v>
      </c>
      <c r="N28" s="14" t="s">
        <v>7</v>
      </c>
      <c r="O28" s="10" t="s">
        <v>8</v>
      </c>
      <c r="P28" s="10">
        <f t="shared" si="0"/>
        <v>4</v>
      </c>
      <c r="Q28" s="11">
        <v>1</v>
      </c>
      <c r="R28" s="10">
        <v>1</v>
      </c>
      <c r="S28" s="10">
        <v>1</v>
      </c>
      <c r="T28" s="11">
        <v>1</v>
      </c>
      <c r="U28" s="10">
        <f t="shared" si="1"/>
        <v>4</v>
      </c>
      <c r="V28" s="11">
        <v>1</v>
      </c>
      <c r="W28" s="10">
        <v>1</v>
      </c>
      <c r="X28" s="10">
        <v>1</v>
      </c>
      <c r="Y28" s="11">
        <v>1</v>
      </c>
      <c r="Z28" t="s">
        <v>234</v>
      </c>
    </row>
    <row r="29" spans="1:26">
      <c r="A29" s="5" t="s">
        <v>36</v>
      </c>
      <c r="B29" s="5" t="s">
        <v>166</v>
      </c>
      <c r="C29" s="5" t="s">
        <v>171</v>
      </c>
      <c r="D29" s="5" t="s">
        <v>7</v>
      </c>
      <c r="E29" s="5" t="s">
        <v>7</v>
      </c>
      <c r="F29" s="5" t="s">
        <v>8</v>
      </c>
      <c r="G29" s="6">
        <v>11.117532730102539</v>
      </c>
      <c r="H29" s="15">
        <v>10.983000000000001</v>
      </c>
      <c r="I29" s="44" t="s">
        <v>190</v>
      </c>
      <c r="J29" s="8">
        <v>16.233196258544922</v>
      </c>
      <c r="K29" s="21" t="s">
        <v>7</v>
      </c>
      <c r="L29" s="13" t="s">
        <v>7</v>
      </c>
      <c r="M29" s="14" t="s">
        <v>7</v>
      </c>
      <c r="N29" s="14" t="s">
        <v>7</v>
      </c>
      <c r="O29" s="14" t="s">
        <v>7</v>
      </c>
      <c r="P29" s="10">
        <f t="shared" si="0"/>
        <v>4</v>
      </c>
      <c r="Q29" s="11">
        <v>1</v>
      </c>
      <c r="R29" s="11">
        <v>1</v>
      </c>
      <c r="S29" s="11">
        <v>1</v>
      </c>
      <c r="T29" s="11">
        <v>1</v>
      </c>
      <c r="U29" s="10">
        <f t="shared" si="1"/>
        <v>5</v>
      </c>
      <c r="V29" s="11">
        <v>1</v>
      </c>
      <c r="W29" s="11">
        <v>1</v>
      </c>
      <c r="X29" s="11">
        <v>2</v>
      </c>
      <c r="Y29" s="11">
        <v>1</v>
      </c>
      <c r="Z29" t="s">
        <v>232</v>
      </c>
    </row>
    <row r="30" spans="1:26">
      <c r="A30" s="5" t="s">
        <v>37</v>
      </c>
      <c r="B30" s="5" t="s">
        <v>166</v>
      </c>
      <c r="C30" s="5" t="s">
        <v>171</v>
      </c>
      <c r="D30" s="5" t="s">
        <v>7</v>
      </c>
      <c r="E30" s="5" t="s">
        <v>7</v>
      </c>
      <c r="F30" s="5" t="s">
        <v>8</v>
      </c>
      <c r="G30" s="6">
        <v>30.454654693603516</v>
      </c>
      <c r="H30" s="15">
        <v>19.901</v>
      </c>
      <c r="I30" s="44" t="s">
        <v>191</v>
      </c>
      <c r="J30" s="8">
        <v>16.502288818359375</v>
      </c>
      <c r="K30" s="21" t="s">
        <v>7</v>
      </c>
      <c r="L30" s="13" t="s">
        <v>8</v>
      </c>
      <c r="M30" s="14" t="s">
        <v>10</v>
      </c>
      <c r="N30" s="14" t="s">
        <v>7</v>
      </c>
      <c r="O30" s="14" t="s">
        <v>7</v>
      </c>
      <c r="P30" s="10">
        <f t="shared" si="0"/>
        <v>3</v>
      </c>
      <c r="Q30" s="11">
        <v>1</v>
      </c>
      <c r="R30" s="11">
        <v>1</v>
      </c>
      <c r="S30" s="11">
        <v>1</v>
      </c>
      <c r="T30" s="11">
        <v>0</v>
      </c>
      <c r="U30" s="10">
        <f t="shared" si="1"/>
        <v>3</v>
      </c>
      <c r="V30" s="11">
        <v>1</v>
      </c>
      <c r="W30" s="11">
        <v>1</v>
      </c>
      <c r="X30" s="11">
        <v>1</v>
      </c>
      <c r="Y30" s="11">
        <v>0</v>
      </c>
      <c r="Z30" t="s">
        <v>231</v>
      </c>
    </row>
    <row r="31" spans="1:26" s="30" customFormat="1">
      <c r="A31" s="24" t="s">
        <v>38</v>
      </c>
      <c r="B31" s="24" t="s">
        <v>166</v>
      </c>
      <c r="C31" s="24" t="s">
        <v>171</v>
      </c>
      <c r="D31" s="24" t="s">
        <v>8</v>
      </c>
      <c r="E31" s="24" t="s">
        <v>10</v>
      </c>
      <c r="F31" s="24" t="s">
        <v>7</v>
      </c>
      <c r="G31" s="25">
        <v>28.916074752807617</v>
      </c>
      <c r="H31" s="26">
        <v>28.541841506958008</v>
      </c>
      <c r="I31" s="41" t="s">
        <v>190</v>
      </c>
      <c r="J31" s="27">
        <v>15.714227676391602</v>
      </c>
      <c r="K31" s="46" t="s">
        <v>7</v>
      </c>
      <c r="L31" s="32" t="s">
        <v>8</v>
      </c>
      <c r="M31" s="33" t="s">
        <v>10</v>
      </c>
      <c r="N31" s="33" t="s">
        <v>8</v>
      </c>
      <c r="O31" s="33" t="s">
        <v>10</v>
      </c>
      <c r="P31" s="29">
        <f t="shared" si="0"/>
        <v>0</v>
      </c>
      <c r="Q31" s="29">
        <v>0</v>
      </c>
      <c r="R31" s="29">
        <v>0</v>
      </c>
      <c r="S31" s="29">
        <v>0</v>
      </c>
      <c r="T31" s="29">
        <v>0</v>
      </c>
      <c r="U31" s="29">
        <f t="shared" si="1"/>
        <v>0</v>
      </c>
      <c r="V31" s="29">
        <v>0</v>
      </c>
      <c r="W31" s="29">
        <v>0</v>
      </c>
      <c r="X31" s="29">
        <v>0</v>
      </c>
      <c r="Y31" s="29">
        <v>0</v>
      </c>
      <c r="Z31"/>
    </row>
    <row r="32" spans="1:26">
      <c r="A32" s="5" t="s">
        <v>39</v>
      </c>
      <c r="B32" s="5" t="s">
        <v>166</v>
      </c>
      <c r="C32" s="5" t="s">
        <v>171</v>
      </c>
      <c r="D32" s="5" t="s">
        <v>7</v>
      </c>
      <c r="E32" s="5" t="s">
        <v>7</v>
      </c>
      <c r="F32" s="5" t="s">
        <v>8</v>
      </c>
      <c r="G32" s="6">
        <v>13.797126770019531</v>
      </c>
      <c r="H32" s="7">
        <v>13.869210243225098</v>
      </c>
      <c r="I32" s="40" t="s">
        <v>190</v>
      </c>
      <c r="J32" s="8">
        <v>18.178661346435547</v>
      </c>
      <c r="K32" s="21" t="s">
        <v>7</v>
      </c>
      <c r="L32" s="13" t="s">
        <v>7</v>
      </c>
      <c r="M32" s="14" t="s">
        <v>7</v>
      </c>
      <c r="N32" s="14" t="s">
        <v>7</v>
      </c>
      <c r="O32" s="14" t="s">
        <v>7</v>
      </c>
      <c r="P32" s="10">
        <f t="shared" si="0"/>
        <v>4</v>
      </c>
      <c r="Q32" s="11">
        <v>1</v>
      </c>
      <c r="R32" s="10">
        <v>1</v>
      </c>
      <c r="S32" s="10">
        <v>1</v>
      </c>
      <c r="T32" s="11">
        <v>1</v>
      </c>
      <c r="U32" s="10">
        <f t="shared" si="1"/>
        <v>4</v>
      </c>
      <c r="V32" s="11">
        <v>1</v>
      </c>
      <c r="W32" s="10">
        <v>1</v>
      </c>
      <c r="X32" s="10">
        <v>1</v>
      </c>
      <c r="Y32" s="11">
        <v>1</v>
      </c>
      <c r="Z32" t="s">
        <v>236</v>
      </c>
    </row>
    <row r="33" spans="1:26">
      <c r="A33" s="5" t="s">
        <v>40</v>
      </c>
      <c r="B33" s="5" t="s">
        <v>166</v>
      </c>
      <c r="C33" s="5" t="s">
        <v>171</v>
      </c>
      <c r="D33" s="5" t="s">
        <v>7</v>
      </c>
      <c r="E33" s="5" t="s">
        <v>7</v>
      </c>
      <c r="F33" s="5" t="s">
        <v>8</v>
      </c>
      <c r="G33" s="6">
        <v>24.920131683349609</v>
      </c>
      <c r="H33" s="7">
        <v>17.735584259033203</v>
      </c>
      <c r="I33" s="40" t="s">
        <v>190</v>
      </c>
      <c r="J33" s="8">
        <v>17.189058303833008</v>
      </c>
      <c r="K33" s="21" t="s">
        <v>7</v>
      </c>
      <c r="L33" s="13" t="s">
        <v>8</v>
      </c>
      <c r="M33" s="14" t="s">
        <v>10</v>
      </c>
      <c r="N33" s="14" t="s">
        <v>7</v>
      </c>
      <c r="O33" s="14" t="s">
        <v>7</v>
      </c>
      <c r="P33" s="10">
        <f t="shared" si="0"/>
        <v>4</v>
      </c>
      <c r="Q33" s="11">
        <v>1</v>
      </c>
      <c r="R33" s="10">
        <v>1</v>
      </c>
      <c r="S33" s="10">
        <v>2</v>
      </c>
      <c r="T33" s="10">
        <v>0</v>
      </c>
      <c r="U33" s="10">
        <f t="shared" si="1"/>
        <v>4</v>
      </c>
      <c r="V33" s="11">
        <v>1</v>
      </c>
      <c r="W33" s="10">
        <v>1</v>
      </c>
      <c r="X33" s="10">
        <v>2</v>
      </c>
      <c r="Y33" s="10">
        <v>0</v>
      </c>
      <c r="Z33" t="s">
        <v>238</v>
      </c>
    </row>
    <row r="34" spans="1:26">
      <c r="A34" s="5" t="s">
        <v>41</v>
      </c>
      <c r="B34" s="5" t="s">
        <v>166</v>
      </c>
      <c r="C34" s="5" t="s">
        <v>171</v>
      </c>
      <c r="D34" s="22" t="s">
        <v>7</v>
      </c>
      <c r="E34" s="22" t="s">
        <v>7</v>
      </c>
      <c r="F34" s="5" t="s">
        <v>8</v>
      </c>
      <c r="G34" s="6">
        <v>13.3319253921509</v>
      </c>
      <c r="H34" s="7">
        <v>13.447985649108887</v>
      </c>
      <c r="I34" s="40" t="s">
        <v>190</v>
      </c>
      <c r="J34" s="8">
        <v>17.126476287841797</v>
      </c>
      <c r="K34" s="21" t="s">
        <v>7</v>
      </c>
      <c r="L34" s="13" t="s">
        <v>7</v>
      </c>
      <c r="M34" s="14" t="s">
        <v>7</v>
      </c>
      <c r="N34" s="14" t="s">
        <v>7</v>
      </c>
      <c r="O34" s="14" t="s">
        <v>7</v>
      </c>
      <c r="P34" s="10">
        <f t="shared" si="0"/>
        <v>4</v>
      </c>
      <c r="Q34" s="11">
        <v>1</v>
      </c>
      <c r="R34" s="10">
        <v>1</v>
      </c>
      <c r="S34" s="10">
        <v>1</v>
      </c>
      <c r="T34" s="11">
        <v>1</v>
      </c>
      <c r="U34" s="10">
        <f t="shared" si="1"/>
        <v>4</v>
      </c>
      <c r="V34" s="11">
        <v>1</v>
      </c>
      <c r="W34" s="10">
        <v>1</v>
      </c>
      <c r="X34" s="10">
        <v>1</v>
      </c>
      <c r="Y34" s="11">
        <v>1</v>
      </c>
      <c r="Z34" t="s">
        <v>239</v>
      </c>
    </row>
    <row r="35" spans="1:26">
      <c r="A35" s="5" t="s">
        <v>42</v>
      </c>
      <c r="B35" s="5" t="s">
        <v>166</v>
      </c>
      <c r="C35" s="5" t="s">
        <v>171</v>
      </c>
      <c r="D35" s="22" t="s">
        <v>7</v>
      </c>
      <c r="E35" s="22" t="s">
        <v>7</v>
      </c>
      <c r="F35" s="5" t="s">
        <v>8</v>
      </c>
      <c r="G35" s="6">
        <v>22.415836334228516</v>
      </c>
      <c r="H35" s="7">
        <v>21.7861328125</v>
      </c>
      <c r="I35" s="40" t="s">
        <v>190</v>
      </c>
      <c r="J35" s="8">
        <v>17.98884391784668</v>
      </c>
      <c r="K35" s="21" t="s">
        <v>7</v>
      </c>
      <c r="L35" s="13" t="s">
        <v>8</v>
      </c>
      <c r="M35" s="14" t="s">
        <v>10</v>
      </c>
      <c r="N35" s="14" t="s">
        <v>7</v>
      </c>
      <c r="O35" s="10" t="s">
        <v>8</v>
      </c>
      <c r="P35" s="10">
        <f t="shared" si="0"/>
        <v>1</v>
      </c>
      <c r="Q35" s="11">
        <v>0</v>
      </c>
      <c r="R35" s="10">
        <v>0</v>
      </c>
      <c r="S35" s="10">
        <v>1</v>
      </c>
      <c r="T35" s="11">
        <v>0</v>
      </c>
      <c r="U35" s="10">
        <f t="shared" si="1"/>
        <v>4</v>
      </c>
      <c r="V35" s="11">
        <v>1</v>
      </c>
      <c r="W35" s="10">
        <v>2</v>
      </c>
      <c r="X35" s="10">
        <v>1</v>
      </c>
      <c r="Y35" s="11">
        <v>0</v>
      </c>
      <c r="Z35" t="s">
        <v>240</v>
      </c>
    </row>
    <row r="36" spans="1:26">
      <c r="A36" s="5" t="s">
        <v>43</v>
      </c>
      <c r="B36" s="5" t="s">
        <v>166</v>
      </c>
      <c r="C36" s="5" t="s">
        <v>171</v>
      </c>
      <c r="D36" s="5" t="s">
        <v>7</v>
      </c>
      <c r="E36" s="5" t="s">
        <v>7</v>
      </c>
      <c r="F36" s="5" t="s">
        <v>8</v>
      </c>
      <c r="G36" s="6">
        <v>29.387308120727539</v>
      </c>
      <c r="H36" s="7">
        <v>17.949148178100586</v>
      </c>
      <c r="I36" s="40" t="s">
        <v>190</v>
      </c>
      <c r="J36" s="8">
        <v>17.476043701171875</v>
      </c>
      <c r="K36" s="21" t="s">
        <v>7</v>
      </c>
      <c r="L36" s="13" t="s">
        <v>8</v>
      </c>
      <c r="M36" s="14" t="s">
        <v>10</v>
      </c>
      <c r="N36" s="14" t="s">
        <v>7</v>
      </c>
      <c r="O36" s="14" t="s">
        <v>7</v>
      </c>
      <c r="P36" s="10">
        <f t="shared" si="0"/>
        <v>3</v>
      </c>
      <c r="Q36" s="11">
        <v>1</v>
      </c>
      <c r="R36" s="11">
        <v>1</v>
      </c>
      <c r="S36" s="11">
        <v>1</v>
      </c>
      <c r="T36" s="11">
        <v>0</v>
      </c>
      <c r="U36" s="10">
        <f t="shared" si="1"/>
        <v>3</v>
      </c>
      <c r="V36" s="11">
        <v>1</v>
      </c>
      <c r="W36" s="11">
        <v>1</v>
      </c>
      <c r="X36" s="11">
        <v>1</v>
      </c>
      <c r="Y36" s="11">
        <v>0</v>
      </c>
      <c r="Z36" t="s">
        <v>237</v>
      </c>
    </row>
    <row r="37" spans="1:26">
      <c r="A37" s="5" t="s">
        <v>44</v>
      </c>
      <c r="B37" s="5" t="s">
        <v>166</v>
      </c>
      <c r="C37" s="5" t="s">
        <v>171</v>
      </c>
      <c r="D37" s="5" t="s">
        <v>7</v>
      </c>
      <c r="E37" s="5" t="s">
        <v>7</v>
      </c>
      <c r="F37" s="5" t="s">
        <v>8</v>
      </c>
      <c r="G37" s="6">
        <v>12.878376007080078</v>
      </c>
      <c r="H37" s="7">
        <v>12.723613739013672</v>
      </c>
      <c r="I37" s="40" t="s">
        <v>190</v>
      </c>
      <c r="J37" s="8">
        <v>16.557781219482422</v>
      </c>
      <c r="K37" s="21" t="s">
        <v>7</v>
      </c>
      <c r="L37" s="13" t="s">
        <v>8</v>
      </c>
      <c r="M37" s="14" t="s">
        <v>10</v>
      </c>
      <c r="N37" s="14" t="s">
        <v>7</v>
      </c>
      <c r="O37" s="14" t="s">
        <v>7</v>
      </c>
      <c r="P37" s="10">
        <f t="shared" si="0"/>
        <v>3</v>
      </c>
      <c r="Q37" s="11">
        <v>1</v>
      </c>
      <c r="R37" s="11">
        <v>1</v>
      </c>
      <c r="S37" s="11">
        <v>1</v>
      </c>
      <c r="T37" s="11">
        <v>0</v>
      </c>
      <c r="U37" s="10">
        <f t="shared" si="1"/>
        <v>3</v>
      </c>
      <c r="V37" s="11">
        <v>1</v>
      </c>
      <c r="W37" s="11">
        <v>1</v>
      </c>
      <c r="X37" s="11">
        <v>1</v>
      </c>
      <c r="Y37" s="11">
        <v>0</v>
      </c>
      <c r="Z37" t="s">
        <v>241</v>
      </c>
    </row>
    <row r="38" spans="1:26">
      <c r="A38" s="5" t="s">
        <v>45</v>
      </c>
      <c r="B38" s="5" t="s">
        <v>166</v>
      </c>
      <c r="C38" s="5" t="s">
        <v>171</v>
      </c>
      <c r="D38" s="5" t="s">
        <v>7</v>
      </c>
      <c r="E38" s="5" t="s">
        <v>8</v>
      </c>
      <c r="F38" s="5" t="s">
        <v>7</v>
      </c>
      <c r="G38" s="6">
        <v>26.578512191772461</v>
      </c>
      <c r="H38" s="7">
        <v>25.63170051574707</v>
      </c>
      <c r="I38" s="40" t="s">
        <v>190</v>
      </c>
      <c r="J38" s="8">
        <v>19.558780670166016</v>
      </c>
      <c r="K38" s="21" t="s">
        <v>7</v>
      </c>
      <c r="L38" s="13" t="s">
        <v>8</v>
      </c>
      <c r="M38" s="14" t="s">
        <v>10</v>
      </c>
      <c r="N38" s="14" t="s">
        <v>7</v>
      </c>
      <c r="O38" s="14" t="s">
        <v>8</v>
      </c>
      <c r="P38" s="10">
        <f t="shared" si="0"/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1</v>
      </c>
      <c r="V38" s="11">
        <v>0</v>
      </c>
      <c r="W38" s="11">
        <v>1</v>
      </c>
      <c r="X38" s="11">
        <v>0</v>
      </c>
      <c r="Y38" s="11">
        <v>0</v>
      </c>
    </row>
    <row r="39" spans="1:26">
      <c r="A39" s="5" t="s">
        <v>46</v>
      </c>
      <c r="B39" s="5" t="s">
        <v>166</v>
      </c>
      <c r="C39" s="5" t="s">
        <v>171</v>
      </c>
      <c r="D39" s="22" t="s">
        <v>7</v>
      </c>
      <c r="E39" s="22" t="s">
        <v>7</v>
      </c>
      <c r="F39" s="5" t="s">
        <v>8</v>
      </c>
      <c r="G39" s="6">
        <v>14.616909980773926</v>
      </c>
      <c r="H39" s="7">
        <v>15.964468955993652</v>
      </c>
      <c r="I39" s="40" t="s">
        <v>190</v>
      </c>
      <c r="J39" s="8">
        <v>18.368270874023438</v>
      </c>
      <c r="K39" s="21" t="s">
        <v>7</v>
      </c>
      <c r="L39" s="13" t="s">
        <v>7</v>
      </c>
      <c r="M39" s="14" t="s">
        <v>7</v>
      </c>
      <c r="N39" s="14" t="s">
        <v>7</v>
      </c>
      <c r="O39" s="14" t="s">
        <v>7</v>
      </c>
      <c r="P39" s="10">
        <f t="shared" si="0"/>
        <v>4</v>
      </c>
      <c r="Q39" s="11">
        <v>1</v>
      </c>
      <c r="R39" s="10">
        <v>1</v>
      </c>
      <c r="S39" s="10">
        <v>1</v>
      </c>
      <c r="T39" s="11">
        <v>1</v>
      </c>
      <c r="U39" s="10">
        <f t="shared" si="1"/>
        <v>4</v>
      </c>
      <c r="V39" s="11">
        <v>1</v>
      </c>
      <c r="W39" s="10">
        <v>1</v>
      </c>
      <c r="X39" s="10">
        <v>1</v>
      </c>
      <c r="Y39" s="11">
        <v>1</v>
      </c>
      <c r="Z39" t="s">
        <v>242</v>
      </c>
    </row>
    <row r="40" spans="1:26">
      <c r="A40" s="5" t="s">
        <v>47</v>
      </c>
      <c r="B40" s="5" t="s">
        <v>166</v>
      </c>
      <c r="C40" s="5" t="s">
        <v>171</v>
      </c>
      <c r="D40" s="22" t="s">
        <v>7</v>
      </c>
      <c r="E40" s="22" t="s">
        <v>7</v>
      </c>
      <c r="F40" s="5" t="s">
        <v>8</v>
      </c>
      <c r="G40" s="6">
        <v>23.38890266418457</v>
      </c>
      <c r="H40" s="7">
        <v>24.107908248901367</v>
      </c>
      <c r="I40" s="40" t="s">
        <v>190</v>
      </c>
      <c r="J40" s="8">
        <v>19.61778450012207</v>
      </c>
      <c r="K40" s="21" t="s">
        <v>7</v>
      </c>
      <c r="L40" s="10" t="s">
        <v>8</v>
      </c>
      <c r="M40" s="10" t="s">
        <v>8</v>
      </c>
      <c r="N40" s="10" t="s">
        <v>7</v>
      </c>
      <c r="O40" s="10" t="s">
        <v>8</v>
      </c>
      <c r="P40" s="10">
        <f t="shared" si="0"/>
        <v>0</v>
      </c>
      <c r="Q40" s="10">
        <v>0</v>
      </c>
      <c r="R40" s="10">
        <v>0</v>
      </c>
      <c r="S40" s="10">
        <v>0</v>
      </c>
      <c r="T40" s="10">
        <v>0</v>
      </c>
      <c r="U40" s="10">
        <f t="shared" si="1"/>
        <v>4</v>
      </c>
      <c r="V40" s="10">
        <v>1</v>
      </c>
      <c r="W40" s="10">
        <v>1</v>
      </c>
      <c r="X40" s="10">
        <v>1</v>
      </c>
      <c r="Y40" s="10">
        <v>1</v>
      </c>
    </row>
    <row r="41" spans="1:26">
      <c r="A41" s="5" t="s">
        <v>48</v>
      </c>
      <c r="B41" s="5" t="s">
        <v>166</v>
      </c>
      <c r="C41" s="5" t="s">
        <v>171</v>
      </c>
      <c r="D41" s="22" t="s">
        <v>7</v>
      </c>
      <c r="E41" s="22" t="s">
        <v>7</v>
      </c>
      <c r="F41" s="5" t="s">
        <v>8</v>
      </c>
      <c r="G41" s="6">
        <v>12.851833343505859</v>
      </c>
      <c r="H41" s="7">
        <v>13.335805892944336</v>
      </c>
      <c r="I41" s="40" t="s">
        <v>190</v>
      </c>
      <c r="J41" s="8">
        <v>14.453315734863281</v>
      </c>
      <c r="K41" s="21" t="s">
        <v>7</v>
      </c>
      <c r="L41" s="13" t="s">
        <v>7</v>
      </c>
      <c r="M41" s="14" t="s">
        <v>7</v>
      </c>
      <c r="N41" s="14" t="s">
        <v>7</v>
      </c>
      <c r="O41" s="14" t="s">
        <v>7</v>
      </c>
      <c r="P41" s="10">
        <f t="shared" si="0"/>
        <v>4</v>
      </c>
      <c r="Q41" s="11">
        <v>1</v>
      </c>
      <c r="R41" s="11">
        <v>1</v>
      </c>
      <c r="S41" s="11">
        <v>1</v>
      </c>
      <c r="T41" s="11">
        <v>1</v>
      </c>
      <c r="U41" s="10">
        <f t="shared" si="1"/>
        <v>4</v>
      </c>
      <c r="V41" s="11">
        <v>1</v>
      </c>
      <c r="W41" s="11">
        <v>1</v>
      </c>
      <c r="X41" s="11">
        <v>1</v>
      </c>
      <c r="Y41" s="11">
        <v>1</v>
      </c>
      <c r="Z41" t="s">
        <v>198</v>
      </c>
    </row>
    <row r="42" spans="1:26" s="30" customFormat="1">
      <c r="A42" s="24" t="s">
        <v>49</v>
      </c>
      <c r="B42" s="24" t="s">
        <v>166</v>
      </c>
      <c r="C42" s="24" t="s">
        <v>171</v>
      </c>
      <c r="D42" s="34" t="s">
        <v>8</v>
      </c>
      <c r="E42" s="34" t="s">
        <v>10</v>
      </c>
      <c r="F42" s="24" t="s">
        <v>7</v>
      </c>
      <c r="G42" s="25">
        <v>26.19007682800293</v>
      </c>
      <c r="H42" s="26">
        <v>26.713638305664062</v>
      </c>
      <c r="I42" s="41" t="s">
        <v>190</v>
      </c>
      <c r="J42" s="27">
        <v>15.122735977172852</v>
      </c>
      <c r="K42" s="46" t="s">
        <v>7</v>
      </c>
      <c r="L42" s="32" t="s">
        <v>8</v>
      </c>
      <c r="M42" s="33" t="s">
        <v>10</v>
      </c>
      <c r="N42" s="33" t="s">
        <v>8</v>
      </c>
      <c r="O42" s="33" t="s">
        <v>10</v>
      </c>
      <c r="P42" s="29">
        <f t="shared" si="0"/>
        <v>0</v>
      </c>
      <c r="Q42" s="29">
        <v>0</v>
      </c>
      <c r="R42" s="29">
        <v>0</v>
      </c>
      <c r="S42" s="29">
        <v>0</v>
      </c>
      <c r="T42" s="29">
        <v>0</v>
      </c>
      <c r="U42" s="29">
        <f t="shared" si="1"/>
        <v>0</v>
      </c>
      <c r="V42" s="29">
        <v>0</v>
      </c>
      <c r="W42" s="29">
        <v>0</v>
      </c>
      <c r="X42" s="29">
        <v>0</v>
      </c>
      <c r="Y42" s="29">
        <v>0</v>
      </c>
      <c r="Z42"/>
    </row>
    <row r="43" spans="1:26">
      <c r="A43" s="5" t="s">
        <v>50</v>
      </c>
      <c r="B43" s="5" t="s">
        <v>166</v>
      </c>
      <c r="C43" s="5" t="s">
        <v>171</v>
      </c>
      <c r="D43" s="22" t="s">
        <v>7</v>
      </c>
      <c r="E43" s="22" t="s">
        <v>7</v>
      </c>
      <c r="F43" s="5" t="s">
        <v>8</v>
      </c>
      <c r="G43" s="6">
        <v>33.213000000000001</v>
      </c>
      <c r="H43" s="7">
        <v>18.279935836791992</v>
      </c>
      <c r="I43" s="40" t="s">
        <v>191</v>
      </c>
      <c r="J43" s="8">
        <v>16.669673919677734</v>
      </c>
      <c r="K43" s="21" t="s">
        <v>7</v>
      </c>
      <c r="L43" s="13" t="s">
        <v>8</v>
      </c>
      <c r="M43" s="14" t="s">
        <v>10</v>
      </c>
      <c r="N43" s="14" t="s">
        <v>7</v>
      </c>
      <c r="O43" s="14" t="s">
        <v>7</v>
      </c>
      <c r="P43" s="10">
        <f t="shared" si="0"/>
        <v>4</v>
      </c>
      <c r="Q43" s="14">
        <v>1</v>
      </c>
      <c r="R43" s="10">
        <v>2</v>
      </c>
      <c r="S43" s="10">
        <v>1</v>
      </c>
      <c r="T43" s="10">
        <v>0</v>
      </c>
      <c r="U43" s="10">
        <f t="shared" si="1"/>
        <v>4</v>
      </c>
      <c r="V43" s="10">
        <v>1</v>
      </c>
      <c r="W43" s="10">
        <v>2</v>
      </c>
      <c r="X43" s="10">
        <v>1</v>
      </c>
      <c r="Y43" s="10">
        <v>0</v>
      </c>
      <c r="Z43" t="s">
        <v>199</v>
      </c>
    </row>
    <row r="44" spans="1:26">
      <c r="A44" s="5" t="s">
        <v>51</v>
      </c>
      <c r="B44" s="5" t="s">
        <v>166</v>
      </c>
      <c r="C44" s="5" t="s">
        <v>171</v>
      </c>
      <c r="D44" s="22" t="s">
        <v>7</v>
      </c>
      <c r="E44" s="22" t="s">
        <v>7</v>
      </c>
      <c r="F44" s="5" t="s">
        <v>8</v>
      </c>
      <c r="G44" s="6">
        <v>9.6743440628051758</v>
      </c>
      <c r="H44" s="7">
        <v>9.5784788131713867</v>
      </c>
      <c r="I44" s="40" t="s">
        <v>190</v>
      </c>
      <c r="J44" s="8">
        <v>15.016074180603027</v>
      </c>
      <c r="K44" s="21" t="s">
        <v>7</v>
      </c>
      <c r="L44" s="13" t="s">
        <v>7</v>
      </c>
      <c r="M44" s="14" t="s">
        <v>7</v>
      </c>
      <c r="N44" s="14" t="s">
        <v>7</v>
      </c>
      <c r="O44" s="10" t="s">
        <v>8</v>
      </c>
      <c r="P44" s="10">
        <f t="shared" si="0"/>
        <v>5</v>
      </c>
      <c r="Q44" s="11">
        <v>1</v>
      </c>
      <c r="R44" s="10">
        <v>1</v>
      </c>
      <c r="S44" s="11">
        <v>2</v>
      </c>
      <c r="T44" s="11">
        <v>1</v>
      </c>
      <c r="U44" s="10">
        <f t="shared" si="1"/>
        <v>5</v>
      </c>
      <c r="V44" s="10">
        <v>1</v>
      </c>
      <c r="W44" s="10">
        <v>1</v>
      </c>
      <c r="X44" s="10">
        <v>2</v>
      </c>
      <c r="Y44" s="10">
        <v>1</v>
      </c>
      <c r="Z44" t="s">
        <v>200</v>
      </c>
    </row>
    <row r="45" spans="1:26">
      <c r="A45" s="5" t="s">
        <v>52</v>
      </c>
      <c r="B45" s="5" t="s">
        <v>166</v>
      </c>
      <c r="C45" s="5" t="s">
        <v>171</v>
      </c>
      <c r="D45" s="22" t="s">
        <v>7</v>
      </c>
      <c r="E45" s="22" t="s">
        <v>8</v>
      </c>
      <c r="F45" s="5" t="s">
        <v>7</v>
      </c>
      <c r="G45" s="6">
        <v>24.750720977783203</v>
      </c>
      <c r="H45" s="7">
        <v>24.557769775390625</v>
      </c>
      <c r="I45" s="40" t="s">
        <v>190</v>
      </c>
      <c r="J45" s="8">
        <v>15.43173885345459</v>
      </c>
      <c r="K45" s="21" t="s">
        <v>7</v>
      </c>
      <c r="L45" s="13" t="s">
        <v>8</v>
      </c>
      <c r="M45" s="14" t="s">
        <v>10</v>
      </c>
      <c r="N45" s="14" t="s">
        <v>7</v>
      </c>
      <c r="O45" s="14" t="s">
        <v>8</v>
      </c>
      <c r="P45" s="10">
        <f t="shared" si="0"/>
        <v>0</v>
      </c>
      <c r="Q45" s="10">
        <v>0</v>
      </c>
      <c r="R45" s="10">
        <v>0</v>
      </c>
      <c r="S45" s="10">
        <v>0</v>
      </c>
      <c r="T45" s="10">
        <v>0</v>
      </c>
      <c r="U45" s="10">
        <f t="shared" si="1"/>
        <v>2</v>
      </c>
      <c r="V45" s="10">
        <v>1</v>
      </c>
      <c r="W45" s="10">
        <v>1</v>
      </c>
      <c r="X45" s="10">
        <v>0</v>
      </c>
      <c r="Y45" s="10">
        <v>0</v>
      </c>
    </row>
    <row r="46" spans="1:26">
      <c r="A46" s="23" t="s">
        <v>53</v>
      </c>
      <c r="B46" s="5" t="s">
        <v>166</v>
      </c>
      <c r="C46" s="5" t="s">
        <v>171</v>
      </c>
      <c r="D46" s="22" t="s">
        <v>7</v>
      </c>
      <c r="E46" s="22" t="s">
        <v>7</v>
      </c>
      <c r="F46" s="5" t="s">
        <v>8</v>
      </c>
      <c r="G46" s="6">
        <v>12.921422958374023</v>
      </c>
      <c r="H46" s="12">
        <v>13.581</v>
      </c>
      <c r="I46" s="42" t="s">
        <v>190</v>
      </c>
      <c r="J46" s="16">
        <v>16.399000000000001</v>
      </c>
      <c r="K46" s="21" t="s">
        <v>7</v>
      </c>
      <c r="L46" s="13" t="s">
        <v>8</v>
      </c>
      <c r="M46" s="14" t="s">
        <v>10</v>
      </c>
      <c r="N46" s="14" t="s">
        <v>7</v>
      </c>
      <c r="O46" s="14" t="s">
        <v>7</v>
      </c>
      <c r="P46" s="10">
        <f t="shared" si="0"/>
        <v>3</v>
      </c>
      <c r="Q46" s="11">
        <v>1</v>
      </c>
      <c r="R46" s="10">
        <v>1</v>
      </c>
      <c r="S46" s="10">
        <v>1</v>
      </c>
      <c r="T46" s="10">
        <v>0</v>
      </c>
      <c r="U46" s="10">
        <f t="shared" si="1"/>
        <v>3</v>
      </c>
      <c r="V46" s="11">
        <v>1</v>
      </c>
      <c r="W46" s="10">
        <v>1</v>
      </c>
      <c r="X46" s="10">
        <v>1</v>
      </c>
      <c r="Y46" s="10">
        <v>0</v>
      </c>
      <c r="Z46" t="s">
        <v>201</v>
      </c>
    </row>
    <row r="47" spans="1:26">
      <c r="A47" s="23" t="s">
        <v>54</v>
      </c>
      <c r="B47" s="5" t="s">
        <v>166</v>
      </c>
      <c r="C47" s="5" t="s">
        <v>171</v>
      </c>
      <c r="D47" s="22" t="s">
        <v>7</v>
      </c>
      <c r="E47" s="22" t="s">
        <v>8</v>
      </c>
      <c r="F47" s="5" t="s">
        <v>7</v>
      </c>
      <c r="G47" s="6">
        <v>25.160028457641602</v>
      </c>
      <c r="H47" s="12">
        <v>25.715</v>
      </c>
      <c r="I47" s="42" t="s">
        <v>190</v>
      </c>
      <c r="J47" s="16">
        <v>17.399999999999999</v>
      </c>
      <c r="K47" s="21" t="s">
        <v>7</v>
      </c>
      <c r="L47" s="13" t="s">
        <v>8</v>
      </c>
      <c r="M47" s="14" t="s">
        <v>10</v>
      </c>
      <c r="N47" s="14" t="s">
        <v>7</v>
      </c>
      <c r="O47" s="14" t="s">
        <v>8</v>
      </c>
      <c r="P47" s="10">
        <f t="shared" si="0"/>
        <v>0</v>
      </c>
      <c r="Q47" s="10">
        <v>0</v>
      </c>
      <c r="R47" s="10">
        <v>0</v>
      </c>
      <c r="S47" s="10">
        <v>0</v>
      </c>
      <c r="T47" s="10">
        <v>0</v>
      </c>
      <c r="U47" s="10">
        <f t="shared" si="1"/>
        <v>2</v>
      </c>
      <c r="V47" s="11">
        <v>0</v>
      </c>
      <c r="W47" s="10">
        <v>1</v>
      </c>
      <c r="X47" s="10">
        <v>1</v>
      </c>
      <c r="Y47" s="10">
        <v>0</v>
      </c>
    </row>
    <row r="48" spans="1:26">
      <c r="A48" s="5" t="s">
        <v>55</v>
      </c>
      <c r="B48" s="5" t="s">
        <v>166</v>
      </c>
      <c r="C48" s="5" t="s">
        <v>171</v>
      </c>
      <c r="D48" s="22" t="s">
        <v>7</v>
      </c>
      <c r="E48" s="22" t="s">
        <v>7</v>
      </c>
      <c r="F48" s="5" t="s">
        <v>8</v>
      </c>
      <c r="G48" s="6">
        <v>30.317989349365234</v>
      </c>
      <c r="H48" s="7">
        <v>17.667194366455078</v>
      </c>
      <c r="I48" s="40" t="s">
        <v>191</v>
      </c>
      <c r="J48" s="8">
        <v>14.143238067626953</v>
      </c>
      <c r="K48" s="21" t="s">
        <v>7</v>
      </c>
      <c r="L48" s="13" t="s">
        <v>8</v>
      </c>
      <c r="M48" s="14" t="s">
        <v>10</v>
      </c>
      <c r="N48" s="14" t="s">
        <v>7</v>
      </c>
      <c r="O48" s="14" t="s">
        <v>7</v>
      </c>
      <c r="P48" s="10">
        <f t="shared" si="0"/>
        <v>3</v>
      </c>
      <c r="Q48" s="11">
        <v>1</v>
      </c>
      <c r="R48" s="10">
        <v>1</v>
      </c>
      <c r="S48" s="10">
        <v>1</v>
      </c>
      <c r="T48" s="10">
        <v>0</v>
      </c>
      <c r="U48" s="10">
        <f t="shared" si="1"/>
        <v>4</v>
      </c>
      <c r="V48" s="11">
        <v>1</v>
      </c>
      <c r="W48" s="10">
        <v>2</v>
      </c>
      <c r="X48" s="10">
        <v>1</v>
      </c>
      <c r="Y48" s="10">
        <v>0</v>
      </c>
      <c r="Z48" t="s">
        <v>202</v>
      </c>
    </row>
    <row r="49" spans="1:26">
      <c r="A49" s="5" t="s">
        <v>56</v>
      </c>
      <c r="B49" s="5" t="s">
        <v>166</v>
      </c>
      <c r="C49" s="5" t="s">
        <v>171</v>
      </c>
      <c r="D49" s="22" t="s">
        <v>7</v>
      </c>
      <c r="E49" s="22" t="s">
        <v>7</v>
      </c>
      <c r="F49" s="5" t="s">
        <v>8</v>
      </c>
      <c r="G49" s="6">
        <v>13.2449789047241</v>
      </c>
      <c r="H49" s="7">
        <v>12.302685737609863</v>
      </c>
      <c r="I49" s="40" t="s">
        <v>190</v>
      </c>
      <c r="J49" s="8">
        <v>14.374777793884277</v>
      </c>
      <c r="K49" s="21" t="s">
        <v>7</v>
      </c>
      <c r="L49" s="13" t="s">
        <v>7</v>
      </c>
      <c r="M49" s="14" t="s">
        <v>7</v>
      </c>
      <c r="N49" s="14" t="s">
        <v>7</v>
      </c>
      <c r="O49" s="14" t="s">
        <v>7</v>
      </c>
      <c r="P49" s="10">
        <f t="shared" si="0"/>
        <v>4</v>
      </c>
      <c r="Q49" s="11">
        <v>1</v>
      </c>
      <c r="R49" s="10">
        <v>1</v>
      </c>
      <c r="S49" s="10">
        <v>1</v>
      </c>
      <c r="T49" s="11">
        <v>1</v>
      </c>
      <c r="U49" s="10">
        <f t="shared" si="1"/>
        <v>4</v>
      </c>
      <c r="V49" s="11">
        <v>1</v>
      </c>
      <c r="W49" s="10">
        <v>1</v>
      </c>
      <c r="X49" s="10">
        <v>1</v>
      </c>
      <c r="Y49" s="11">
        <v>1</v>
      </c>
      <c r="Z49" t="s">
        <v>203</v>
      </c>
    </row>
    <row r="50" spans="1:26">
      <c r="A50" s="5" t="s">
        <v>57</v>
      </c>
      <c r="B50" s="5" t="s">
        <v>166</v>
      </c>
      <c r="C50" s="5" t="s">
        <v>171</v>
      </c>
      <c r="D50" s="22" t="s">
        <v>8</v>
      </c>
      <c r="E50" s="22" t="s">
        <v>10</v>
      </c>
      <c r="F50" s="5" t="s">
        <v>8</v>
      </c>
      <c r="G50" s="6">
        <v>32.762432098388672</v>
      </c>
      <c r="H50" s="7">
        <v>17.024679183959961</v>
      </c>
      <c r="I50" s="40" t="s">
        <v>191</v>
      </c>
      <c r="J50" s="8">
        <v>16.927555084228516</v>
      </c>
      <c r="K50" s="21" t="s">
        <v>8</v>
      </c>
      <c r="L50" s="13" t="s">
        <v>8</v>
      </c>
      <c r="M50" s="14" t="s">
        <v>10</v>
      </c>
      <c r="N50" s="14" t="s">
        <v>8</v>
      </c>
      <c r="O50" s="14" t="s">
        <v>10</v>
      </c>
      <c r="P50" s="10">
        <f t="shared" si="0"/>
        <v>0</v>
      </c>
      <c r="Q50" s="10">
        <v>0</v>
      </c>
      <c r="R50" s="10">
        <v>0</v>
      </c>
      <c r="S50" s="10">
        <v>0</v>
      </c>
      <c r="T50" s="10">
        <v>0</v>
      </c>
      <c r="U50" s="10">
        <f t="shared" si="1"/>
        <v>0</v>
      </c>
      <c r="V50" s="10">
        <v>0</v>
      </c>
      <c r="W50" s="10">
        <v>0</v>
      </c>
      <c r="X50" s="10">
        <v>0</v>
      </c>
      <c r="Y50" s="10">
        <v>0</v>
      </c>
    </row>
    <row r="51" spans="1:26">
      <c r="A51" s="23" t="s">
        <v>58</v>
      </c>
      <c r="B51" s="5" t="s">
        <v>166</v>
      </c>
      <c r="C51" s="5" t="s">
        <v>171</v>
      </c>
      <c r="D51" s="22" t="s">
        <v>7</v>
      </c>
      <c r="E51" s="22" t="s">
        <v>7</v>
      </c>
      <c r="F51" s="5" t="s">
        <v>8</v>
      </c>
      <c r="G51" s="6">
        <v>12.428106307983398</v>
      </c>
      <c r="H51" s="12">
        <v>13.361000000000001</v>
      </c>
      <c r="I51" s="42" t="s">
        <v>190</v>
      </c>
      <c r="J51" s="16">
        <v>17.777000000000001</v>
      </c>
      <c r="K51" s="21" t="s">
        <v>7</v>
      </c>
      <c r="L51" s="13" t="s">
        <v>8</v>
      </c>
      <c r="M51" s="14" t="s">
        <v>10</v>
      </c>
      <c r="N51" s="14" t="s">
        <v>7</v>
      </c>
      <c r="O51" s="14" t="s">
        <v>7</v>
      </c>
      <c r="P51" s="10">
        <f t="shared" si="0"/>
        <v>3</v>
      </c>
      <c r="Q51" s="11">
        <v>1</v>
      </c>
      <c r="R51" s="10">
        <v>1</v>
      </c>
      <c r="S51" s="10">
        <v>1</v>
      </c>
      <c r="T51" s="10">
        <v>0</v>
      </c>
      <c r="U51" s="10">
        <f t="shared" si="1"/>
        <v>3</v>
      </c>
      <c r="V51" s="11">
        <v>1</v>
      </c>
      <c r="W51" s="10">
        <v>1</v>
      </c>
      <c r="X51" s="10">
        <v>1</v>
      </c>
      <c r="Y51" s="10">
        <v>0</v>
      </c>
      <c r="Z51" t="s">
        <v>204</v>
      </c>
    </row>
    <row r="52" spans="1:26">
      <c r="A52" s="23" t="s">
        <v>59</v>
      </c>
      <c r="B52" s="5" t="s">
        <v>166</v>
      </c>
      <c r="C52" s="5" t="s">
        <v>171</v>
      </c>
      <c r="D52" s="22" t="s">
        <v>7</v>
      </c>
      <c r="E52" s="22" t="s">
        <v>8</v>
      </c>
      <c r="F52" s="5" t="s">
        <v>7</v>
      </c>
      <c r="G52" s="6">
        <v>25.584945678710938</v>
      </c>
      <c r="H52" s="12">
        <v>26.234999999999999</v>
      </c>
      <c r="I52" s="42" t="s">
        <v>190</v>
      </c>
      <c r="J52" s="16">
        <v>17.72</v>
      </c>
      <c r="K52" s="21" t="s">
        <v>7</v>
      </c>
      <c r="L52" s="13" t="s">
        <v>7</v>
      </c>
      <c r="M52" s="14" t="s">
        <v>10</v>
      </c>
      <c r="N52" s="14" t="s">
        <v>8</v>
      </c>
      <c r="O52" s="14" t="s">
        <v>10</v>
      </c>
      <c r="P52" s="10">
        <f t="shared" si="0"/>
        <v>0</v>
      </c>
      <c r="Q52" s="10">
        <v>0</v>
      </c>
      <c r="R52" s="10">
        <v>0</v>
      </c>
      <c r="S52" s="10">
        <v>0</v>
      </c>
      <c r="T52" s="10">
        <v>0</v>
      </c>
      <c r="U52" s="10">
        <f t="shared" si="1"/>
        <v>2</v>
      </c>
      <c r="V52" s="11">
        <v>0</v>
      </c>
      <c r="W52" s="10">
        <v>0</v>
      </c>
      <c r="X52" s="10">
        <v>1</v>
      </c>
      <c r="Y52" s="10">
        <v>1</v>
      </c>
    </row>
    <row r="53" spans="1:26">
      <c r="A53" s="23" t="s">
        <v>60</v>
      </c>
      <c r="B53" s="5" t="s">
        <v>166</v>
      </c>
      <c r="C53" s="5" t="s">
        <v>171</v>
      </c>
      <c r="D53" s="22" t="s">
        <v>7</v>
      </c>
      <c r="E53" s="22" t="s">
        <v>7</v>
      </c>
      <c r="F53" s="5" t="s">
        <v>8</v>
      </c>
      <c r="G53" s="6">
        <v>12.81742000579834</v>
      </c>
      <c r="H53" s="12">
        <v>13.657999999999999</v>
      </c>
      <c r="I53" s="42" t="s">
        <v>190</v>
      </c>
      <c r="J53" s="16">
        <v>17.629000000000001</v>
      </c>
      <c r="K53" s="21" t="s">
        <v>7</v>
      </c>
      <c r="L53" s="13" t="s">
        <v>7</v>
      </c>
      <c r="M53" s="14" t="s">
        <v>7</v>
      </c>
      <c r="N53" s="14" t="s">
        <v>7</v>
      </c>
      <c r="O53" s="14" t="s">
        <v>7</v>
      </c>
      <c r="P53" s="10">
        <f t="shared" si="0"/>
        <v>4</v>
      </c>
      <c r="Q53" s="11">
        <v>1</v>
      </c>
      <c r="R53" s="10">
        <v>1</v>
      </c>
      <c r="S53" s="10">
        <v>1</v>
      </c>
      <c r="T53" s="11">
        <v>1</v>
      </c>
      <c r="U53" s="10">
        <f t="shared" si="1"/>
        <v>4</v>
      </c>
      <c r="V53" s="11">
        <v>1</v>
      </c>
      <c r="W53" s="10">
        <v>1</v>
      </c>
      <c r="X53" s="10">
        <v>1</v>
      </c>
      <c r="Y53" s="11">
        <v>1</v>
      </c>
      <c r="Z53" t="s">
        <v>205</v>
      </c>
    </row>
    <row r="54" spans="1:26" s="30" customFormat="1">
      <c r="A54" s="24" t="s">
        <v>61</v>
      </c>
      <c r="B54" s="24" t="s">
        <v>166</v>
      </c>
      <c r="C54" s="24" t="s">
        <v>171</v>
      </c>
      <c r="D54" s="34" t="s">
        <v>8</v>
      </c>
      <c r="E54" s="34" t="s">
        <v>10</v>
      </c>
      <c r="F54" s="24" t="s">
        <v>7</v>
      </c>
      <c r="G54" s="25">
        <v>28.472379684448242</v>
      </c>
      <c r="H54" s="26">
        <v>27.032758712768555</v>
      </c>
      <c r="I54" s="41" t="s">
        <v>190</v>
      </c>
      <c r="J54" s="27">
        <v>16.777383804321289</v>
      </c>
      <c r="K54" s="46" t="s">
        <v>7</v>
      </c>
      <c r="L54" s="32" t="s">
        <v>8</v>
      </c>
      <c r="M54" s="33" t="s">
        <v>10</v>
      </c>
      <c r="N54" s="33" t="s">
        <v>8</v>
      </c>
      <c r="O54" s="33" t="s">
        <v>10</v>
      </c>
      <c r="P54" s="29">
        <f t="shared" si="0"/>
        <v>0</v>
      </c>
      <c r="Q54" s="29">
        <v>0</v>
      </c>
      <c r="R54" s="29">
        <v>0</v>
      </c>
      <c r="S54" s="29">
        <v>0</v>
      </c>
      <c r="T54" s="29">
        <v>0</v>
      </c>
      <c r="U54" s="29">
        <f t="shared" si="1"/>
        <v>0</v>
      </c>
      <c r="V54" s="29">
        <v>0</v>
      </c>
      <c r="W54" s="29">
        <v>0</v>
      </c>
      <c r="X54" s="29">
        <v>0</v>
      </c>
      <c r="Y54" s="29">
        <v>0</v>
      </c>
      <c r="Z54"/>
    </row>
    <row r="55" spans="1:26">
      <c r="A55" s="23" t="s">
        <v>62</v>
      </c>
      <c r="B55" s="5" t="s">
        <v>166</v>
      </c>
      <c r="C55" s="5" t="s">
        <v>171</v>
      </c>
      <c r="D55" s="22" t="s">
        <v>7</v>
      </c>
      <c r="E55" s="22" t="s">
        <v>7</v>
      </c>
      <c r="F55" s="5" t="s">
        <v>8</v>
      </c>
      <c r="G55" s="6">
        <v>28.702722549438477</v>
      </c>
      <c r="H55" s="12">
        <v>18.942</v>
      </c>
      <c r="I55" s="42" t="s">
        <v>190</v>
      </c>
      <c r="J55" s="16">
        <v>18.533999999999999</v>
      </c>
      <c r="K55" s="21" t="s">
        <v>7</v>
      </c>
      <c r="L55" s="13" t="s">
        <v>8</v>
      </c>
      <c r="M55" s="14" t="s">
        <v>10</v>
      </c>
      <c r="N55" s="14" t="s">
        <v>7</v>
      </c>
      <c r="O55" s="14" t="s">
        <v>7</v>
      </c>
      <c r="P55" s="10">
        <f t="shared" si="0"/>
        <v>4</v>
      </c>
      <c r="Q55" s="11">
        <v>1</v>
      </c>
      <c r="R55" s="10">
        <v>1</v>
      </c>
      <c r="S55" s="10">
        <v>2</v>
      </c>
      <c r="T55" s="10">
        <v>0</v>
      </c>
      <c r="U55" s="10">
        <f t="shared" si="1"/>
        <v>4</v>
      </c>
      <c r="V55" s="11">
        <v>1</v>
      </c>
      <c r="W55" s="10">
        <v>1</v>
      </c>
      <c r="X55" s="10">
        <v>2</v>
      </c>
      <c r="Y55" s="10">
        <v>0</v>
      </c>
      <c r="Z55" t="s">
        <v>206</v>
      </c>
    </row>
    <row r="56" spans="1:26">
      <c r="A56" s="23" t="s">
        <v>63</v>
      </c>
      <c r="B56" s="5" t="s">
        <v>166</v>
      </c>
      <c r="C56" s="5" t="s">
        <v>171</v>
      </c>
      <c r="D56" s="22" t="s">
        <v>7</v>
      </c>
      <c r="E56" s="22" t="s">
        <v>7</v>
      </c>
      <c r="F56" s="5" t="s">
        <v>8</v>
      </c>
      <c r="G56" s="6">
        <v>12.130474090576172</v>
      </c>
      <c r="H56" s="12">
        <v>13.473000000000001</v>
      </c>
      <c r="I56" s="42" t="s">
        <v>190</v>
      </c>
      <c r="J56" s="16">
        <v>17.911999999999999</v>
      </c>
      <c r="K56" s="21" t="s">
        <v>7</v>
      </c>
      <c r="L56" s="13" t="s">
        <v>7</v>
      </c>
      <c r="M56" s="14" t="s">
        <v>7</v>
      </c>
      <c r="N56" s="14" t="s">
        <v>7</v>
      </c>
      <c r="O56" s="14" t="s">
        <v>7</v>
      </c>
      <c r="P56" s="10">
        <f t="shared" si="0"/>
        <v>4</v>
      </c>
      <c r="Q56" s="11">
        <v>1</v>
      </c>
      <c r="R56" s="10">
        <v>1</v>
      </c>
      <c r="S56" s="10">
        <v>1</v>
      </c>
      <c r="T56" s="10">
        <v>1</v>
      </c>
      <c r="U56" s="10">
        <f t="shared" si="1"/>
        <v>4</v>
      </c>
      <c r="V56" s="11">
        <v>1</v>
      </c>
      <c r="W56" s="10">
        <v>1</v>
      </c>
      <c r="X56" s="10">
        <v>1</v>
      </c>
      <c r="Y56" s="10">
        <v>1</v>
      </c>
      <c r="Z56" t="s">
        <v>208</v>
      </c>
    </row>
    <row r="57" spans="1:26">
      <c r="A57" s="23" t="s">
        <v>64</v>
      </c>
      <c r="B57" s="5" t="s">
        <v>166</v>
      </c>
      <c r="C57" s="5" t="s">
        <v>171</v>
      </c>
      <c r="D57" s="22" t="s">
        <v>7</v>
      </c>
      <c r="E57" s="22" t="s">
        <v>7</v>
      </c>
      <c r="F57" s="5" t="s">
        <v>8</v>
      </c>
      <c r="G57" s="6">
        <v>12.472797393798828</v>
      </c>
      <c r="H57" s="12">
        <v>13.631</v>
      </c>
      <c r="I57" s="42" t="s">
        <v>190</v>
      </c>
      <c r="J57" s="16">
        <v>17.138000000000002</v>
      </c>
      <c r="K57" s="21" t="s">
        <v>7</v>
      </c>
      <c r="L57" s="13" t="s">
        <v>7</v>
      </c>
      <c r="M57" s="14" t="s">
        <v>7</v>
      </c>
      <c r="N57" s="14" t="s">
        <v>7</v>
      </c>
      <c r="O57" s="14" t="s">
        <v>7</v>
      </c>
      <c r="P57" s="10">
        <f t="shared" si="0"/>
        <v>4</v>
      </c>
      <c r="Q57" s="11">
        <v>1</v>
      </c>
      <c r="R57" s="10">
        <v>1</v>
      </c>
      <c r="S57" s="10">
        <v>1</v>
      </c>
      <c r="T57" s="11">
        <v>1</v>
      </c>
      <c r="U57" s="10">
        <f t="shared" si="1"/>
        <v>5</v>
      </c>
      <c r="V57" s="11">
        <v>1</v>
      </c>
      <c r="W57" s="10">
        <v>1</v>
      </c>
      <c r="X57" s="10">
        <v>2</v>
      </c>
      <c r="Y57" s="10">
        <v>1</v>
      </c>
      <c r="Z57" t="s">
        <v>207</v>
      </c>
    </row>
    <row r="58" spans="1:26">
      <c r="A58" s="23" t="s">
        <v>65</v>
      </c>
      <c r="B58" s="5" t="s">
        <v>166</v>
      </c>
      <c r="C58" s="5" t="s">
        <v>171</v>
      </c>
      <c r="D58" s="22" t="s">
        <v>7</v>
      </c>
      <c r="E58" s="22" t="s">
        <v>7</v>
      </c>
      <c r="F58" s="5" t="s">
        <v>8</v>
      </c>
      <c r="G58" s="6">
        <v>13.026846885681152</v>
      </c>
      <c r="H58" s="12">
        <v>13.997999999999999</v>
      </c>
      <c r="I58" s="42" t="s">
        <v>190</v>
      </c>
      <c r="J58" s="16">
        <v>18.170000000000002</v>
      </c>
      <c r="K58" s="21" t="s">
        <v>7</v>
      </c>
      <c r="L58" s="13" t="s">
        <v>7</v>
      </c>
      <c r="M58" s="14" t="s">
        <v>7</v>
      </c>
      <c r="N58" s="14" t="s">
        <v>7</v>
      </c>
      <c r="O58" s="14" t="s">
        <v>7</v>
      </c>
      <c r="P58" s="10">
        <f t="shared" si="0"/>
        <v>4</v>
      </c>
      <c r="Q58" s="11">
        <v>1</v>
      </c>
      <c r="R58" s="10">
        <v>1</v>
      </c>
      <c r="S58" s="10">
        <v>1</v>
      </c>
      <c r="T58" s="11">
        <v>1</v>
      </c>
      <c r="U58" s="10">
        <f t="shared" si="1"/>
        <v>4</v>
      </c>
      <c r="V58" s="11">
        <v>1</v>
      </c>
      <c r="W58" s="10">
        <v>1</v>
      </c>
      <c r="X58" s="10">
        <v>1</v>
      </c>
      <c r="Y58" s="11">
        <v>1</v>
      </c>
      <c r="Z58" t="s">
        <v>210</v>
      </c>
    </row>
    <row r="59" spans="1:26">
      <c r="A59" s="23" t="s">
        <v>66</v>
      </c>
      <c r="B59" s="5" t="s">
        <v>166</v>
      </c>
      <c r="C59" s="5" t="s">
        <v>171</v>
      </c>
      <c r="D59" s="22" t="s">
        <v>7</v>
      </c>
      <c r="E59" s="22" t="s">
        <v>7</v>
      </c>
      <c r="F59" s="5" t="s">
        <v>8</v>
      </c>
      <c r="G59" s="6">
        <v>8.871734619140625</v>
      </c>
      <c r="H59" s="12">
        <v>9.7650000000000006</v>
      </c>
      <c r="I59" s="42" t="s">
        <v>190</v>
      </c>
      <c r="J59" s="16">
        <v>16.776</v>
      </c>
      <c r="K59" s="21" t="s">
        <v>7</v>
      </c>
      <c r="L59" s="13" t="s">
        <v>7</v>
      </c>
      <c r="M59" s="14" t="s">
        <v>7</v>
      </c>
      <c r="N59" s="14" t="s">
        <v>7</v>
      </c>
      <c r="O59" s="14" t="s">
        <v>7</v>
      </c>
      <c r="P59" s="10">
        <f t="shared" si="0"/>
        <v>4</v>
      </c>
      <c r="Q59" s="11">
        <v>1</v>
      </c>
      <c r="R59" s="10">
        <v>1</v>
      </c>
      <c r="S59" s="10">
        <v>1</v>
      </c>
      <c r="T59" s="11">
        <v>1</v>
      </c>
      <c r="U59" s="10">
        <f t="shared" si="1"/>
        <v>4</v>
      </c>
      <c r="V59" s="11">
        <v>1</v>
      </c>
      <c r="W59" s="10">
        <v>1</v>
      </c>
      <c r="X59" s="10">
        <v>1</v>
      </c>
      <c r="Y59" s="11">
        <v>1</v>
      </c>
      <c r="Z59" t="s">
        <v>209</v>
      </c>
    </row>
    <row r="60" spans="1:26">
      <c r="A60" s="23" t="s">
        <v>67</v>
      </c>
      <c r="B60" s="5" t="s">
        <v>166</v>
      </c>
      <c r="C60" s="5" t="s">
        <v>171</v>
      </c>
      <c r="D60" s="22" t="s">
        <v>7</v>
      </c>
      <c r="E60" s="22" t="s">
        <v>8</v>
      </c>
      <c r="F60" s="5" t="s">
        <v>7</v>
      </c>
      <c r="G60" s="6">
        <v>23.978687286376953</v>
      </c>
      <c r="H60" s="12">
        <v>24.347999999999999</v>
      </c>
      <c r="I60" s="42" t="s">
        <v>190</v>
      </c>
      <c r="J60" s="16">
        <v>18.469000000000001</v>
      </c>
      <c r="K60" s="21" t="s">
        <v>7</v>
      </c>
      <c r="L60" s="13" t="s">
        <v>8</v>
      </c>
      <c r="M60" s="14" t="s">
        <v>10</v>
      </c>
      <c r="N60" s="14" t="s">
        <v>7</v>
      </c>
      <c r="O60" s="14" t="s">
        <v>8</v>
      </c>
      <c r="P60" s="10">
        <f t="shared" si="0"/>
        <v>0</v>
      </c>
      <c r="Q60" s="10">
        <v>0</v>
      </c>
      <c r="R60" s="10">
        <v>0</v>
      </c>
      <c r="S60" s="10">
        <v>0</v>
      </c>
      <c r="T60" s="10">
        <v>0</v>
      </c>
      <c r="U60" s="10">
        <f t="shared" si="1"/>
        <v>3</v>
      </c>
      <c r="V60" s="11">
        <v>1</v>
      </c>
      <c r="W60" s="10">
        <v>1</v>
      </c>
      <c r="X60" s="10">
        <v>1</v>
      </c>
      <c r="Y60" s="11">
        <v>0</v>
      </c>
    </row>
    <row r="61" spans="1:26">
      <c r="A61" s="23" t="s">
        <v>68</v>
      </c>
      <c r="B61" s="5" t="s">
        <v>166</v>
      </c>
      <c r="C61" s="5" t="s">
        <v>171</v>
      </c>
      <c r="D61" s="22" t="s">
        <v>7</v>
      </c>
      <c r="E61" s="22" t="s">
        <v>8</v>
      </c>
      <c r="F61" s="5" t="s">
        <v>8</v>
      </c>
      <c r="G61" s="5">
        <v>12.256</v>
      </c>
      <c r="H61" s="12">
        <v>13.371</v>
      </c>
      <c r="I61" s="42" t="s">
        <v>190</v>
      </c>
      <c r="J61" s="16">
        <v>16.536000000000001</v>
      </c>
      <c r="K61" s="21" t="s">
        <v>8</v>
      </c>
      <c r="L61" s="13" t="s">
        <v>7</v>
      </c>
      <c r="M61" s="14" t="s">
        <v>7</v>
      </c>
      <c r="N61" s="14" t="s">
        <v>7</v>
      </c>
      <c r="O61" s="14" t="s">
        <v>7</v>
      </c>
      <c r="P61" s="10">
        <f t="shared" si="0"/>
        <v>4</v>
      </c>
      <c r="Q61" s="11">
        <v>1</v>
      </c>
      <c r="R61" s="10">
        <v>1</v>
      </c>
      <c r="S61" s="10">
        <v>1</v>
      </c>
      <c r="T61" s="11">
        <v>1</v>
      </c>
      <c r="U61" s="10">
        <f t="shared" si="1"/>
        <v>4</v>
      </c>
      <c r="V61" s="11">
        <v>1</v>
      </c>
      <c r="W61" s="10">
        <v>1</v>
      </c>
      <c r="X61" s="10">
        <v>1</v>
      </c>
      <c r="Y61" s="11">
        <v>1</v>
      </c>
      <c r="Z61" t="s">
        <v>211</v>
      </c>
    </row>
    <row r="62" spans="1:26">
      <c r="A62" s="23" t="s">
        <v>69</v>
      </c>
      <c r="B62" s="5" t="s">
        <v>166</v>
      </c>
      <c r="C62" s="5" t="s">
        <v>171</v>
      </c>
      <c r="D62" s="22" t="s">
        <v>7</v>
      </c>
      <c r="E62" s="22" t="s">
        <v>7</v>
      </c>
      <c r="F62" s="5" t="s">
        <v>8</v>
      </c>
      <c r="G62" s="6">
        <v>12.23627758026123</v>
      </c>
      <c r="H62" s="12">
        <v>12.865</v>
      </c>
      <c r="I62" s="42" t="s">
        <v>190</v>
      </c>
      <c r="J62" s="16">
        <v>17.164999999999999</v>
      </c>
      <c r="K62" s="21" t="s">
        <v>7</v>
      </c>
      <c r="L62" s="13" t="s">
        <v>8</v>
      </c>
      <c r="M62" s="14" t="s">
        <v>10</v>
      </c>
      <c r="N62" s="14" t="s">
        <v>7</v>
      </c>
      <c r="O62" s="14" t="s">
        <v>7</v>
      </c>
      <c r="P62" s="10">
        <f t="shared" si="0"/>
        <v>3</v>
      </c>
      <c r="Q62" s="11">
        <v>1</v>
      </c>
      <c r="R62" s="17">
        <v>1</v>
      </c>
      <c r="S62" s="10">
        <v>1</v>
      </c>
      <c r="T62" s="10">
        <v>0</v>
      </c>
      <c r="U62" s="10">
        <f t="shared" si="1"/>
        <v>3</v>
      </c>
      <c r="V62" s="11">
        <v>1</v>
      </c>
      <c r="W62" s="17">
        <v>1</v>
      </c>
      <c r="X62" s="10">
        <v>1</v>
      </c>
      <c r="Y62" s="10">
        <v>0</v>
      </c>
      <c r="Z62" t="s">
        <v>212</v>
      </c>
    </row>
    <row r="63" spans="1:26">
      <c r="A63" s="23" t="s">
        <v>70</v>
      </c>
      <c r="B63" s="5" t="s">
        <v>166</v>
      </c>
      <c r="C63" s="5" t="s">
        <v>171</v>
      </c>
      <c r="D63" s="22" t="s">
        <v>7</v>
      </c>
      <c r="E63" s="22" t="s">
        <v>8</v>
      </c>
      <c r="F63" s="5" t="s">
        <v>8</v>
      </c>
      <c r="G63" s="6">
        <v>10.592506408691406</v>
      </c>
      <c r="H63" s="12">
        <v>11.621</v>
      </c>
      <c r="I63" s="42" t="s">
        <v>190</v>
      </c>
      <c r="J63" s="16">
        <v>19.204999999999998</v>
      </c>
      <c r="K63" s="21" t="s">
        <v>8</v>
      </c>
      <c r="L63" s="13" t="s">
        <v>7</v>
      </c>
      <c r="M63" s="14" t="s">
        <v>7</v>
      </c>
      <c r="N63" s="14" t="s">
        <v>7</v>
      </c>
      <c r="O63" s="14" t="s">
        <v>7</v>
      </c>
      <c r="P63" s="10">
        <f t="shared" si="0"/>
        <v>4</v>
      </c>
      <c r="Q63" s="11">
        <v>1</v>
      </c>
      <c r="R63" s="10">
        <v>1</v>
      </c>
      <c r="S63" s="10">
        <v>1</v>
      </c>
      <c r="T63" s="11">
        <v>1</v>
      </c>
      <c r="U63" s="10">
        <f t="shared" si="1"/>
        <v>4</v>
      </c>
      <c r="V63" s="11">
        <v>1</v>
      </c>
      <c r="W63" s="10">
        <v>1</v>
      </c>
      <c r="X63" s="10">
        <v>1</v>
      </c>
      <c r="Y63" s="11">
        <v>1</v>
      </c>
      <c r="Z63" t="s">
        <v>213</v>
      </c>
    </row>
    <row r="64" spans="1:26">
      <c r="A64" s="5" t="s">
        <v>71</v>
      </c>
      <c r="B64" s="5" t="s">
        <v>166</v>
      </c>
      <c r="C64" s="5" t="s">
        <v>171</v>
      </c>
      <c r="D64" s="22" t="s">
        <v>7</v>
      </c>
      <c r="E64" s="22" t="s">
        <v>7</v>
      </c>
      <c r="F64" s="5" t="s">
        <v>8</v>
      </c>
      <c r="G64" s="6">
        <v>15.147397041320801</v>
      </c>
      <c r="H64" s="7">
        <v>15.459991455078125</v>
      </c>
      <c r="I64" s="40" t="s">
        <v>190</v>
      </c>
      <c r="J64" s="8">
        <v>19.731143951416016</v>
      </c>
      <c r="K64" s="21" t="s">
        <v>7</v>
      </c>
      <c r="L64" s="13" t="s">
        <v>7</v>
      </c>
      <c r="M64" s="14" t="s">
        <v>7</v>
      </c>
      <c r="N64" s="14" t="s">
        <v>7</v>
      </c>
      <c r="O64" s="14" t="s">
        <v>7</v>
      </c>
      <c r="P64" s="10">
        <f t="shared" si="0"/>
        <v>4</v>
      </c>
      <c r="Q64" s="11">
        <v>1</v>
      </c>
      <c r="R64" s="10">
        <v>1</v>
      </c>
      <c r="S64" s="10">
        <v>1</v>
      </c>
      <c r="T64" s="11">
        <v>1</v>
      </c>
      <c r="U64" s="10">
        <f t="shared" si="1"/>
        <v>4</v>
      </c>
      <c r="V64" s="11">
        <v>1</v>
      </c>
      <c r="W64" s="10">
        <v>1</v>
      </c>
      <c r="X64" s="10">
        <v>1</v>
      </c>
      <c r="Y64" s="11">
        <v>1</v>
      </c>
      <c r="Z64" t="s">
        <v>214</v>
      </c>
    </row>
    <row r="65" spans="1:26">
      <c r="A65" s="5" t="s">
        <v>72</v>
      </c>
      <c r="B65" s="5" t="s">
        <v>166</v>
      </c>
      <c r="C65" s="5" t="s">
        <v>171</v>
      </c>
      <c r="D65" s="22" t="s">
        <v>7</v>
      </c>
      <c r="E65" s="22" t="s">
        <v>7</v>
      </c>
      <c r="F65" s="5" t="s">
        <v>8</v>
      </c>
      <c r="G65" s="5">
        <v>0</v>
      </c>
      <c r="H65" s="7">
        <v>21.372707366943398</v>
      </c>
      <c r="I65" s="40" t="s">
        <v>191</v>
      </c>
      <c r="J65" s="8">
        <v>21.831569671630859</v>
      </c>
      <c r="K65" s="21" t="s">
        <v>7</v>
      </c>
      <c r="L65" s="13" t="s">
        <v>8</v>
      </c>
      <c r="M65" s="14" t="s">
        <v>10</v>
      </c>
      <c r="N65" s="14" t="s">
        <v>7</v>
      </c>
      <c r="O65" s="10" t="s">
        <v>8</v>
      </c>
      <c r="P65" s="10">
        <f t="shared" si="0"/>
        <v>3</v>
      </c>
      <c r="Q65" s="11">
        <v>1</v>
      </c>
      <c r="R65" s="10">
        <v>1</v>
      </c>
      <c r="S65" s="10">
        <v>1</v>
      </c>
      <c r="T65" s="10">
        <v>0</v>
      </c>
      <c r="U65" s="10">
        <f t="shared" si="1"/>
        <v>4</v>
      </c>
      <c r="V65" s="11">
        <v>1</v>
      </c>
      <c r="W65" s="10">
        <v>1</v>
      </c>
      <c r="X65" s="10">
        <v>2</v>
      </c>
      <c r="Y65" s="10">
        <v>0</v>
      </c>
      <c r="Z65" t="s">
        <v>215</v>
      </c>
    </row>
    <row r="66" spans="1:26">
      <c r="A66" s="5" t="s">
        <v>73</v>
      </c>
      <c r="B66" s="5" t="s">
        <v>166</v>
      </c>
      <c r="C66" s="5" t="s">
        <v>171</v>
      </c>
      <c r="D66" s="22" t="s">
        <v>7</v>
      </c>
      <c r="E66" s="22" t="s">
        <v>8</v>
      </c>
      <c r="F66" s="5" t="s">
        <v>7</v>
      </c>
      <c r="G66" s="6">
        <v>27.537172317504883</v>
      </c>
      <c r="H66" s="7">
        <v>27.620023727416992</v>
      </c>
      <c r="I66" s="40" t="s">
        <v>190</v>
      </c>
      <c r="J66" s="8">
        <v>22.252870559692383</v>
      </c>
      <c r="K66" s="21" t="s">
        <v>7</v>
      </c>
      <c r="L66" s="13" t="s">
        <v>7</v>
      </c>
      <c r="M66" s="14" t="s">
        <v>8</v>
      </c>
      <c r="N66" s="14" t="s">
        <v>7</v>
      </c>
      <c r="O66" s="14" t="s">
        <v>8</v>
      </c>
      <c r="P66" s="10">
        <f t="shared" si="0"/>
        <v>0</v>
      </c>
      <c r="Q66" s="10">
        <v>0</v>
      </c>
      <c r="R66" s="10">
        <v>0</v>
      </c>
      <c r="S66" s="10">
        <v>0</v>
      </c>
      <c r="T66" s="10">
        <v>0</v>
      </c>
      <c r="U66" s="10">
        <f t="shared" si="1"/>
        <v>3</v>
      </c>
      <c r="V66" s="11">
        <v>1</v>
      </c>
      <c r="W66" s="10">
        <v>1</v>
      </c>
      <c r="X66" s="10">
        <v>0</v>
      </c>
      <c r="Y66" s="10">
        <v>1</v>
      </c>
    </row>
    <row r="67" spans="1:26">
      <c r="A67" s="5" t="s">
        <v>74</v>
      </c>
      <c r="B67" s="5" t="s">
        <v>166</v>
      </c>
      <c r="C67" s="5" t="s">
        <v>171</v>
      </c>
      <c r="D67" s="22" t="s">
        <v>7</v>
      </c>
      <c r="E67" s="22" t="s">
        <v>7</v>
      </c>
      <c r="F67" s="5" t="s">
        <v>8</v>
      </c>
      <c r="G67" s="5">
        <v>0</v>
      </c>
      <c r="H67" s="7">
        <v>22.419328689575195</v>
      </c>
      <c r="I67" s="40" t="s">
        <v>191</v>
      </c>
      <c r="J67" s="8">
        <v>20.989822387695312</v>
      </c>
      <c r="K67" s="21" t="s">
        <v>7</v>
      </c>
      <c r="L67" s="13" t="s">
        <v>8</v>
      </c>
      <c r="M67" s="14" t="s">
        <v>10</v>
      </c>
      <c r="N67" s="14" t="s">
        <v>7</v>
      </c>
      <c r="O67" s="14" t="s">
        <v>7</v>
      </c>
      <c r="P67" s="10">
        <f t="shared" ref="P67:P130" si="2">SUM(Q67:T67)</f>
        <v>3</v>
      </c>
      <c r="Q67" s="11">
        <v>1</v>
      </c>
      <c r="R67" s="10">
        <v>1</v>
      </c>
      <c r="S67" s="10">
        <v>1</v>
      </c>
      <c r="T67" s="10">
        <v>0</v>
      </c>
      <c r="U67" s="10">
        <f t="shared" ref="U67:U130" si="3">SUM(V67:Y67)</f>
        <v>3</v>
      </c>
      <c r="V67" s="11">
        <v>1</v>
      </c>
      <c r="W67" s="10">
        <v>1</v>
      </c>
      <c r="X67" s="10">
        <v>1</v>
      </c>
      <c r="Y67" s="10">
        <v>0</v>
      </c>
      <c r="Z67" t="s">
        <v>216</v>
      </c>
    </row>
    <row r="68" spans="1:26">
      <c r="A68" s="5" t="s">
        <v>75</v>
      </c>
      <c r="B68" s="5" t="s">
        <v>166</v>
      </c>
      <c r="C68" s="5" t="s">
        <v>171</v>
      </c>
      <c r="D68" s="22" t="s">
        <v>7</v>
      </c>
      <c r="E68" s="22" t="s">
        <v>7</v>
      </c>
      <c r="F68" s="5" t="s">
        <v>8</v>
      </c>
      <c r="G68" s="5">
        <v>0</v>
      </c>
      <c r="H68" s="7">
        <v>18.794445037841797</v>
      </c>
      <c r="I68" s="40" t="s">
        <v>191</v>
      </c>
      <c r="J68" s="8">
        <v>18.663068771362305</v>
      </c>
      <c r="K68" s="21" t="s">
        <v>7</v>
      </c>
      <c r="L68" s="13" t="s">
        <v>8</v>
      </c>
      <c r="M68" s="14" t="s">
        <v>10</v>
      </c>
      <c r="N68" s="14" t="s">
        <v>7</v>
      </c>
      <c r="O68" s="14" t="s">
        <v>7</v>
      </c>
      <c r="P68" s="10">
        <f t="shared" si="2"/>
        <v>3</v>
      </c>
      <c r="Q68" s="11">
        <v>1</v>
      </c>
      <c r="R68" s="10">
        <v>1</v>
      </c>
      <c r="S68" s="10">
        <v>1</v>
      </c>
      <c r="T68" s="10">
        <v>0</v>
      </c>
      <c r="U68" s="10">
        <f t="shared" si="3"/>
        <v>3</v>
      </c>
      <c r="V68" s="11">
        <v>1</v>
      </c>
      <c r="W68" s="10">
        <v>1</v>
      </c>
      <c r="X68" s="10">
        <v>1</v>
      </c>
      <c r="Y68" s="10">
        <v>0</v>
      </c>
      <c r="Z68" t="s">
        <v>243</v>
      </c>
    </row>
    <row r="69" spans="1:26">
      <c r="A69" s="5" t="s">
        <v>76</v>
      </c>
      <c r="B69" s="5" t="s">
        <v>166</v>
      </c>
      <c r="C69" s="5" t="s">
        <v>171</v>
      </c>
      <c r="D69" s="22" t="s">
        <v>7</v>
      </c>
      <c r="E69" s="22" t="s">
        <v>7</v>
      </c>
      <c r="F69" s="5" t="s">
        <v>8</v>
      </c>
      <c r="G69" s="6">
        <v>27.179407119750977</v>
      </c>
      <c r="H69" s="7">
        <v>20.699396133422852</v>
      </c>
      <c r="I69" s="40" t="s">
        <v>190</v>
      </c>
      <c r="J69" s="8">
        <v>22.712816238403299</v>
      </c>
      <c r="K69" s="21" t="s">
        <v>7</v>
      </c>
      <c r="L69" s="13" t="s">
        <v>8</v>
      </c>
      <c r="M69" s="14" t="s">
        <v>10</v>
      </c>
      <c r="N69" s="14" t="s">
        <v>7</v>
      </c>
      <c r="O69" s="14" t="s">
        <v>7</v>
      </c>
      <c r="P69" s="10">
        <f t="shared" si="2"/>
        <v>3</v>
      </c>
      <c r="Q69" s="11">
        <v>1</v>
      </c>
      <c r="R69" s="10">
        <v>1</v>
      </c>
      <c r="S69" s="10">
        <v>1</v>
      </c>
      <c r="T69" s="10">
        <v>0</v>
      </c>
      <c r="U69" s="10">
        <f t="shared" si="3"/>
        <v>7</v>
      </c>
      <c r="V69" s="11">
        <v>2</v>
      </c>
      <c r="W69" s="10">
        <v>2</v>
      </c>
      <c r="X69" s="10">
        <v>2</v>
      </c>
      <c r="Y69" s="10">
        <v>1</v>
      </c>
      <c r="Z69" t="s">
        <v>244</v>
      </c>
    </row>
    <row r="70" spans="1:26">
      <c r="A70" s="5" t="s">
        <v>77</v>
      </c>
      <c r="B70" s="5" t="s">
        <v>166</v>
      </c>
      <c r="C70" s="5" t="s">
        <v>171</v>
      </c>
      <c r="D70" s="22" t="s">
        <v>7</v>
      </c>
      <c r="E70" s="22" t="s">
        <v>7</v>
      </c>
      <c r="F70" s="5" t="s">
        <v>8</v>
      </c>
      <c r="G70" s="6">
        <v>8.8716974258422852</v>
      </c>
      <c r="H70" s="7">
        <v>11.839483261108398</v>
      </c>
      <c r="I70" s="40" t="s">
        <v>190</v>
      </c>
      <c r="J70" s="8">
        <v>18.520893096923828</v>
      </c>
      <c r="K70" s="21" t="s">
        <v>7</v>
      </c>
      <c r="L70" s="13" t="s">
        <v>7</v>
      </c>
      <c r="M70" s="14" t="s">
        <v>7</v>
      </c>
      <c r="N70" s="14" t="s">
        <v>7</v>
      </c>
      <c r="O70" s="14" t="s">
        <v>7</v>
      </c>
      <c r="P70" s="10">
        <f t="shared" si="2"/>
        <v>4</v>
      </c>
      <c r="Q70" s="11">
        <v>1</v>
      </c>
      <c r="R70" s="11">
        <v>1</v>
      </c>
      <c r="S70" s="11">
        <v>1</v>
      </c>
      <c r="T70" s="11">
        <v>1</v>
      </c>
      <c r="U70" s="10">
        <f t="shared" si="3"/>
        <v>4</v>
      </c>
      <c r="V70" s="11">
        <v>1</v>
      </c>
      <c r="W70" s="11">
        <v>1</v>
      </c>
      <c r="X70" s="11">
        <v>1</v>
      </c>
      <c r="Y70" s="11">
        <v>1</v>
      </c>
      <c r="Z70" t="s">
        <v>245</v>
      </c>
    </row>
    <row r="71" spans="1:26" s="30" customFormat="1">
      <c r="A71" s="24" t="s">
        <v>78</v>
      </c>
      <c r="B71" s="24" t="s">
        <v>166</v>
      </c>
      <c r="C71" s="24" t="s">
        <v>171</v>
      </c>
      <c r="D71" s="34" t="s">
        <v>8</v>
      </c>
      <c r="E71" s="34" t="s">
        <v>10</v>
      </c>
      <c r="F71" s="24" t="s">
        <v>7</v>
      </c>
      <c r="G71" s="25">
        <v>24.899078369140625</v>
      </c>
      <c r="H71" s="26">
        <v>28.514627456665039</v>
      </c>
      <c r="I71" s="41" t="s">
        <v>190</v>
      </c>
      <c r="J71" s="27">
        <v>18.834943771362305</v>
      </c>
      <c r="K71" s="46" t="s">
        <v>7</v>
      </c>
      <c r="L71" s="32" t="s">
        <v>8</v>
      </c>
      <c r="M71" s="33" t="s">
        <v>10</v>
      </c>
      <c r="N71" s="33" t="s">
        <v>8</v>
      </c>
      <c r="O71" s="33" t="s">
        <v>10</v>
      </c>
      <c r="P71" s="29">
        <f t="shared" si="2"/>
        <v>0</v>
      </c>
      <c r="Q71" s="29">
        <v>0</v>
      </c>
      <c r="R71" s="29">
        <v>0</v>
      </c>
      <c r="S71" s="29">
        <v>0</v>
      </c>
      <c r="T71" s="29">
        <v>0</v>
      </c>
      <c r="U71" s="29">
        <f t="shared" si="3"/>
        <v>0</v>
      </c>
      <c r="V71" s="29">
        <v>0</v>
      </c>
      <c r="W71" s="29">
        <v>0</v>
      </c>
      <c r="X71" s="29">
        <v>0</v>
      </c>
      <c r="Y71" s="29">
        <v>0</v>
      </c>
    </row>
    <row r="72" spans="1:26">
      <c r="A72" s="5" t="s">
        <v>79</v>
      </c>
      <c r="B72" s="5" t="s">
        <v>166</v>
      </c>
      <c r="C72" s="5" t="s">
        <v>171</v>
      </c>
      <c r="D72" s="22" t="s">
        <v>7</v>
      </c>
      <c r="E72" s="22" t="s">
        <v>7</v>
      </c>
      <c r="F72" s="5" t="s">
        <v>8</v>
      </c>
      <c r="G72" s="6">
        <v>31.122116088867188</v>
      </c>
      <c r="H72" s="7">
        <v>17.370752334594727</v>
      </c>
      <c r="I72" s="40" t="s">
        <v>191</v>
      </c>
      <c r="J72" s="8">
        <v>20.049114227294922</v>
      </c>
      <c r="K72" s="21" t="s">
        <v>7</v>
      </c>
      <c r="L72" s="13" t="s">
        <v>8</v>
      </c>
      <c r="M72" s="14" t="s">
        <v>10</v>
      </c>
      <c r="N72" s="14" t="s">
        <v>7</v>
      </c>
      <c r="O72" s="14" t="s">
        <v>7</v>
      </c>
      <c r="P72" s="10">
        <f t="shared" si="2"/>
        <v>3</v>
      </c>
      <c r="Q72" s="11">
        <v>1</v>
      </c>
      <c r="R72" s="10">
        <v>1</v>
      </c>
      <c r="S72" s="10">
        <v>1</v>
      </c>
      <c r="T72" s="10">
        <v>0</v>
      </c>
      <c r="U72" s="10">
        <f t="shared" si="3"/>
        <v>4</v>
      </c>
      <c r="V72" s="10">
        <v>1</v>
      </c>
      <c r="W72" s="10">
        <v>2</v>
      </c>
      <c r="X72" s="10">
        <v>1</v>
      </c>
      <c r="Y72" s="10">
        <v>0</v>
      </c>
      <c r="Z72" s="30" t="s">
        <v>246</v>
      </c>
    </row>
    <row r="73" spans="1:26" s="30" customFormat="1">
      <c r="A73" s="24" t="s">
        <v>80</v>
      </c>
      <c r="B73" s="24" t="s">
        <v>166</v>
      </c>
      <c r="C73" s="24" t="s">
        <v>171</v>
      </c>
      <c r="D73" s="34" t="s">
        <v>8</v>
      </c>
      <c r="E73" s="34" t="s">
        <v>10</v>
      </c>
      <c r="F73" s="24" t="s">
        <v>7</v>
      </c>
      <c r="G73" s="25">
        <v>27.958059310913086</v>
      </c>
      <c r="H73" s="26">
        <v>28.925302505493164</v>
      </c>
      <c r="I73" s="41" t="s">
        <v>190</v>
      </c>
      <c r="J73" s="27">
        <v>18.331327438354492</v>
      </c>
      <c r="K73" s="46" t="s">
        <v>7</v>
      </c>
      <c r="L73" s="32" t="s">
        <v>8</v>
      </c>
      <c r="M73" s="33" t="s">
        <v>10</v>
      </c>
      <c r="N73" s="33" t="s">
        <v>8</v>
      </c>
      <c r="O73" s="33" t="s">
        <v>10</v>
      </c>
      <c r="P73" s="29">
        <f t="shared" si="2"/>
        <v>0</v>
      </c>
      <c r="Q73" s="29">
        <v>0</v>
      </c>
      <c r="R73" s="29">
        <v>0</v>
      </c>
      <c r="S73" s="29">
        <v>0</v>
      </c>
      <c r="T73" s="29">
        <v>0</v>
      </c>
      <c r="U73" s="29">
        <f t="shared" si="3"/>
        <v>0</v>
      </c>
      <c r="V73" s="29">
        <v>0</v>
      </c>
      <c r="W73" s="29">
        <v>0</v>
      </c>
      <c r="X73" s="29">
        <v>0</v>
      </c>
      <c r="Y73" s="29">
        <v>0</v>
      </c>
    </row>
    <row r="74" spans="1:26">
      <c r="A74" s="5" t="s">
        <v>81</v>
      </c>
      <c r="B74" s="5" t="s">
        <v>166</v>
      </c>
      <c r="C74" s="5" t="s">
        <v>171</v>
      </c>
      <c r="D74" s="22" t="s">
        <v>7</v>
      </c>
      <c r="E74" s="22" t="s">
        <v>7</v>
      </c>
      <c r="F74" s="5" t="s">
        <v>8</v>
      </c>
      <c r="G74" s="18">
        <v>11.832000000000001</v>
      </c>
      <c r="H74" s="7">
        <v>13.40200138092041</v>
      </c>
      <c r="I74" s="40" t="s">
        <v>190</v>
      </c>
      <c r="J74" s="8">
        <v>16.590864181518555</v>
      </c>
      <c r="K74" s="21" t="s">
        <v>7</v>
      </c>
      <c r="L74" s="13" t="s">
        <v>7</v>
      </c>
      <c r="M74" s="14" t="s">
        <v>7</v>
      </c>
      <c r="N74" s="14" t="s">
        <v>7</v>
      </c>
      <c r="O74" s="14" t="s">
        <v>7</v>
      </c>
      <c r="P74" s="10">
        <f t="shared" si="2"/>
        <v>4</v>
      </c>
      <c r="Q74" s="11">
        <v>1</v>
      </c>
      <c r="R74" s="10">
        <v>1</v>
      </c>
      <c r="S74" s="10">
        <v>1</v>
      </c>
      <c r="T74" s="11">
        <v>1</v>
      </c>
      <c r="U74" s="10">
        <f t="shared" si="3"/>
        <v>4</v>
      </c>
      <c r="V74" s="11">
        <v>1</v>
      </c>
      <c r="W74" s="10">
        <v>1</v>
      </c>
      <c r="X74" s="10">
        <v>1</v>
      </c>
      <c r="Y74" s="11">
        <v>1</v>
      </c>
      <c r="Z74" t="s">
        <v>247</v>
      </c>
    </row>
    <row r="75" spans="1:26">
      <c r="A75" s="5" t="s">
        <v>82</v>
      </c>
      <c r="B75" s="5" t="s">
        <v>166</v>
      </c>
      <c r="C75" s="5" t="s">
        <v>171</v>
      </c>
      <c r="D75" s="22" t="s">
        <v>7</v>
      </c>
      <c r="E75" s="22" t="s">
        <v>7</v>
      </c>
      <c r="F75" s="5" t="s">
        <v>8</v>
      </c>
      <c r="G75" s="6">
        <v>29.473030090332031</v>
      </c>
      <c r="H75" s="7">
        <v>17.60045051574707</v>
      </c>
      <c r="I75" s="40" t="s">
        <v>190</v>
      </c>
      <c r="J75" s="8">
        <v>16.357486724853516</v>
      </c>
      <c r="K75" s="21" t="s">
        <v>7</v>
      </c>
      <c r="L75" s="13" t="s">
        <v>8</v>
      </c>
      <c r="M75" s="14" t="s">
        <v>10</v>
      </c>
      <c r="N75" s="14" t="s">
        <v>7</v>
      </c>
      <c r="O75" s="14" t="s">
        <v>7</v>
      </c>
      <c r="P75" s="10">
        <f t="shared" si="2"/>
        <v>3</v>
      </c>
      <c r="Q75" s="11">
        <v>1</v>
      </c>
      <c r="R75" s="10">
        <v>1</v>
      </c>
      <c r="S75" s="10">
        <v>1</v>
      </c>
      <c r="T75" s="10">
        <v>0</v>
      </c>
      <c r="U75" s="10">
        <f t="shared" si="3"/>
        <v>3</v>
      </c>
      <c r="V75" s="11">
        <v>1</v>
      </c>
      <c r="W75" s="10">
        <v>1</v>
      </c>
      <c r="X75" s="10">
        <v>1</v>
      </c>
      <c r="Y75" s="10">
        <v>0</v>
      </c>
      <c r="Z75" t="s">
        <v>248</v>
      </c>
    </row>
    <row r="76" spans="1:26">
      <c r="A76" s="5" t="s">
        <v>83</v>
      </c>
      <c r="B76" s="5" t="s">
        <v>166</v>
      </c>
      <c r="C76" s="5" t="s">
        <v>171</v>
      </c>
      <c r="D76" s="22" t="s">
        <v>7</v>
      </c>
      <c r="E76" s="22" t="s">
        <v>7</v>
      </c>
      <c r="F76" s="5" t="s">
        <v>8</v>
      </c>
      <c r="G76" s="6">
        <v>11.549920082092285</v>
      </c>
      <c r="H76" s="7">
        <v>12.80751895904541</v>
      </c>
      <c r="I76" s="40" t="s">
        <v>190</v>
      </c>
      <c r="J76" s="8">
        <v>17.253305435180664</v>
      </c>
      <c r="K76" s="21" t="s">
        <v>7</v>
      </c>
      <c r="L76" s="13" t="s">
        <v>8</v>
      </c>
      <c r="M76" s="14" t="s">
        <v>10</v>
      </c>
      <c r="N76" s="14" t="s">
        <v>7</v>
      </c>
      <c r="O76" s="14" t="s">
        <v>7</v>
      </c>
      <c r="P76" s="10">
        <f t="shared" si="2"/>
        <v>3</v>
      </c>
      <c r="Q76" s="11">
        <v>1</v>
      </c>
      <c r="R76" s="10">
        <v>1</v>
      </c>
      <c r="S76" s="10">
        <v>1</v>
      </c>
      <c r="T76" s="10">
        <v>0</v>
      </c>
      <c r="U76" s="10">
        <f t="shared" si="3"/>
        <v>3</v>
      </c>
      <c r="V76" s="11">
        <v>1</v>
      </c>
      <c r="W76" s="10">
        <v>1</v>
      </c>
      <c r="X76" s="10">
        <v>1</v>
      </c>
      <c r="Y76" s="10">
        <v>0</v>
      </c>
      <c r="Z76" t="s">
        <v>249</v>
      </c>
    </row>
    <row r="77" spans="1:26" s="30" customFormat="1">
      <c r="A77" s="24" t="s">
        <v>84</v>
      </c>
      <c r="B77" s="24" t="s">
        <v>166</v>
      </c>
      <c r="C77" s="24" t="s">
        <v>171</v>
      </c>
      <c r="D77" s="34" t="s">
        <v>8</v>
      </c>
      <c r="E77" s="34" t="s">
        <v>10</v>
      </c>
      <c r="F77" s="24" t="s">
        <v>7</v>
      </c>
      <c r="G77" s="25">
        <v>28.859601974487305</v>
      </c>
      <c r="H77" s="26">
        <v>27.784330368041992</v>
      </c>
      <c r="I77" s="41" t="s">
        <v>190</v>
      </c>
      <c r="J77" s="27">
        <v>16.271211624145508</v>
      </c>
      <c r="K77" s="46" t="s">
        <v>7</v>
      </c>
      <c r="L77" s="32" t="s">
        <v>8</v>
      </c>
      <c r="M77" s="33" t="s">
        <v>10</v>
      </c>
      <c r="N77" s="33" t="s">
        <v>8</v>
      </c>
      <c r="O77" s="33" t="s">
        <v>10</v>
      </c>
      <c r="P77" s="29">
        <f t="shared" si="2"/>
        <v>0</v>
      </c>
      <c r="Q77" s="29">
        <v>0</v>
      </c>
      <c r="R77" s="29">
        <v>0</v>
      </c>
      <c r="S77" s="29">
        <v>0</v>
      </c>
      <c r="T77" s="29">
        <v>0</v>
      </c>
      <c r="U77" s="29">
        <f t="shared" si="3"/>
        <v>0</v>
      </c>
      <c r="V77" s="29">
        <v>0</v>
      </c>
      <c r="W77" s="29">
        <v>0</v>
      </c>
      <c r="X77" s="29">
        <v>0</v>
      </c>
      <c r="Y77" s="29">
        <v>0</v>
      </c>
    </row>
    <row r="78" spans="1:26" s="30" customFormat="1">
      <c r="A78" s="24" t="s">
        <v>85</v>
      </c>
      <c r="B78" s="24" t="s">
        <v>166</v>
      </c>
      <c r="C78" s="24" t="s">
        <v>171</v>
      </c>
      <c r="D78" s="34" t="s">
        <v>8</v>
      </c>
      <c r="E78" s="34" t="s">
        <v>10</v>
      </c>
      <c r="F78" s="24" t="s">
        <v>7</v>
      </c>
      <c r="G78" s="25">
        <v>28.997045516967773</v>
      </c>
      <c r="H78" s="26">
        <v>27.842777252197266</v>
      </c>
      <c r="I78" s="41" t="s">
        <v>190</v>
      </c>
      <c r="J78" s="27">
        <v>18.960979461669922</v>
      </c>
      <c r="K78" s="46" t="s">
        <v>7</v>
      </c>
      <c r="L78" s="32" t="s">
        <v>8</v>
      </c>
      <c r="M78" s="33" t="s">
        <v>10</v>
      </c>
      <c r="N78" s="33" t="s">
        <v>8</v>
      </c>
      <c r="O78" s="33" t="s">
        <v>10</v>
      </c>
      <c r="P78" s="29">
        <f t="shared" si="2"/>
        <v>0</v>
      </c>
      <c r="Q78" s="29">
        <v>0</v>
      </c>
      <c r="R78" s="29">
        <v>0</v>
      </c>
      <c r="S78" s="29">
        <v>0</v>
      </c>
      <c r="T78" s="29">
        <v>0</v>
      </c>
      <c r="U78" s="29">
        <f t="shared" si="3"/>
        <v>0</v>
      </c>
      <c r="V78" s="29">
        <v>0</v>
      </c>
      <c r="W78" s="29">
        <v>0</v>
      </c>
      <c r="X78" s="29">
        <v>0</v>
      </c>
      <c r="Y78" s="29">
        <v>0</v>
      </c>
    </row>
    <row r="79" spans="1:26">
      <c r="A79" s="5" t="s">
        <v>86</v>
      </c>
      <c r="B79" s="5" t="s">
        <v>166</v>
      </c>
      <c r="C79" s="5" t="s">
        <v>171</v>
      </c>
      <c r="D79" s="22" t="s">
        <v>7</v>
      </c>
      <c r="E79" s="22" t="s">
        <v>7</v>
      </c>
      <c r="F79" s="5" t="s">
        <v>8</v>
      </c>
      <c r="G79" s="6">
        <v>10.385673522949219</v>
      </c>
      <c r="H79" s="7">
        <v>11.827540397644043</v>
      </c>
      <c r="I79" s="40" t="s">
        <v>190</v>
      </c>
      <c r="J79" s="8">
        <v>19.240188598632812</v>
      </c>
      <c r="K79" s="21" t="s">
        <v>7</v>
      </c>
      <c r="L79" s="13" t="s">
        <v>7</v>
      </c>
      <c r="M79" s="14" t="s">
        <v>7</v>
      </c>
      <c r="N79" s="14" t="s">
        <v>7</v>
      </c>
      <c r="O79" s="14" t="s">
        <v>7</v>
      </c>
      <c r="P79" s="10">
        <f t="shared" si="2"/>
        <v>4</v>
      </c>
      <c r="Q79" s="11">
        <v>1</v>
      </c>
      <c r="R79" s="10">
        <v>1</v>
      </c>
      <c r="S79" s="10">
        <v>1</v>
      </c>
      <c r="T79" s="11">
        <v>1</v>
      </c>
      <c r="U79" s="10">
        <f t="shared" si="3"/>
        <v>5</v>
      </c>
      <c r="V79" s="10">
        <v>1</v>
      </c>
      <c r="W79" s="10">
        <v>1</v>
      </c>
      <c r="X79" s="10">
        <v>2</v>
      </c>
      <c r="Y79" s="10">
        <v>1</v>
      </c>
      <c r="Z79" t="s">
        <v>250</v>
      </c>
    </row>
    <row r="80" spans="1:26">
      <c r="A80" s="5" t="s">
        <v>87</v>
      </c>
      <c r="B80" s="5" t="s">
        <v>166</v>
      </c>
      <c r="C80" s="5" t="s">
        <v>171</v>
      </c>
      <c r="D80" s="22" t="s">
        <v>7</v>
      </c>
      <c r="E80" s="22" t="s">
        <v>7</v>
      </c>
      <c r="F80" s="5" t="s">
        <v>8</v>
      </c>
      <c r="G80" s="6">
        <v>10.855312347412109</v>
      </c>
      <c r="H80" s="7">
        <v>11.402040481567383</v>
      </c>
      <c r="I80" s="40" t="s">
        <v>190</v>
      </c>
      <c r="J80" s="8">
        <v>17.963279724121094</v>
      </c>
      <c r="K80" s="21" t="s">
        <v>7</v>
      </c>
      <c r="L80" s="13" t="s">
        <v>7</v>
      </c>
      <c r="M80" s="14" t="s">
        <v>7</v>
      </c>
      <c r="N80" s="14" t="s">
        <v>7</v>
      </c>
      <c r="O80" s="14" t="s">
        <v>7</v>
      </c>
      <c r="P80" s="10">
        <f t="shared" si="2"/>
        <v>4</v>
      </c>
      <c r="Q80" s="11">
        <v>1</v>
      </c>
      <c r="R80" s="10">
        <v>1</v>
      </c>
      <c r="S80" s="10">
        <v>1</v>
      </c>
      <c r="T80" s="11">
        <v>1</v>
      </c>
      <c r="U80" s="10">
        <f t="shared" si="3"/>
        <v>4</v>
      </c>
      <c r="V80" s="11">
        <v>1</v>
      </c>
      <c r="W80" s="10">
        <v>1</v>
      </c>
      <c r="X80" s="10">
        <v>1</v>
      </c>
      <c r="Y80" s="11">
        <v>1</v>
      </c>
      <c r="Z80" t="s">
        <v>251</v>
      </c>
    </row>
    <row r="81" spans="1:26">
      <c r="A81" s="5" t="s">
        <v>88</v>
      </c>
      <c r="B81" s="5" t="s">
        <v>166</v>
      </c>
      <c r="C81" s="5" t="s">
        <v>171</v>
      </c>
      <c r="D81" s="22" t="s">
        <v>7</v>
      </c>
      <c r="E81" s="22" t="s">
        <v>7</v>
      </c>
      <c r="F81" s="5" t="s">
        <v>8</v>
      </c>
      <c r="G81" s="6">
        <v>10.584362983703613</v>
      </c>
      <c r="H81" s="7">
        <v>12.315896034240723</v>
      </c>
      <c r="I81" s="40" t="s">
        <v>190</v>
      </c>
      <c r="J81" s="8">
        <v>17.22039794921875</v>
      </c>
      <c r="K81" s="21" t="s">
        <v>7</v>
      </c>
      <c r="L81" s="13" t="s">
        <v>7</v>
      </c>
      <c r="M81" s="14" t="s">
        <v>7</v>
      </c>
      <c r="N81" s="14" t="s">
        <v>7</v>
      </c>
      <c r="O81" s="14" t="s">
        <v>7</v>
      </c>
      <c r="P81" s="10">
        <f t="shared" si="2"/>
        <v>4</v>
      </c>
      <c r="Q81" s="11">
        <v>1</v>
      </c>
      <c r="R81" s="10">
        <v>1</v>
      </c>
      <c r="S81" s="10">
        <v>1</v>
      </c>
      <c r="T81" s="11">
        <v>1</v>
      </c>
      <c r="U81" s="10">
        <f t="shared" si="3"/>
        <v>4</v>
      </c>
      <c r="V81" s="11">
        <v>1</v>
      </c>
      <c r="W81" s="10">
        <v>1</v>
      </c>
      <c r="X81" s="10">
        <v>1</v>
      </c>
      <c r="Y81" s="11">
        <v>1</v>
      </c>
      <c r="Z81" t="s">
        <v>252</v>
      </c>
    </row>
    <row r="82" spans="1:26">
      <c r="A82" s="5" t="s">
        <v>89</v>
      </c>
      <c r="B82" s="5" t="s">
        <v>166</v>
      </c>
      <c r="C82" s="5" t="s">
        <v>171</v>
      </c>
      <c r="D82" s="22" t="s">
        <v>7</v>
      </c>
      <c r="E82" s="22" t="s">
        <v>7</v>
      </c>
      <c r="F82" s="5" t="s">
        <v>8</v>
      </c>
      <c r="G82" s="6">
        <v>10.630273818969727</v>
      </c>
      <c r="H82" s="7">
        <v>12.33470344543457</v>
      </c>
      <c r="I82" s="40" t="s">
        <v>190</v>
      </c>
      <c r="J82" s="8">
        <v>17.655099868774414</v>
      </c>
      <c r="K82" s="21" t="s">
        <v>7</v>
      </c>
      <c r="L82" s="13" t="s">
        <v>7</v>
      </c>
      <c r="M82" s="14" t="s">
        <v>7</v>
      </c>
      <c r="N82" s="14" t="s">
        <v>7</v>
      </c>
      <c r="O82" s="14" t="s">
        <v>7</v>
      </c>
      <c r="P82" s="10">
        <f t="shared" si="2"/>
        <v>4</v>
      </c>
      <c r="Q82" s="11">
        <v>1</v>
      </c>
      <c r="R82" s="10">
        <v>1</v>
      </c>
      <c r="S82" s="10">
        <v>1</v>
      </c>
      <c r="T82" s="11">
        <v>1</v>
      </c>
      <c r="U82" s="10">
        <f t="shared" si="3"/>
        <v>5</v>
      </c>
      <c r="V82" s="11">
        <v>1</v>
      </c>
      <c r="W82" s="10">
        <v>1</v>
      </c>
      <c r="X82" s="10">
        <v>2</v>
      </c>
      <c r="Y82" s="11">
        <v>1</v>
      </c>
      <c r="Z82" t="s">
        <v>253</v>
      </c>
    </row>
    <row r="83" spans="1:26">
      <c r="A83" s="5" t="s">
        <v>90</v>
      </c>
      <c r="B83" s="5" t="s">
        <v>166</v>
      </c>
      <c r="C83" s="5" t="s">
        <v>171</v>
      </c>
      <c r="D83" s="22" t="s">
        <v>7</v>
      </c>
      <c r="E83" s="22" t="s">
        <v>7</v>
      </c>
      <c r="F83" s="5" t="s">
        <v>8</v>
      </c>
      <c r="G83" s="6">
        <v>11.685555458068848</v>
      </c>
      <c r="H83" s="7">
        <v>11.747514724731445</v>
      </c>
      <c r="I83" s="40" t="s">
        <v>190</v>
      </c>
      <c r="J83" s="8">
        <v>18.372575759887695</v>
      </c>
      <c r="K83" s="21" t="s">
        <v>7</v>
      </c>
      <c r="L83" s="13" t="s">
        <v>7</v>
      </c>
      <c r="M83" s="14" t="s">
        <v>7</v>
      </c>
      <c r="N83" s="14" t="s">
        <v>7</v>
      </c>
      <c r="O83" s="14" t="s">
        <v>7</v>
      </c>
      <c r="P83" s="10">
        <f t="shared" si="2"/>
        <v>4</v>
      </c>
      <c r="Q83" s="11">
        <v>1</v>
      </c>
      <c r="R83" s="10">
        <v>1</v>
      </c>
      <c r="S83" s="10">
        <v>1</v>
      </c>
      <c r="T83" s="11">
        <v>1</v>
      </c>
      <c r="U83" s="10">
        <f t="shared" si="3"/>
        <v>4</v>
      </c>
      <c r="V83" s="11">
        <v>1</v>
      </c>
      <c r="W83" s="10">
        <v>1</v>
      </c>
      <c r="X83" s="10">
        <v>1</v>
      </c>
      <c r="Y83" s="11">
        <v>1</v>
      </c>
      <c r="Z83" t="s">
        <v>254</v>
      </c>
    </row>
    <row r="84" spans="1:26">
      <c r="A84" s="5" t="s">
        <v>91</v>
      </c>
      <c r="B84" s="5" t="s">
        <v>166</v>
      </c>
      <c r="C84" s="5" t="s">
        <v>171</v>
      </c>
      <c r="D84" s="22" t="s">
        <v>7</v>
      </c>
      <c r="E84" s="22" t="s">
        <v>8</v>
      </c>
      <c r="F84" s="5" t="s">
        <v>7</v>
      </c>
      <c r="G84" s="6">
        <v>27.736288070678711</v>
      </c>
      <c r="H84" s="7">
        <v>27.483760833740199</v>
      </c>
      <c r="I84" s="40" t="s">
        <v>190</v>
      </c>
      <c r="J84" s="8">
        <v>18.486640930175781</v>
      </c>
      <c r="K84" s="21" t="s">
        <v>7</v>
      </c>
      <c r="L84" s="13" t="s">
        <v>8</v>
      </c>
      <c r="M84" s="14" t="s">
        <v>10</v>
      </c>
      <c r="N84" s="14" t="s">
        <v>7</v>
      </c>
      <c r="O84" s="14" t="s">
        <v>8</v>
      </c>
      <c r="P84" s="10">
        <f t="shared" si="2"/>
        <v>0</v>
      </c>
      <c r="Q84" s="10">
        <v>0</v>
      </c>
      <c r="R84" s="10">
        <v>0</v>
      </c>
      <c r="S84" s="10">
        <v>0</v>
      </c>
      <c r="T84" s="10">
        <v>0</v>
      </c>
      <c r="U84" s="10">
        <f t="shared" si="3"/>
        <v>1</v>
      </c>
      <c r="V84" s="11">
        <v>0</v>
      </c>
      <c r="W84" s="10">
        <v>0</v>
      </c>
      <c r="X84" s="10">
        <v>1</v>
      </c>
      <c r="Y84" s="11">
        <v>0</v>
      </c>
    </row>
    <row r="85" spans="1:26" s="30" customFormat="1">
      <c r="A85" s="24" t="s">
        <v>92</v>
      </c>
      <c r="B85" s="24" t="s">
        <v>166</v>
      </c>
      <c r="C85" s="24" t="s">
        <v>172</v>
      </c>
      <c r="D85" s="34" t="s">
        <v>8</v>
      </c>
      <c r="E85" s="34" t="s">
        <v>10</v>
      </c>
      <c r="F85" s="24" t="s">
        <v>7</v>
      </c>
      <c r="G85" s="25">
        <v>30.58984375</v>
      </c>
      <c r="H85" s="35">
        <v>30.503763198852539</v>
      </c>
      <c r="I85" s="41" t="s">
        <v>190</v>
      </c>
      <c r="J85" s="27">
        <v>27.816560745239258</v>
      </c>
      <c r="K85" s="46" t="s">
        <v>7</v>
      </c>
      <c r="L85" s="32" t="s">
        <v>8</v>
      </c>
      <c r="M85" s="33" t="s">
        <v>10</v>
      </c>
      <c r="N85" s="33" t="s">
        <v>8</v>
      </c>
      <c r="O85" s="33" t="s">
        <v>10</v>
      </c>
      <c r="P85" s="29">
        <f t="shared" si="2"/>
        <v>0</v>
      </c>
      <c r="Q85" s="29">
        <v>0</v>
      </c>
      <c r="R85" s="29">
        <v>0</v>
      </c>
      <c r="S85" s="29">
        <v>0</v>
      </c>
      <c r="T85" s="29">
        <v>0</v>
      </c>
      <c r="U85" s="29">
        <f t="shared" si="3"/>
        <v>0</v>
      </c>
      <c r="V85" s="29">
        <v>0</v>
      </c>
      <c r="W85" s="29">
        <v>0</v>
      </c>
      <c r="X85" s="29">
        <v>0</v>
      </c>
      <c r="Y85" s="29">
        <v>0</v>
      </c>
    </row>
    <row r="86" spans="1:26">
      <c r="A86" s="5" t="s">
        <v>93</v>
      </c>
      <c r="B86" s="5" t="s">
        <v>166</v>
      </c>
      <c r="C86" s="5" t="s">
        <v>171</v>
      </c>
      <c r="D86" s="22" t="s">
        <v>7</v>
      </c>
      <c r="E86" s="22" t="s">
        <v>7</v>
      </c>
      <c r="F86" s="5" t="s">
        <v>8</v>
      </c>
      <c r="G86" s="5">
        <v>0</v>
      </c>
      <c r="H86" s="7">
        <v>19.215795516967773</v>
      </c>
      <c r="I86" s="40" t="s">
        <v>191</v>
      </c>
      <c r="J86" s="8">
        <v>18.339443206787109</v>
      </c>
      <c r="K86" s="21" t="s">
        <v>7</v>
      </c>
      <c r="L86" s="13" t="s">
        <v>8</v>
      </c>
      <c r="M86" s="14" t="s">
        <v>10</v>
      </c>
      <c r="N86" s="14" t="s">
        <v>7</v>
      </c>
      <c r="O86" s="14" t="s">
        <v>7</v>
      </c>
      <c r="P86" s="10">
        <f t="shared" si="2"/>
        <v>3</v>
      </c>
      <c r="Q86" s="11">
        <v>1</v>
      </c>
      <c r="R86" s="10">
        <v>1</v>
      </c>
      <c r="S86" s="10">
        <v>1</v>
      </c>
      <c r="T86" s="10">
        <v>0</v>
      </c>
      <c r="U86" s="10">
        <f t="shared" si="3"/>
        <v>3</v>
      </c>
      <c r="V86" s="11">
        <v>1</v>
      </c>
      <c r="W86" s="10">
        <v>1</v>
      </c>
      <c r="X86" s="10">
        <v>1</v>
      </c>
      <c r="Y86" s="10">
        <v>0</v>
      </c>
      <c r="Z86" s="30" t="s">
        <v>255</v>
      </c>
    </row>
    <row r="87" spans="1:26">
      <c r="A87" s="5" t="s">
        <v>94</v>
      </c>
      <c r="B87" s="5" t="s">
        <v>166</v>
      </c>
      <c r="C87" s="5" t="s">
        <v>171</v>
      </c>
      <c r="D87" s="22" t="s">
        <v>7</v>
      </c>
      <c r="E87" s="22" t="s">
        <v>7</v>
      </c>
      <c r="F87" s="5" t="s">
        <v>8</v>
      </c>
      <c r="G87" s="6">
        <v>22.906354904174805</v>
      </c>
      <c r="H87" s="7">
        <v>21.186649322509766</v>
      </c>
      <c r="I87" s="40" t="s">
        <v>190</v>
      </c>
      <c r="J87" s="8">
        <v>18.000785827636719</v>
      </c>
      <c r="K87" s="21" t="s">
        <v>7</v>
      </c>
      <c r="L87" s="13" t="s">
        <v>7</v>
      </c>
      <c r="M87" s="14" t="s">
        <v>7</v>
      </c>
      <c r="N87" s="14" t="s">
        <v>7</v>
      </c>
      <c r="O87" s="14" t="s">
        <v>7</v>
      </c>
      <c r="P87" s="10">
        <f t="shared" si="2"/>
        <v>4</v>
      </c>
      <c r="Q87" s="11">
        <v>1</v>
      </c>
      <c r="R87" s="10">
        <v>1</v>
      </c>
      <c r="S87" s="10">
        <v>1</v>
      </c>
      <c r="T87" s="11">
        <v>1</v>
      </c>
      <c r="U87" s="10">
        <f t="shared" si="3"/>
        <v>5</v>
      </c>
      <c r="V87" s="11">
        <v>1</v>
      </c>
      <c r="W87" s="10">
        <v>1</v>
      </c>
      <c r="X87" s="10">
        <v>2</v>
      </c>
      <c r="Y87" s="10">
        <v>1</v>
      </c>
      <c r="Z87" t="s">
        <v>256</v>
      </c>
    </row>
    <row r="88" spans="1:26">
      <c r="A88" s="23" t="s">
        <v>95</v>
      </c>
      <c r="B88" s="23" t="s">
        <v>167</v>
      </c>
      <c r="C88" s="5" t="s">
        <v>171</v>
      </c>
      <c r="D88" s="22" t="s">
        <v>7</v>
      </c>
      <c r="E88" s="22" t="s">
        <v>7</v>
      </c>
      <c r="F88" s="5" t="s">
        <v>8</v>
      </c>
      <c r="G88" s="6">
        <v>28.641326904296875</v>
      </c>
      <c r="H88" s="7">
        <v>19.550178527832031</v>
      </c>
      <c r="I88" s="40" t="s">
        <v>190</v>
      </c>
      <c r="J88" s="8">
        <v>20.116302490234375</v>
      </c>
      <c r="K88" s="21" t="s">
        <v>7</v>
      </c>
      <c r="L88" s="13" t="s">
        <v>7</v>
      </c>
      <c r="M88" s="14" t="s">
        <v>7</v>
      </c>
      <c r="N88" s="14" t="s">
        <v>7</v>
      </c>
      <c r="O88" s="10" t="s">
        <v>8</v>
      </c>
      <c r="P88" s="10">
        <f t="shared" si="2"/>
        <v>5</v>
      </c>
      <c r="Q88" s="11">
        <v>1</v>
      </c>
      <c r="R88" s="10">
        <v>1</v>
      </c>
      <c r="S88" s="10">
        <v>1</v>
      </c>
      <c r="T88" s="11">
        <v>2</v>
      </c>
      <c r="U88" s="10">
        <f t="shared" si="3"/>
        <v>8</v>
      </c>
      <c r="V88" s="11">
        <v>1</v>
      </c>
      <c r="W88" s="10">
        <v>2</v>
      </c>
      <c r="X88" s="10">
        <v>3</v>
      </c>
      <c r="Y88" s="10">
        <v>2</v>
      </c>
      <c r="Z88" t="s">
        <v>257</v>
      </c>
    </row>
    <row r="89" spans="1:26">
      <c r="A89" s="23" t="s">
        <v>96</v>
      </c>
      <c r="B89" s="23" t="s">
        <v>167</v>
      </c>
      <c r="C89" s="5" t="s">
        <v>171</v>
      </c>
      <c r="D89" s="22" t="s">
        <v>7</v>
      </c>
      <c r="E89" s="22" t="s">
        <v>7</v>
      </c>
      <c r="F89" s="5" t="s">
        <v>7</v>
      </c>
      <c r="G89" s="6">
        <v>26.593194961547852</v>
      </c>
      <c r="H89" s="7">
        <v>24.304347991943359</v>
      </c>
      <c r="I89" s="40" t="s">
        <v>190</v>
      </c>
      <c r="J89" s="8">
        <v>24.215986251831055</v>
      </c>
      <c r="K89" s="21" t="s">
        <v>7</v>
      </c>
      <c r="L89" s="13" t="s">
        <v>7</v>
      </c>
      <c r="M89" s="14" t="s">
        <v>7</v>
      </c>
      <c r="N89" s="14" t="s">
        <v>7</v>
      </c>
      <c r="O89" s="10" t="s">
        <v>8</v>
      </c>
      <c r="P89" s="10">
        <f t="shared" si="2"/>
        <v>3</v>
      </c>
      <c r="Q89" s="11">
        <v>0</v>
      </c>
      <c r="R89" s="10">
        <v>1</v>
      </c>
      <c r="S89" s="10">
        <v>1</v>
      </c>
      <c r="T89" s="11">
        <v>1</v>
      </c>
      <c r="U89" s="10">
        <f t="shared" si="3"/>
        <v>5</v>
      </c>
      <c r="V89" s="11">
        <v>1</v>
      </c>
      <c r="W89" s="10">
        <v>1</v>
      </c>
      <c r="X89" s="10">
        <v>2</v>
      </c>
      <c r="Y89" s="10">
        <v>1</v>
      </c>
      <c r="Z89" t="s">
        <v>258</v>
      </c>
    </row>
    <row r="90" spans="1:26">
      <c r="A90" s="23" t="s">
        <v>97</v>
      </c>
      <c r="B90" s="23" t="s">
        <v>167</v>
      </c>
      <c r="C90" s="5" t="s">
        <v>171</v>
      </c>
      <c r="D90" s="22" t="s">
        <v>7</v>
      </c>
      <c r="E90" s="22" t="s">
        <v>7</v>
      </c>
      <c r="F90" s="5" t="s">
        <v>8</v>
      </c>
      <c r="G90" s="6">
        <v>19.113527297973633</v>
      </c>
      <c r="H90" s="7">
        <v>17.561313629150391</v>
      </c>
      <c r="I90" s="40" t="s">
        <v>190</v>
      </c>
      <c r="J90" s="8">
        <v>24.726352691650391</v>
      </c>
      <c r="K90" s="21" t="s">
        <v>7</v>
      </c>
      <c r="L90" s="13" t="s">
        <v>7</v>
      </c>
      <c r="M90" s="14" t="s">
        <v>7</v>
      </c>
      <c r="N90" s="14" t="s">
        <v>7</v>
      </c>
      <c r="O90" s="14" t="s">
        <v>7</v>
      </c>
      <c r="P90" s="10">
        <f t="shared" si="2"/>
        <v>4</v>
      </c>
      <c r="Q90" s="11">
        <v>1</v>
      </c>
      <c r="R90" s="10">
        <v>1</v>
      </c>
      <c r="S90" s="10">
        <v>1</v>
      </c>
      <c r="T90" s="11">
        <v>1</v>
      </c>
      <c r="U90" s="10">
        <f t="shared" si="3"/>
        <v>4</v>
      </c>
      <c r="V90" s="11">
        <v>1</v>
      </c>
      <c r="W90" s="10">
        <v>1</v>
      </c>
      <c r="X90" s="10">
        <v>1</v>
      </c>
      <c r="Y90" s="11">
        <v>1</v>
      </c>
      <c r="Z90" t="s">
        <v>259</v>
      </c>
    </row>
    <row r="91" spans="1:26">
      <c r="A91" s="23" t="s">
        <v>98</v>
      </c>
      <c r="B91" s="23" t="s">
        <v>167</v>
      </c>
      <c r="C91" s="5" t="s">
        <v>171</v>
      </c>
      <c r="D91" s="22" t="s">
        <v>7</v>
      </c>
      <c r="E91" s="22" t="s">
        <v>7</v>
      </c>
      <c r="F91" s="5" t="s">
        <v>7</v>
      </c>
      <c r="G91" s="5">
        <v>0</v>
      </c>
      <c r="H91" s="7">
        <v>28.894441604614258</v>
      </c>
      <c r="I91" s="40" t="s">
        <v>191</v>
      </c>
      <c r="J91" s="8">
        <v>20.005487442016602</v>
      </c>
      <c r="K91" s="21" t="s">
        <v>7</v>
      </c>
      <c r="L91" s="13" t="s">
        <v>8</v>
      </c>
      <c r="M91" s="14" t="s">
        <v>8</v>
      </c>
      <c r="N91" s="14" t="s">
        <v>7</v>
      </c>
      <c r="O91" s="14" t="s">
        <v>8</v>
      </c>
      <c r="P91" s="10">
        <f t="shared" si="2"/>
        <v>2</v>
      </c>
      <c r="Q91" s="11">
        <v>0</v>
      </c>
      <c r="R91" s="10">
        <v>1</v>
      </c>
      <c r="S91" s="10">
        <v>1</v>
      </c>
      <c r="T91" s="10">
        <v>0</v>
      </c>
      <c r="U91" s="10">
        <f t="shared" si="3"/>
        <v>5</v>
      </c>
      <c r="V91" s="11">
        <v>1</v>
      </c>
      <c r="W91" s="10">
        <v>1</v>
      </c>
      <c r="X91" s="10">
        <v>2</v>
      </c>
      <c r="Y91" s="11">
        <v>1</v>
      </c>
      <c r="Z91" t="s">
        <v>260</v>
      </c>
    </row>
    <row r="92" spans="1:26">
      <c r="A92" s="23" t="s">
        <v>99</v>
      </c>
      <c r="B92" s="23" t="s">
        <v>167</v>
      </c>
      <c r="C92" s="5" t="s">
        <v>171</v>
      </c>
      <c r="D92" s="22" t="s">
        <v>7</v>
      </c>
      <c r="E92" s="22" t="s">
        <v>7</v>
      </c>
      <c r="F92" s="5" t="s">
        <v>8</v>
      </c>
      <c r="G92" s="6">
        <v>15.43083667755127</v>
      </c>
      <c r="H92" s="7">
        <v>13.647868156433105</v>
      </c>
      <c r="I92" s="40" t="s">
        <v>190</v>
      </c>
      <c r="J92" s="8">
        <v>21.710317611694336</v>
      </c>
      <c r="K92" s="21" t="s">
        <v>7</v>
      </c>
      <c r="L92" s="13" t="s">
        <v>7</v>
      </c>
      <c r="M92" s="14" t="s">
        <v>7</v>
      </c>
      <c r="N92" s="14" t="s">
        <v>7</v>
      </c>
      <c r="O92" s="14" t="s">
        <v>7</v>
      </c>
      <c r="P92" s="10">
        <f t="shared" si="2"/>
        <v>4</v>
      </c>
      <c r="Q92" s="11">
        <v>1</v>
      </c>
      <c r="R92" s="10">
        <v>1</v>
      </c>
      <c r="S92" s="10">
        <v>1</v>
      </c>
      <c r="T92" s="11">
        <v>1</v>
      </c>
      <c r="U92" s="10">
        <f t="shared" si="3"/>
        <v>5</v>
      </c>
      <c r="V92" s="11">
        <v>1</v>
      </c>
      <c r="W92" s="10">
        <v>1</v>
      </c>
      <c r="X92" s="10">
        <v>2</v>
      </c>
      <c r="Y92" s="11">
        <v>1</v>
      </c>
      <c r="Z92" t="s">
        <v>261</v>
      </c>
    </row>
    <row r="93" spans="1:26">
      <c r="A93" s="23" t="s">
        <v>100</v>
      </c>
      <c r="B93" s="23" t="s">
        <v>167</v>
      </c>
      <c r="C93" s="5" t="s">
        <v>171</v>
      </c>
      <c r="D93" s="22" t="s">
        <v>7</v>
      </c>
      <c r="E93" s="22" t="s">
        <v>7</v>
      </c>
      <c r="F93" s="5" t="s">
        <v>8</v>
      </c>
      <c r="G93" s="6">
        <v>30.821685791015625</v>
      </c>
      <c r="H93" s="7">
        <v>19.70277214050293</v>
      </c>
      <c r="I93" s="40" t="s">
        <v>191</v>
      </c>
      <c r="J93" s="8">
        <v>20.923379898071289</v>
      </c>
      <c r="K93" s="21" t="s">
        <v>7</v>
      </c>
      <c r="L93" s="13" t="s">
        <v>8</v>
      </c>
      <c r="M93" s="14" t="s">
        <v>10</v>
      </c>
      <c r="N93" s="14" t="s">
        <v>7</v>
      </c>
      <c r="O93" s="10" t="s">
        <v>8</v>
      </c>
      <c r="P93" s="10">
        <f t="shared" si="2"/>
        <v>3</v>
      </c>
      <c r="Q93" s="11">
        <v>1</v>
      </c>
      <c r="R93" s="10">
        <v>1</v>
      </c>
      <c r="S93" s="10">
        <v>1</v>
      </c>
      <c r="T93" s="10">
        <v>0</v>
      </c>
      <c r="U93" s="10">
        <f t="shared" si="3"/>
        <v>3</v>
      </c>
      <c r="V93" s="11">
        <v>1</v>
      </c>
      <c r="W93" s="10">
        <v>1</v>
      </c>
      <c r="X93" s="10">
        <v>1</v>
      </c>
      <c r="Y93" s="10">
        <v>0</v>
      </c>
      <c r="Z93" t="s">
        <v>267</v>
      </c>
    </row>
    <row r="94" spans="1:26">
      <c r="A94" s="23" t="s">
        <v>101</v>
      </c>
      <c r="B94" s="23" t="s">
        <v>167</v>
      </c>
      <c r="C94" s="5" t="s">
        <v>171</v>
      </c>
      <c r="D94" s="22" t="s">
        <v>7</v>
      </c>
      <c r="E94" s="22" t="s">
        <v>7</v>
      </c>
      <c r="F94" s="5" t="s">
        <v>8</v>
      </c>
      <c r="G94" s="6">
        <v>15.809910774230957</v>
      </c>
      <c r="H94" s="7">
        <v>15.928494453430176</v>
      </c>
      <c r="I94" s="40" t="s">
        <v>190</v>
      </c>
      <c r="J94" s="8">
        <v>22.256006240844727</v>
      </c>
      <c r="K94" s="21" t="s">
        <v>7</v>
      </c>
      <c r="L94" s="13" t="s">
        <v>7</v>
      </c>
      <c r="M94" s="14" t="s">
        <v>7</v>
      </c>
      <c r="N94" s="14" t="s">
        <v>7</v>
      </c>
      <c r="O94" s="14" t="s">
        <v>7</v>
      </c>
      <c r="P94" s="10">
        <f t="shared" si="2"/>
        <v>4</v>
      </c>
      <c r="Q94" s="11">
        <v>1</v>
      </c>
      <c r="R94" s="10">
        <v>1</v>
      </c>
      <c r="S94" s="10">
        <v>1</v>
      </c>
      <c r="T94" s="11">
        <v>1</v>
      </c>
      <c r="U94" s="10">
        <f t="shared" si="3"/>
        <v>4</v>
      </c>
      <c r="V94" s="11">
        <v>1</v>
      </c>
      <c r="W94" s="10">
        <v>1</v>
      </c>
      <c r="X94" s="10">
        <v>1</v>
      </c>
      <c r="Y94" s="11">
        <v>1</v>
      </c>
      <c r="Z94" t="s">
        <v>268</v>
      </c>
    </row>
    <row r="95" spans="1:26">
      <c r="A95" s="23" t="s">
        <v>102</v>
      </c>
      <c r="B95" s="23" t="s">
        <v>167</v>
      </c>
      <c r="C95" s="5" t="s">
        <v>171</v>
      </c>
      <c r="D95" s="22" t="s">
        <v>7</v>
      </c>
      <c r="E95" s="22" t="s">
        <v>7</v>
      </c>
      <c r="F95" s="5" t="s">
        <v>7</v>
      </c>
      <c r="G95" s="6">
        <v>27.780387878417969</v>
      </c>
      <c r="H95" s="7">
        <v>27.111026763916016</v>
      </c>
      <c r="I95" s="40" t="s">
        <v>190</v>
      </c>
      <c r="J95" s="8">
        <v>19.45030403137207</v>
      </c>
      <c r="K95" s="21" t="s">
        <v>7</v>
      </c>
      <c r="L95" s="13" t="s">
        <v>8</v>
      </c>
      <c r="M95" s="14" t="s">
        <v>8</v>
      </c>
      <c r="N95" s="14" t="s">
        <v>7</v>
      </c>
      <c r="O95" s="10" t="s">
        <v>8</v>
      </c>
      <c r="P95" s="10">
        <f t="shared" si="2"/>
        <v>0</v>
      </c>
      <c r="Q95" s="10">
        <v>0</v>
      </c>
      <c r="R95" s="10">
        <v>0</v>
      </c>
      <c r="S95" s="10">
        <v>0</v>
      </c>
      <c r="T95" s="10">
        <v>0</v>
      </c>
      <c r="U95" s="10">
        <f t="shared" si="3"/>
        <v>4</v>
      </c>
      <c r="V95" s="10">
        <v>1</v>
      </c>
      <c r="W95" s="10">
        <v>1</v>
      </c>
      <c r="X95" s="10">
        <v>1</v>
      </c>
      <c r="Y95" s="10">
        <v>1</v>
      </c>
    </row>
    <row r="96" spans="1:26">
      <c r="A96" s="23" t="s">
        <v>103</v>
      </c>
      <c r="B96" s="23" t="s">
        <v>167</v>
      </c>
      <c r="C96" s="5" t="s">
        <v>171</v>
      </c>
      <c r="D96" s="22" t="s">
        <v>7</v>
      </c>
      <c r="E96" s="22" t="s">
        <v>7</v>
      </c>
      <c r="F96" s="5" t="s">
        <v>8</v>
      </c>
      <c r="G96" s="6">
        <v>27.568275451660156</v>
      </c>
      <c r="H96" s="7">
        <v>19.065677642822266</v>
      </c>
      <c r="I96" s="40" t="s">
        <v>190</v>
      </c>
      <c r="J96" s="8">
        <v>18.497718811035156</v>
      </c>
      <c r="K96" s="21" t="s">
        <v>7</v>
      </c>
      <c r="L96" s="13" t="s">
        <v>8</v>
      </c>
      <c r="M96" s="14" t="s">
        <v>10</v>
      </c>
      <c r="N96" s="14" t="s">
        <v>7</v>
      </c>
      <c r="O96" s="14" t="s">
        <v>7</v>
      </c>
      <c r="P96" s="10">
        <f t="shared" si="2"/>
        <v>3</v>
      </c>
      <c r="Q96" s="11">
        <v>1</v>
      </c>
      <c r="R96" s="10">
        <v>1</v>
      </c>
      <c r="S96" s="10">
        <v>1</v>
      </c>
      <c r="T96" s="10">
        <v>0</v>
      </c>
      <c r="U96" s="10">
        <f t="shared" si="3"/>
        <v>4</v>
      </c>
      <c r="V96" s="10">
        <v>1</v>
      </c>
      <c r="W96" s="10">
        <v>2</v>
      </c>
      <c r="X96" s="10">
        <v>1</v>
      </c>
      <c r="Y96" s="10">
        <v>0</v>
      </c>
      <c r="Z96" t="s">
        <v>269</v>
      </c>
    </row>
    <row r="97" spans="1:26">
      <c r="A97" s="23" t="s">
        <v>104</v>
      </c>
      <c r="B97" s="23" t="s">
        <v>167</v>
      </c>
      <c r="C97" s="5" t="s">
        <v>171</v>
      </c>
      <c r="D97" s="22" t="s">
        <v>7</v>
      </c>
      <c r="E97" s="22" t="s">
        <v>7</v>
      </c>
      <c r="F97" s="5" t="s">
        <v>8</v>
      </c>
      <c r="G97" s="6">
        <v>29.613161087036133</v>
      </c>
      <c r="H97" s="7">
        <v>19.867565155029297</v>
      </c>
      <c r="I97" s="40" t="s">
        <v>190</v>
      </c>
      <c r="J97" s="8">
        <v>22.790994644165039</v>
      </c>
      <c r="K97" s="21" t="s">
        <v>7</v>
      </c>
      <c r="L97" s="13" t="s">
        <v>8</v>
      </c>
      <c r="M97" s="14" t="s">
        <v>8</v>
      </c>
      <c r="N97" s="14" t="s">
        <v>7</v>
      </c>
      <c r="O97" s="10" t="s">
        <v>7</v>
      </c>
      <c r="P97" s="10">
        <f t="shared" si="2"/>
        <v>3</v>
      </c>
      <c r="Q97" s="11">
        <v>1</v>
      </c>
      <c r="R97" s="10">
        <v>1</v>
      </c>
      <c r="S97" s="10">
        <v>1</v>
      </c>
      <c r="T97" s="10">
        <v>0</v>
      </c>
      <c r="U97" s="10">
        <f t="shared" si="3"/>
        <v>5</v>
      </c>
      <c r="V97" s="10">
        <v>1</v>
      </c>
      <c r="W97" s="10">
        <v>1</v>
      </c>
      <c r="X97" s="10">
        <v>2</v>
      </c>
      <c r="Y97" s="10">
        <v>1</v>
      </c>
      <c r="Z97" t="s">
        <v>270</v>
      </c>
    </row>
    <row r="98" spans="1:26">
      <c r="A98" s="23" t="s">
        <v>105</v>
      </c>
      <c r="B98" s="23" t="s">
        <v>167</v>
      </c>
      <c r="C98" s="5" t="s">
        <v>171</v>
      </c>
      <c r="D98" s="22" t="s">
        <v>7</v>
      </c>
      <c r="E98" s="22" t="s">
        <v>7</v>
      </c>
      <c r="F98" s="5" t="s">
        <v>8</v>
      </c>
      <c r="G98" s="6">
        <v>27.079105377197266</v>
      </c>
      <c r="H98" s="7">
        <v>23.091428756713867</v>
      </c>
      <c r="I98" s="40" t="s">
        <v>190</v>
      </c>
      <c r="J98" s="8">
        <v>21.530197143554688</v>
      </c>
      <c r="K98" s="21" t="s">
        <v>7</v>
      </c>
      <c r="L98" s="13" t="s">
        <v>8</v>
      </c>
      <c r="M98" s="14" t="s">
        <v>10</v>
      </c>
      <c r="N98" s="14" t="s">
        <v>7</v>
      </c>
      <c r="O98" s="14" t="s">
        <v>7</v>
      </c>
      <c r="P98" s="10">
        <f t="shared" si="2"/>
        <v>3</v>
      </c>
      <c r="Q98" s="11">
        <v>1</v>
      </c>
      <c r="R98" s="10">
        <v>1</v>
      </c>
      <c r="S98" s="10">
        <v>1</v>
      </c>
      <c r="T98" s="10">
        <v>0</v>
      </c>
      <c r="U98" s="10">
        <f t="shared" si="3"/>
        <v>4</v>
      </c>
      <c r="V98" s="10">
        <v>1</v>
      </c>
      <c r="W98" s="10">
        <v>2</v>
      </c>
      <c r="X98" s="10">
        <v>1</v>
      </c>
      <c r="Y98" s="10">
        <v>0</v>
      </c>
      <c r="Z98" t="s">
        <v>271</v>
      </c>
    </row>
    <row r="99" spans="1:26">
      <c r="A99" s="23" t="s">
        <v>106</v>
      </c>
      <c r="B99" s="23" t="s">
        <v>167</v>
      </c>
      <c r="C99" s="5" t="s">
        <v>171</v>
      </c>
      <c r="D99" s="22" t="s">
        <v>7</v>
      </c>
      <c r="E99" s="22" t="s">
        <v>7</v>
      </c>
      <c r="F99" s="5" t="s">
        <v>8</v>
      </c>
      <c r="G99" s="6">
        <v>30.286174774169922</v>
      </c>
      <c r="H99" s="7">
        <v>20.410749435424805</v>
      </c>
      <c r="I99" s="40" t="s">
        <v>191</v>
      </c>
      <c r="J99" s="8">
        <v>18.890800476074219</v>
      </c>
      <c r="K99" s="21" t="s">
        <v>7</v>
      </c>
      <c r="L99" s="13" t="s">
        <v>8</v>
      </c>
      <c r="M99" s="14" t="s">
        <v>10</v>
      </c>
      <c r="N99" s="14" t="s">
        <v>7</v>
      </c>
      <c r="O99" s="14" t="s">
        <v>7</v>
      </c>
      <c r="P99" s="10">
        <f t="shared" si="2"/>
        <v>3</v>
      </c>
      <c r="Q99" s="11">
        <v>1</v>
      </c>
      <c r="R99" s="10">
        <v>1</v>
      </c>
      <c r="S99" s="10">
        <v>1</v>
      </c>
      <c r="T99" s="10">
        <v>0</v>
      </c>
      <c r="U99" s="10">
        <f t="shared" si="3"/>
        <v>3</v>
      </c>
      <c r="V99" s="11">
        <v>1</v>
      </c>
      <c r="W99" s="10">
        <v>1</v>
      </c>
      <c r="X99" s="10">
        <v>1</v>
      </c>
      <c r="Y99" s="10">
        <v>0</v>
      </c>
      <c r="Z99" t="s">
        <v>272</v>
      </c>
    </row>
    <row r="100" spans="1:26">
      <c r="A100" s="23" t="s">
        <v>107</v>
      </c>
      <c r="B100" s="23" t="s">
        <v>167</v>
      </c>
      <c r="C100" s="5" t="s">
        <v>171</v>
      </c>
      <c r="D100" s="22" t="s">
        <v>7</v>
      </c>
      <c r="E100" s="22" t="s">
        <v>7</v>
      </c>
      <c r="F100" s="5" t="s">
        <v>8</v>
      </c>
      <c r="G100" s="6">
        <v>19.274736404418945</v>
      </c>
      <c r="H100" s="7">
        <v>16.39472770690918</v>
      </c>
      <c r="I100" s="40" t="s">
        <v>190</v>
      </c>
      <c r="J100" s="8">
        <v>22.249679565429688</v>
      </c>
      <c r="K100" s="21" t="s">
        <v>7</v>
      </c>
      <c r="L100" s="13" t="s">
        <v>7</v>
      </c>
      <c r="M100" s="14" t="s">
        <v>7</v>
      </c>
      <c r="N100" s="14" t="s">
        <v>7</v>
      </c>
      <c r="O100" s="14" t="s">
        <v>7</v>
      </c>
      <c r="P100" s="10">
        <f t="shared" si="2"/>
        <v>5</v>
      </c>
      <c r="Q100" s="11">
        <v>1</v>
      </c>
      <c r="R100" s="11">
        <v>1</v>
      </c>
      <c r="S100" s="11">
        <v>1</v>
      </c>
      <c r="T100" s="11">
        <v>2</v>
      </c>
      <c r="U100" s="10">
        <f t="shared" si="3"/>
        <v>6</v>
      </c>
      <c r="V100" s="11">
        <v>1</v>
      </c>
      <c r="W100" s="10">
        <v>1</v>
      </c>
      <c r="X100" s="10">
        <v>2</v>
      </c>
      <c r="Y100" s="10">
        <v>2</v>
      </c>
      <c r="Z100" t="s">
        <v>262</v>
      </c>
    </row>
    <row r="101" spans="1:26">
      <c r="A101" s="23" t="s">
        <v>108</v>
      </c>
      <c r="B101" s="23" t="s">
        <v>167</v>
      </c>
      <c r="C101" s="5" t="s">
        <v>171</v>
      </c>
      <c r="D101" s="22" t="s">
        <v>7</v>
      </c>
      <c r="E101" s="22" t="s">
        <v>7</v>
      </c>
      <c r="F101" s="5" t="s">
        <v>8</v>
      </c>
      <c r="G101" s="6">
        <v>29.278375625610352</v>
      </c>
      <c r="H101" s="7">
        <v>19.81370735168457</v>
      </c>
      <c r="I101" s="40" t="s">
        <v>190</v>
      </c>
      <c r="J101" s="8">
        <v>19.487062454223633</v>
      </c>
      <c r="K101" s="21" t="s">
        <v>7</v>
      </c>
      <c r="L101" s="13" t="s">
        <v>8</v>
      </c>
      <c r="M101" s="14" t="s">
        <v>8</v>
      </c>
      <c r="N101" s="14" t="s">
        <v>7</v>
      </c>
      <c r="O101" s="14" t="s">
        <v>7</v>
      </c>
      <c r="P101" s="10">
        <f t="shared" si="2"/>
        <v>3</v>
      </c>
      <c r="Q101" s="11">
        <v>1</v>
      </c>
      <c r="R101" s="11">
        <v>1</v>
      </c>
      <c r="S101" s="11">
        <v>1</v>
      </c>
      <c r="T101" s="11">
        <v>0</v>
      </c>
      <c r="U101" s="10">
        <f t="shared" si="3"/>
        <v>4</v>
      </c>
      <c r="V101" s="11">
        <v>1</v>
      </c>
      <c r="W101" s="11">
        <v>1</v>
      </c>
      <c r="X101" s="11">
        <v>1</v>
      </c>
      <c r="Y101" s="11">
        <v>1</v>
      </c>
      <c r="Z101" t="s">
        <v>273</v>
      </c>
    </row>
    <row r="102" spans="1:26">
      <c r="A102" s="23" t="s">
        <v>109</v>
      </c>
      <c r="B102" s="23" t="s">
        <v>167</v>
      </c>
      <c r="C102" s="23" t="s">
        <v>173</v>
      </c>
      <c r="D102" s="22" t="s">
        <v>7</v>
      </c>
      <c r="E102" s="22" t="s">
        <v>7</v>
      </c>
      <c r="F102" s="5" t="s">
        <v>8</v>
      </c>
      <c r="G102" s="6">
        <v>26.39097785949707</v>
      </c>
      <c r="H102" s="7">
        <v>22.326189041137695</v>
      </c>
      <c r="I102" s="40" t="s">
        <v>190</v>
      </c>
      <c r="J102" s="8">
        <v>21.33843994140625</v>
      </c>
      <c r="K102" s="21" t="s">
        <v>7</v>
      </c>
      <c r="L102" s="13" t="s">
        <v>7</v>
      </c>
      <c r="M102" s="14" t="s">
        <v>7</v>
      </c>
      <c r="N102" s="14" t="s">
        <v>7</v>
      </c>
      <c r="O102" s="14" t="s">
        <v>7</v>
      </c>
      <c r="P102" s="10">
        <f t="shared" si="2"/>
        <v>4</v>
      </c>
      <c r="Q102" s="17">
        <v>1</v>
      </c>
      <c r="R102" s="11">
        <v>1</v>
      </c>
      <c r="S102" s="11">
        <v>1</v>
      </c>
      <c r="T102" s="11">
        <v>1</v>
      </c>
      <c r="U102" s="10">
        <f t="shared" si="3"/>
        <v>5</v>
      </c>
      <c r="V102" s="11">
        <v>1</v>
      </c>
      <c r="W102" s="11">
        <v>1</v>
      </c>
      <c r="X102" s="11">
        <v>2</v>
      </c>
      <c r="Y102" s="11">
        <v>1</v>
      </c>
      <c r="Z102" t="s">
        <v>294</v>
      </c>
    </row>
    <row r="103" spans="1:26">
      <c r="A103" s="23" t="s">
        <v>110</v>
      </c>
      <c r="B103" s="23" t="s">
        <v>167</v>
      </c>
      <c r="C103" s="23" t="s">
        <v>171</v>
      </c>
      <c r="D103" s="22" t="s">
        <v>7</v>
      </c>
      <c r="E103" s="22" t="s">
        <v>7</v>
      </c>
      <c r="F103" s="5" t="s">
        <v>8</v>
      </c>
      <c r="G103" s="6">
        <v>30.284736633300781</v>
      </c>
      <c r="H103" s="7">
        <v>20.61224365234375</v>
      </c>
      <c r="I103" s="40" t="s">
        <v>191</v>
      </c>
      <c r="J103" s="8">
        <v>19.830377578735352</v>
      </c>
      <c r="K103" s="21" t="s">
        <v>7</v>
      </c>
      <c r="L103" s="13" t="s">
        <v>8</v>
      </c>
      <c r="M103" s="14" t="s">
        <v>10</v>
      </c>
      <c r="N103" s="14" t="s">
        <v>7</v>
      </c>
      <c r="O103" s="14" t="s">
        <v>7</v>
      </c>
      <c r="P103" s="10">
        <f t="shared" si="2"/>
        <v>3</v>
      </c>
      <c r="Q103" s="11">
        <v>1</v>
      </c>
      <c r="R103" s="11">
        <v>1</v>
      </c>
      <c r="S103" s="11">
        <v>1</v>
      </c>
      <c r="T103" s="11">
        <v>0</v>
      </c>
      <c r="U103" s="10">
        <f t="shared" si="3"/>
        <v>4</v>
      </c>
      <c r="V103" s="11">
        <v>1</v>
      </c>
      <c r="W103" s="11">
        <v>2</v>
      </c>
      <c r="X103" s="11">
        <v>1</v>
      </c>
      <c r="Y103" s="11">
        <v>0</v>
      </c>
      <c r="Z103" t="s">
        <v>263</v>
      </c>
    </row>
    <row r="104" spans="1:26">
      <c r="A104" s="23" t="s">
        <v>111</v>
      </c>
      <c r="B104" s="23" t="s">
        <v>167</v>
      </c>
      <c r="C104" s="23" t="s">
        <v>171</v>
      </c>
      <c r="D104" s="22" t="s">
        <v>7</v>
      </c>
      <c r="E104" s="22" t="s">
        <v>7</v>
      </c>
      <c r="F104" s="5" t="s">
        <v>8</v>
      </c>
      <c r="G104" s="6">
        <v>24.690008163452148</v>
      </c>
      <c r="H104" s="7">
        <v>17.871177673339844</v>
      </c>
      <c r="I104" s="40" t="s">
        <v>190</v>
      </c>
      <c r="J104" s="8">
        <v>23.450597763061523</v>
      </c>
      <c r="K104" s="21" t="s">
        <v>7</v>
      </c>
      <c r="L104" s="13" t="s">
        <v>8</v>
      </c>
      <c r="M104" s="14" t="s">
        <v>10</v>
      </c>
      <c r="N104" s="14" t="s">
        <v>7</v>
      </c>
      <c r="O104" s="14" t="s">
        <v>7</v>
      </c>
      <c r="P104" s="10">
        <f t="shared" si="2"/>
        <v>3</v>
      </c>
      <c r="Q104" s="11">
        <v>1</v>
      </c>
      <c r="R104" s="11">
        <v>1</v>
      </c>
      <c r="S104" s="11">
        <v>1</v>
      </c>
      <c r="T104" s="11">
        <v>0</v>
      </c>
      <c r="U104" s="10">
        <f t="shared" si="3"/>
        <v>3</v>
      </c>
      <c r="V104" s="11">
        <v>1</v>
      </c>
      <c r="W104" s="11">
        <v>1</v>
      </c>
      <c r="X104" s="11">
        <v>1</v>
      </c>
      <c r="Y104" s="11">
        <v>0</v>
      </c>
      <c r="Z104" t="s">
        <v>264</v>
      </c>
    </row>
    <row r="105" spans="1:26">
      <c r="A105" s="23" t="s">
        <v>112</v>
      </c>
      <c r="B105" s="23" t="s">
        <v>167</v>
      </c>
      <c r="C105" s="23" t="s">
        <v>171</v>
      </c>
      <c r="D105" s="22" t="s">
        <v>7</v>
      </c>
      <c r="E105" s="22" t="s">
        <v>7</v>
      </c>
      <c r="F105" s="5" t="s">
        <v>8</v>
      </c>
      <c r="G105" s="6">
        <v>26.762130737304688</v>
      </c>
      <c r="H105" s="7">
        <v>19.456094741821289</v>
      </c>
      <c r="I105" s="40" t="s">
        <v>190</v>
      </c>
      <c r="J105" s="8">
        <v>19.128326416015625</v>
      </c>
      <c r="K105" s="21" t="s">
        <v>7</v>
      </c>
      <c r="L105" s="13" t="s">
        <v>7</v>
      </c>
      <c r="M105" s="14" t="s">
        <v>7</v>
      </c>
      <c r="N105" s="14" t="s">
        <v>7</v>
      </c>
      <c r="O105" s="14" t="s">
        <v>7</v>
      </c>
      <c r="P105" s="10">
        <f t="shared" si="2"/>
        <v>7</v>
      </c>
      <c r="Q105" s="11">
        <v>2</v>
      </c>
      <c r="R105" s="11">
        <v>2</v>
      </c>
      <c r="S105" s="11">
        <v>2</v>
      </c>
      <c r="T105" s="11">
        <v>1</v>
      </c>
      <c r="U105" s="10">
        <f t="shared" si="3"/>
        <v>7</v>
      </c>
      <c r="V105" s="11">
        <v>2</v>
      </c>
      <c r="W105" s="11">
        <v>2</v>
      </c>
      <c r="X105" s="11">
        <v>2</v>
      </c>
      <c r="Y105" s="11">
        <v>1</v>
      </c>
      <c r="Z105" t="s">
        <v>265</v>
      </c>
    </row>
    <row r="106" spans="1:26">
      <c r="A106" s="23" t="s">
        <v>113</v>
      </c>
      <c r="B106" s="23" t="s">
        <v>167</v>
      </c>
      <c r="C106" s="23" t="s">
        <v>171</v>
      </c>
      <c r="D106" s="22" t="s">
        <v>7</v>
      </c>
      <c r="E106" s="22" t="s">
        <v>7</v>
      </c>
      <c r="F106" s="5" t="s">
        <v>8</v>
      </c>
      <c r="G106" s="6">
        <v>24.590238571166992</v>
      </c>
      <c r="H106" s="7">
        <v>22.794321060180664</v>
      </c>
      <c r="I106" s="40" t="s">
        <v>190</v>
      </c>
      <c r="J106" s="8">
        <v>19.594181060791016</v>
      </c>
      <c r="K106" s="21" t="s">
        <v>7</v>
      </c>
      <c r="L106" s="13" t="s">
        <v>7</v>
      </c>
      <c r="M106" s="14" t="s">
        <v>7</v>
      </c>
      <c r="N106" s="14" t="s">
        <v>7</v>
      </c>
      <c r="O106" s="14" t="s">
        <v>8</v>
      </c>
      <c r="P106" s="10">
        <f t="shared" si="2"/>
        <v>5</v>
      </c>
      <c r="Q106" s="11">
        <v>1</v>
      </c>
      <c r="R106" s="11">
        <v>1</v>
      </c>
      <c r="S106" s="11">
        <v>2</v>
      </c>
      <c r="T106" s="11">
        <v>1</v>
      </c>
      <c r="U106" s="10">
        <f t="shared" si="3"/>
        <v>6</v>
      </c>
      <c r="V106" s="11">
        <v>1</v>
      </c>
      <c r="W106" s="11">
        <v>1</v>
      </c>
      <c r="X106" s="11">
        <v>2</v>
      </c>
      <c r="Y106" s="11">
        <v>2</v>
      </c>
      <c r="Z106" t="s">
        <v>266</v>
      </c>
    </row>
    <row r="107" spans="1:26">
      <c r="A107" s="23" t="s">
        <v>114</v>
      </c>
      <c r="B107" s="23" t="s">
        <v>167</v>
      </c>
      <c r="C107" s="23" t="s">
        <v>171</v>
      </c>
      <c r="D107" s="22" t="s">
        <v>7</v>
      </c>
      <c r="E107" s="22" t="s">
        <v>8</v>
      </c>
      <c r="F107" s="5" t="s">
        <v>7</v>
      </c>
      <c r="G107" s="6">
        <v>33.384731292724609</v>
      </c>
      <c r="H107" s="7">
        <v>27.358892440795898</v>
      </c>
      <c r="I107" s="40" t="s">
        <v>191</v>
      </c>
      <c r="J107" s="8">
        <v>20.835861206054688</v>
      </c>
      <c r="K107" s="21" t="s">
        <v>7</v>
      </c>
      <c r="L107" s="13" t="s">
        <v>8</v>
      </c>
      <c r="M107" s="14" t="s">
        <v>10</v>
      </c>
      <c r="N107" s="14" t="s">
        <v>7</v>
      </c>
      <c r="O107" s="14" t="s">
        <v>8</v>
      </c>
      <c r="P107" s="10">
        <f t="shared" si="2"/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f t="shared" si="3"/>
        <v>1</v>
      </c>
      <c r="V107" s="10">
        <v>0</v>
      </c>
      <c r="W107" s="10">
        <v>0</v>
      </c>
      <c r="X107" s="10">
        <v>0</v>
      </c>
      <c r="Y107" s="10">
        <v>1</v>
      </c>
    </row>
    <row r="108" spans="1:26" s="30" customFormat="1">
      <c r="A108" s="24" t="s">
        <v>115</v>
      </c>
      <c r="B108" s="24" t="s">
        <v>166</v>
      </c>
      <c r="C108" s="36" t="s">
        <v>171</v>
      </c>
      <c r="D108" s="34" t="s">
        <v>8</v>
      </c>
      <c r="E108" s="34" t="s">
        <v>10</v>
      </c>
      <c r="F108" s="24" t="s">
        <v>7</v>
      </c>
      <c r="G108" s="37">
        <v>27.587</v>
      </c>
      <c r="H108" s="35">
        <v>26.571657180786133</v>
      </c>
      <c r="I108" s="41" t="s">
        <v>190</v>
      </c>
      <c r="J108" s="27">
        <v>15.869529724121094</v>
      </c>
      <c r="K108" s="46" t="s">
        <v>7</v>
      </c>
      <c r="L108" s="32" t="s">
        <v>8</v>
      </c>
      <c r="M108" s="33" t="s">
        <v>10</v>
      </c>
      <c r="N108" s="33" t="s">
        <v>8</v>
      </c>
      <c r="O108" s="33" t="s">
        <v>10</v>
      </c>
      <c r="P108" s="29">
        <f t="shared" si="2"/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f t="shared" si="3"/>
        <v>0</v>
      </c>
      <c r="V108" s="29">
        <v>0</v>
      </c>
      <c r="W108" s="29">
        <v>0</v>
      </c>
      <c r="X108" s="29">
        <v>0</v>
      </c>
      <c r="Y108" s="29">
        <v>0</v>
      </c>
    </row>
    <row r="109" spans="1:26" s="30" customFormat="1">
      <c r="A109" s="24" t="s">
        <v>116</v>
      </c>
      <c r="B109" s="24" t="s">
        <v>166</v>
      </c>
      <c r="C109" s="36" t="s">
        <v>171</v>
      </c>
      <c r="D109" s="34" t="s">
        <v>8</v>
      </c>
      <c r="E109" s="34" t="s">
        <v>10</v>
      </c>
      <c r="F109" s="24" t="s">
        <v>7</v>
      </c>
      <c r="G109" s="25">
        <v>29.91956901550293</v>
      </c>
      <c r="H109" s="35">
        <v>28.268905639648438</v>
      </c>
      <c r="I109" s="41" t="s">
        <v>190</v>
      </c>
      <c r="J109" s="27">
        <v>16.415449142456055</v>
      </c>
      <c r="K109" s="46" t="s">
        <v>7</v>
      </c>
      <c r="L109" s="32" t="s">
        <v>8</v>
      </c>
      <c r="M109" s="33" t="s">
        <v>10</v>
      </c>
      <c r="N109" s="33" t="s">
        <v>8</v>
      </c>
      <c r="O109" s="33" t="s">
        <v>10</v>
      </c>
      <c r="P109" s="29">
        <f t="shared" si="2"/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f t="shared" si="3"/>
        <v>0</v>
      </c>
      <c r="V109" s="29">
        <v>0</v>
      </c>
      <c r="W109" s="29">
        <v>0</v>
      </c>
      <c r="X109" s="29">
        <v>0</v>
      </c>
      <c r="Y109" s="29">
        <v>0</v>
      </c>
    </row>
    <row r="110" spans="1:26">
      <c r="A110" s="5" t="s">
        <v>117</v>
      </c>
      <c r="B110" s="5" t="s">
        <v>166</v>
      </c>
      <c r="C110" s="23" t="s">
        <v>171</v>
      </c>
      <c r="D110" s="22" t="s">
        <v>7</v>
      </c>
      <c r="E110" s="22" t="s">
        <v>7</v>
      </c>
      <c r="F110" s="5" t="s">
        <v>8</v>
      </c>
      <c r="G110" s="6">
        <v>31.985044479370117</v>
      </c>
      <c r="H110" s="19">
        <v>18.465303421020508</v>
      </c>
      <c r="I110" s="40" t="s">
        <v>191</v>
      </c>
      <c r="J110" s="8">
        <v>14.882287979125977</v>
      </c>
      <c r="K110" s="21" t="s">
        <v>7</v>
      </c>
      <c r="L110" s="13" t="s">
        <v>8</v>
      </c>
      <c r="M110" s="14" t="s">
        <v>10</v>
      </c>
      <c r="N110" s="14" t="s">
        <v>7</v>
      </c>
      <c r="O110" s="14" t="s">
        <v>7</v>
      </c>
      <c r="P110" s="10">
        <f t="shared" si="2"/>
        <v>4</v>
      </c>
      <c r="Q110" s="11">
        <v>1</v>
      </c>
      <c r="R110" s="10">
        <v>1</v>
      </c>
      <c r="S110" s="10">
        <v>2</v>
      </c>
      <c r="T110" s="10">
        <v>0</v>
      </c>
      <c r="U110" s="10">
        <f t="shared" si="3"/>
        <v>4</v>
      </c>
      <c r="V110" s="11">
        <v>1</v>
      </c>
      <c r="W110" s="10">
        <v>1</v>
      </c>
      <c r="X110" s="10">
        <v>2</v>
      </c>
      <c r="Y110" s="10">
        <v>0</v>
      </c>
      <c r="Z110" t="s">
        <v>195</v>
      </c>
    </row>
    <row r="111" spans="1:26">
      <c r="A111" s="5" t="s">
        <v>118</v>
      </c>
      <c r="B111" s="5" t="s">
        <v>166</v>
      </c>
      <c r="C111" s="23" t="s">
        <v>171</v>
      </c>
      <c r="D111" s="22" t="s">
        <v>7</v>
      </c>
      <c r="E111" s="22" t="s">
        <v>8</v>
      </c>
      <c r="F111" s="5" t="s">
        <v>7</v>
      </c>
      <c r="G111" s="6">
        <v>27.682514190673828</v>
      </c>
      <c r="H111" s="19">
        <v>25.598516464233398</v>
      </c>
      <c r="I111" s="40" t="s">
        <v>190</v>
      </c>
      <c r="J111" s="8">
        <v>15.718560218811035</v>
      </c>
      <c r="K111" s="21" t="s">
        <v>7</v>
      </c>
      <c r="L111" s="13" t="s">
        <v>8</v>
      </c>
      <c r="M111" s="14" t="s">
        <v>10</v>
      </c>
      <c r="N111" s="14" t="s">
        <v>7</v>
      </c>
      <c r="O111" s="14" t="s">
        <v>8</v>
      </c>
      <c r="P111" s="10">
        <f t="shared" si="2"/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f t="shared" si="3"/>
        <v>2</v>
      </c>
      <c r="V111" s="10">
        <v>0</v>
      </c>
      <c r="W111" s="10">
        <v>1</v>
      </c>
      <c r="X111" s="10">
        <v>1</v>
      </c>
      <c r="Y111" s="10">
        <v>0</v>
      </c>
    </row>
    <row r="112" spans="1:26">
      <c r="A112" s="5" t="s">
        <v>119</v>
      </c>
      <c r="B112" s="5" t="s">
        <v>166</v>
      </c>
      <c r="C112" s="23" t="s">
        <v>171</v>
      </c>
      <c r="D112" s="22" t="s">
        <v>7</v>
      </c>
      <c r="E112" s="22" t="s">
        <v>7</v>
      </c>
      <c r="F112" s="5" t="s">
        <v>8</v>
      </c>
      <c r="G112" s="5">
        <v>0</v>
      </c>
      <c r="H112" s="19">
        <v>15.33978271484375</v>
      </c>
      <c r="I112" s="40" t="s">
        <v>191</v>
      </c>
      <c r="J112" s="8">
        <v>19.620981216430664</v>
      </c>
      <c r="K112" s="21" t="s">
        <v>7</v>
      </c>
      <c r="L112" s="13" t="s">
        <v>7</v>
      </c>
      <c r="M112" s="14" t="s">
        <v>7</v>
      </c>
      <c r="N112" s="14" t="s">
        <v>7</v>
      </c>
      <c r="O112" s="14" t="s">
        <v>7</v>
      </c>
      <c r="P112" s="10">
        <f t="shared" si="2"/>
        <v>4</v>
      </c>
      <c r="Q112" s="11">
        <v>1</v>
      </c>
      <c r="R112" s="10">
        <v>1</v>
      </c>
      <c r="S112" s="10">
        <v>1</v>
      </c>
      <c r="T112" s="11">
        <v>1</v>
      </c>
      <c r="U112" s="10">
        <f t="shared" si="3"/>
        <v>4</v>
      </c>
      <c r="V112" s="11">
        <v>1</v>
      </c>
      <c r="W112" s="10">
        <v>1</v>
      </c>
      <c r="X112" s="10">
        <v>1</v>
      </c>
      <c r="Y112" s="11">
        <v>1</v>
      </c>
      <c r="Z112" t="s">
        <v>197</v>
      </c>
    </row>
    <row r="113" spans="1:26">
      <c r="A113" s="5" t="s">
        <v>120</v>
      </c>
      <c r="B113" s="5" t="s">
        <v>166</v>
      </c>
      <c r="C113" s="5" t="s">
        <v>171</v>
      </c>
      <c r="D113" s="22" t="s">
        <v>7</v>
      </c>
      <c r="E113" s="22" t="s">
        <v>8</v>
      </c>
      <c r="F113" s="5" t="s">
        <v>8</v>
      </c>
      <c r="G113" s="6">
        <v>22.066535949707031</v>
      </c>
      <c r="H113" s="7">
        <v>22.862525939941406</v>
      </c>
      <c r="I113" s="40" t="s">
        <v>190</v>
      </c>
      <c r="J113" s="8">
        <v>17.287298202514648</v>
      </c>
      <c r="K113" s="21" t="s">
        <v>8</v>
      </c>
      <c r="L113" s="13" t="s">
        <v>7</v>
      </c>
      <c r="M113" s="14" t="s">
        <v>8</v>
      </c>
      <c r="N113" s="14" t="s">
        <v>7</v>
      </c>
      <c r="O113" s="14" t="s">
        <v>8</v>
      </c>
      <c r="P113" s="10">
        <f t="shared" si="2"/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f t="shared" si="3"/>
        <v>3</v>
      </c>
      <c r="V113" s="11">
        <v>0</v>
      </c>
      <c r="W113" s="10">
        <v>1</v>
      </c>
      <c r="X113" s="10">
        <v>1</v>
      </c>
      <c r="Y113" s="11">
        <v>1</v>
      </c>
    </row>
    <row r="114" spans="1:26">
      <c r="A114" s="5" t="s">
        <v>121</v>
      </c>
      <c r="B114" s="5" t="s">
        <v>166</v>
      </c>
      <c r="C114" s="5" t="s">
        <v>171</v>
      </c>
      <c r="D114" s="22" t="s">
        <v>7</v>
      </c>
      <c r="E114" s="22" t="s">
        <v>7</v>
      </c>
      <c r="F114" s="5" t="s">
        <v>8</v>
      </c>
      <c r="G114" s="6">
        <v>9.9413785934448207</v>
      </c>
      <c r="H114" s="7">
        <v>14.844401359558105</v>
      </c>
      <c r="I114" s="40" t="s">
        <v>190</v>
      </c>
      <c r="J114" s="8">
        <v>18.285406112670898</v>
      </c>
      <c r="K114" s="21" t="s">
        <v>7</v>
      </c>
      <c r="L114" s="13" t="s">
        <v>7</v>
      </c>
      <c r="M114" s="14" t="s">
        <v>7</v>
      </c>
      <c r="N114" s="14" t="s">
        <v>7</v>
      </c>
      <c r="O114" s="14" t="s">
        <v>7</v>
      </c>
      <c r="P114" s="10">
        <f t="shared" si="2"/>
        <v>4</v>
      </c>
      <c r="Q114" s="11">
        <v>1</v>
      </c>
      <c r="R114" s="10">
        <v>1</v>
      </c>
      <c r="S114" s="10">
        <v>1</v>
      </c>
      <c r="T114" s="11">
        <v>1</v>
      </c>
      <c r="U114" s="10">
        <f t="shared" si="3"/>
        <v>4</v>
      </c>
      <c r="V114" s="11">
        <v>1</v>
      </c>
      <c r="W114" s="10">
        <v>1</v>
      </c>
      <c r="X114" s="10">
        <v>1</v>
      </c>
      <c r="Y114" s="11">
        <v>1</v>
      </c>
      <c r="Z114" t="s">
        <v>276</v>
      </c>
    </row>
    <row r="115" spans="1:26" s="30" customFormat="1">
      <c r="A115" s="24" t="s">
        <v>122</v>
      </c>
      <c r="B115" s="24" t="s">
        <v>166</v>
      </c>
      <c r="C115" s="24" t="s">
        <v>171</v>
      </c>
      <c r="D115" s="34" t="s">
        <v>8</v>
      </c>
      <c r="E115" s="34" t="s">
        <v>10</v>
      </c>
      <c r="F115" s="24" t="s">
        <v>7</v>
      </c>
      <c r="G115" s="25">
        <v>26.317890167236328</v>
      </c>
      <c r="H115" s="26">
        <v>32.261772155761719</v>
      </c>
      <c r="I115" s="41" t="s">
        <v>190</v>
      </c>
      <c r="J115" s="27">
        <v>17.618524551391602</v>
      </c>
      <c r="K115" s="46" t="s">
        <v>7</v>
      </c>
      <c r="L115" s="32" t="s">
        <v>8</v>
      </c>
      <c r="M115" s="33" t="s">
        <v>10</v>
      </c>
      <c r="N115" s="33" t="s">
        <v>8</v>
      </c>
      <c r="O115" s="33" t="s">
        <v>10</v>
      </c>
      <c r="P115" s="29">
        <f t="shared" si="2"/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f t="shared" si="3"/>
        <v>0</v>
      </c>
      <c r="V115" s="29">
        <v>0</v>
      </c>
      <c r="W115" s="29">
        <v>0</v>
      </c>
      <c r="X115" s="29">
        <v>0</v>
      </c>
      <c r="Y115" s="29">
        <v>0</v>
      </c>
    </row>
    <row r="116" spans="1:26">
      <c r="A116" s="5" t="s">
        <v>123</v>
      </c>
      <c r="B116" s="5" t="s">
        <v>166</v>
      </c>
      <c r="C116" s="5" t="s">
        <v>171</v>
      </c>
      <c r="D116" s="22" t="s">
        <v>7</v>
      </c>
      <c r="E116" s="22" t="s">
        <v>7</v>
      </c>
      <c r="F116" s="5" t="s">
        <v>8</v>
      </c>
      <c r="G116" s="6">
        <v>30.207603454589844</v>
      </c>
      <c r="H116" s="7">
        <v>20.009189605712891</v>
      </c>
      <c r="I116" s="40" t="s">
        <v>191</v>
      </c>
      <c r="J116" s="8">
        <v>18.955171585083008</v>
      </c>
      <c r="K116" s="21" t="s">
        <v>7</v>
      </c>
      <c r="L116" s="13" t="s">
        <v>8</v>
      </c>
      <c r="M116" s="14" t="s">
        <v>10</v>
      </c>
      <c r="N116" s="14" t="s">
        <v>7</v>
      </c>
      <c r="O116" s="14" t="s">
        <v>7</v>
      </c>
      <c r="P116" s="10">
        <f t="shared" si="2"/>
        <v>3</v>
      </c>
      <c r="Q116" s="11">
        <v>1</v>
      </c>
      <c r="R116" s="10">
        <v>1</v>
      </c>
      <c r="S116" s="10">
        <v>1</v>
      </c>
      <c r="T116" s="10">
        <v>0</v>
      </c>
      <c r="U116" s="10">
        <f t="shared" si="3"/>
        <v>3</v>
      </c>
      <c r="V116" s="11">
        <v>1</v>
      </c>
      <c r="W116" s="10">
        <v>1</v>
      </c>
      <c r="X116" s="10">
        <v>1</v>
      </c>
      <c r="Y116" s="10">
        <v>0</v>
      </c>
      <c r="Z116" t="s">
        <v>275</v>
      </c>
    </row>
    <row r="117" spans="1:26">
      <c r="A117" s="5" t="s">
        <v>124</v>
      </c>
      <c r="B117" s="5" t="s">
        <v>166</v>
      </c>
      <c r="C117" s="5" t="s">
        <v>171</v>
      </c>
      <c r="D117" s="22" t="s">
        <v>7</v>
      </c>
      <c r="E117" s="22" t="s">
        <v>7</v>
      </c>
      <c r="F117" s="5" t="s">
        <v>8</v>
      </c>
      <c r="G117" s="6">
        <v>31.941169738769531</v>
      </c>
      <c r="H117" s="7">
        <v>22.721366882324219</v>
      </c>
      <c r="I117" s="40" t="s">
        <v>191</v>
      </c>
      <c r="J117" s="8">
        <v>17.033742904663086</v>
      </c>
      <c r="K117" s="21" t="s">
        <v>7</v>
      </c>
      <c r="L117" s="13" t="s">
        <v>8</v>
      </c>
      <c r="M117" s="14" t="s">
        <v>10</v>
      </c>
      <c r="N117" s="14" t="s">
        <v>7</v>
      </c>
      <c r="O117" s="14" t="s">
        <v>7</v>
      </c>
      <c r="P117" s="10">
        <f t="shared" si="2"/>
        <v>3</v>
      </c>
      <c r="Q117" s="11">
        <v>1</v>
      </c>
      <c r="R117" s="10">
        <v>1</v>
      </c>
      <c r="S117" s="10">
        <v>1</v>
      </c>
      <c r="T117" s="10">
        <v>0</v>
      </c>
      <c r="U117" s="10">
        <f t="shared" si="3"/>
        <v>3</v>
      </c>
      <c r="V117" s="11">
        <v>1</v>
      </c>
      <c r="W117" s="10">
        <v>1</v>
      </c>
      <c r="X117" s="10">
        <v>1</v>
      </c>
      <c r="Y117" s="10">
        <v>0</v>
      </c>
      <c r="Z117" t="s">
        <v>274</v>
      </c>
    </row>
    <row r="118" spans="1:26">
      <c r="A118" s="5" t="s">
        <v>125</v>
      </c>
      <c r="B118" s="5" t="s">
        <v>166</v>
      </c>
      <c r="C118" s="5" t="s">
        <v>171</v>
      </c>
      <c r="D118" s="22" t="s">
        <v>7</v>
      </c>
      <c r="E118" s="5" t="s">
        <v>8</v>
      </c>
      <c r="F118" s="5" t="s">
        <v>7</v>
      </c>
      <c r="G118" s="6">
        <v>24.367731094360352</v>
      </c>
      <c r="H118" s="7">
        <v>27.884449005126953</v>
      </c>
      <c r="I118" s="40" t="s">
        <v>190</v>
      </c>
      <c r="J118" s="8">
        <v>17.516778945922852</v>
      </c>
      <c r="K118" s="21" t="s">
        <v>7</v>
      </c>
      <c r="L118" s="13" t="s">
        <v>8</v>
      </c>
      <c r="M118" s="14" t="s">
        <v>10</v>
      </c>
      <c r="N118" s="14" t="s">
        <v>7</v>
      </c>
      <c r="O118" s="14" t="s">
        <v>8</v>
      </c>
      <c r="P118" s="10">
        <f t="shared" si="2"/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f t="shared" si="3"/>
        <v>2</v>
      </c>
      <c r="V118" s="10">
        <v>0</v>
      </c>
      <c r="W118" s="10">
        <v>1</v>
      </c>
      <c r="X118" s="10">
        <v>1</v>
      </c>
      <c r="Y118" s="10">
        <v>0</v>
      </c>
    </row>
    <row r="119" spans="1:26" s="30" customFormat="1">
      <c r="A119" s="24" t="s">
        <v>126</v>
      </c>
      <c r="B119" s="24" t="s">
        <v>166</v>
      </c>
      <c r="C119" s="24" t="s">
        <v>171</v>
      </c>
      <c r="D119" s="34" t="s">
        <v>8</v>
      </c>
      <c r="E119" s="34" t="s">
        <v>10</v>
      </c>
      <c r="F119" s="24" t="s">
        <v>7</v>
      </c>
      <c r="G119" s="25">
        <v>22.338651657104492</v>
      </c>
      <c r="H119" s="26">
        <v>31.794710159301758</v>
      </c>
      <c r="I119" s="41" t="s">
        <v>190</v>
      </c>
      <c r="J119" s="27">
        <v>18.039304733276367</v>
      </c>
      <c r="K119" s="46" t="s">
        <v>8</v>
      </c>
      <c r="L119" s="32" t="s">
        <v>8</v>
      </c>
      <c r="M119" s="33" t="s">
        <v>10</v>
      </c>
      <c r="N119" s="33" t="s">
        <v>8</v>
      </c>
      <c r="O119" s="33" t="s">
        <v>10</v>
      </c>
      <c r="P119" s="29">
        <f t="shared" si="2"/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f t="shared" si="3"/>
        <v>0</v>
      </c>
      <c r="V119" s="29">
        <v>0</v>
      </c>
      <c r="W119" s="29">
        <v>0</v>
      </c>
      <c r="X119" s="29">
        <v>0</v>
      </c>
      <c r="Y119" s="29">
        <v>0</v>
      </c>
    </row>
    <row r="120" spans="1:26" s="30" customFormat="1">
      <c r="A120" s="36" t="s">
        <v>127</v>
      </c>
      <c r="B120" s="36" t="s">
        <v>168</v>
      </c>
      <c r="C120" s="36" t="s">
        <v>173</v>
      </c>
      <c r="D120" s="34" t="s">
        <v>8</v>
      </c>
      <c r="E120" s="34" t="s">
        <v>10</v>
      </c>
      <c r="F120" s="24" t="s">
        <v>7</v>
      </c>
      <c r="G120" s="25">
        <v>25.406068801879883</v>
      </c>
      <c r="H120" s="26">
        <v>26.80613899230957</v>
      </c>
      <c r="I120" s="41" t="s">
        <v>190</v>
      </c>
      <c r="J120" s="27">
        <v>30.481897354125977</v>
      </c>
      <c r="K120" s="46" t="s">
        <v>7</v>
      </c>
      <c r="L120" s="32" t="s">
        <v>8</v>
      </c>
      <c r="M120" s="33" t="s">
        <v>10</v>
      </c>
      <c r="N120" s="33" t="s">
        <v>8</v>
      </c>
      <c r="O120" s="33" t="s">
        <v>10</v>
      </c>
      <c r="P120" s="29">
        <f t="shared" si="2"/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f t="shared" si="3"/>
        <v>0</v>
      </c>
      <c r="V120" s="29">
        <v>0</v>
      </c>
      <c r="W120" s="29">
        <v>0</v>
      </c>
      <c r="X120" s="29">
        <v>0</v>
      </c>
      <c r="Y120" s="29">
        <v>0</v>
      </c>
    </row>
    <row r="121" spans="1:26" s="30" customFormat="1">
      <c r="A121" s="36" t="s">
        <v>128</v>
      </c>
      <c r="B121" s="36" t="s">
        <v>168</v>
      </c>
      <c r="C121" s="36" t="s">
        <v>173</v>
      </c>
      <c r="D121" s="34" t="s">
        <v>8</v>
      </c>
      <c r="E121" s="34" t="s">
        <v>10</v>
      </c>
      <c r="F121" s="24" t="s">
        <v>7</v>
      </c>
      <c r="G121" s="25">
        <v>32.057727813720703</v>
      </c>
      <c r="H121" s="26">
        <v>22.160100936889648</v>
      </c>
      <c r="I121" s="41" t="s">
        <v>191</v>
      </c>
      <c r="J121" s="27">
        <v>32.056205749511719</v>
      </c>
      <c r="K121" s="46" t="s">
        <v>7</v>
      </c>
      <c r="L121" s="32" t="s">
        <v>8</v>
      </c>
      <c r="M121" s="33" t="s">
        <v>10</v>
      </c>
      <c r="N121" s="33" t="s">
        <v>8</v>
      </c>
      <c r="O121" s="33" t="s">
        <v>10</v>
      </c>
      <c r="P121" s="29">
        <f t="shared" si="2"/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f t="shared" si="3"/>
        <v>0</v>
      </c>
      <c r="V121" s="29">
        <v>0</v>
      </c>
      <c r="W121" s="29">
        <v>0</v>
      </c>
      <c r="X121" s="29">
        <v>0</v>
      </c>
      <c r="Y121" s="29">
        <v>0</v>
      </c>
    </row>
    <row r="122" spans="1:26">
      <c r="A122" s="23" t="s">
        <v>129</v>
      </c>
      <c r="B122" s="23" t="s">
        <v>168</v>
      </c>
      <c r="C122" s="23" t="s">
        <v>171</v>
      </c>
      <c r="D122" s="22" t="s">
        <v>7</v>
      </c>
      <c r="E122" s="22" t="s">
        <v>7</v>
      </c>
      <c r="F122" s="5" t="s">
        <v>8</v>
      </c>
      <c r="G122" s="6">
        <v>18.458244323730469</v>
      </c>
      <c r="H122" s="7">
        <v>16.700277328491211</v>
      </c>
      <c r="I122" s="40" t="s">
        <v>190</v>
      </c>
      <c r="J122" s="8">
        <v>20.017915725708008</v>
      </c>
      <c r="K122" s="21" t="s">
        <v>7</v>
      </c>
      <c r="L122" s="13" t="s">
        <v>7</v>
      </c>
      <c r="M122" s="14" t="s">
        <v>7</v>
      </c>
      <c r="N122" s="14" t="s">
        <v>7</v>
      </c>
      <c r="O122" s="14" t="s">
        <v>7</v>
      </c>
      <c r="P122" s="10">
        <f t="shared" si="2"/>
        <v>4</v>
      </c>
      <c r="Q122" s="11">
        <v>1</v>
      </c>
      <c r="R122" s="10">
        <v>1</v>
      </c>
      <c r="S122" s="10">
        <v>1</v>
      </c>
      <c r="T122" s="11">
        <v>1</v>
      </c>
      <c r="U122" s="10">
        <f t="shared" si="3"/>
        <v>4</v>
      </c>
      <c r="V122" s="11">
        <v>1</v>
      </c>
      <c r="W122" s="10">
        <v>1</v>
      </c>
      <c r="X122" s="10">
        <v>1</v>
      </c>
      <c r="Y122" s="11">
        <v>1</v>
      </c>
      <c r="Z122" t="s">
        <v>277</v>
      </c>
    </row>
    <row r="123" spans="1:26" s="30" customFormat="1">
      <c r="A123" s="36" t="s">
        <v>130</v>
      </c>
      <c r="B123" s="36" t="s">
        <v>168</v>
      </c>
      <c r="C123" s="36" t="s">
        <v>173</v>
      </c>
      <c r="D123" s="34" t="s">
        <v>8</v>
      </c>
      <c r="E123" s="34" t="s">
        <v>10</v>
      </c>
      <c r="F123" s="24" t="s">
        <v>7</v>
      </c>
      <c r="G123" s="24">
        <v>0</v>
      </c>
      <c r="H123" s="26">
        <v>31.742557525634766</v>
      </c>
      <c r="I123" s="41" t="s">
        <v>191</v>
      </c>
      <c r="J123" s="38">
        <v>0</v>
      </c>
      <c r="K123" s="46" t="s">
        <v>7</v>
      </c>
      <c r="L123" s="32" t="s">
        <v>8</v>
      </c>
      <c r="M123" s="33" t="s">
        <v>10</v>
      </c>
      <c r="N123" s="33" t="s">
        <v>8</v>
      </c>
      <c r="O123" s="33" t="s">
        <v>10</v>
      </c>
      <c r="P123" s="29">
        <f t="shared" si="2"/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f t="shared" si="3"/>
        <v>0</v>
      </c>
      <c r="V123" s="29">
        <v>0</v>
      </c>
      <c r="W123" s="29">
        <v>0</v>
      </c>
      <c r="X123" s="29">
        <v>0</v>
      </c>
      <c r="Y123" s="29">
        <v>0</v>
      </c>
    </row>
    <row r="124" spans="1:26" s="30" customFormat="1">
      <c r="A124" s="36" t="s">
        <v>131</v>
      </c>
      <c r="B124" s="36" t="s">
        <v>168</v>
      </c>
      <c r="C124" s="36" t="s">
        <v>171</v>
      </c>
      <c r="D124" s="34" t="s">
        <v>8</v>
      </c>
      <c r="E124" s="34" t="s">
        <v>10</v>
      </c>
      <c r="F124" s="24" t="s">
        <v>7</v>
      </c>
      <c r="G124" s="25">
        <v>31.569723129272461</v>
      </c>
      <c r="H124" s="26">
        <v>23.953281402587891</v>
      </c>
      <c r="I124" s="41" t="s">
        <v>191</v>
      </c>
      <c r="J124" s="27">
        <v>22.379816055297852</v>
      </c>
      <c r="K124" s="46" t="s">
        <v>7</v>
      </c>
      <c r="L124" s="32" t="s">
        <v>8</v>
      </c>
      <c r="M124" s="33" t="s">
        <v>10</v>
      </c>
      <c r="N124" s="33" t="s">
        <v>8</v>
      </c>
      <c r="O124" s="33" t="s">
        <v>10</v>
      </c>
      <c r="P124" s="29">
        <f t="shared" si="2"/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f t="shared" si="3"/>
        <v>0</v>
      </c>
      <c r="V124" s="29">
        <v>0</v>
      </c>
      <c r="W124" s="29">
        <v>0</v>
      </c>
      <c r="X124" s="29">
        <v>0</v>
      </c>
      <c r="Y124" s="29">
        <v>0</v>
      </c>
    </row>
    <row r="125" spans="1:26" s="30" customFormat="1">
      <c r="A125" s="36" t="s">
        <v>132</v>
      </c>
      <c r="B125" s="36" t="s">
        <v>168</v>
      </c>
      <c r="C125" s="36" t="s">
        <v>173</v>
      </c>
      <c r="D125" s="24" t="s">
        <v>8</v>
      </c>
      <c r="E125" s="34" t="s">
        <v>10</v>
      </c>
      <c r="F125" s="24" t="s">
        <v>7</v>
      </c>
      <c r="G125" s="37">
        <v>27.274999999999999</v>
      </c>
      <c r="H125" s="26">
        <v>27.722261428833001</v>
      </c>
      <c r="I125" s="41" t="s">
        <v>190</v>
      </c>
      <c r="J125" s="27">
        <v>28.995336532592773</v>
      </c>
      <c r="K125" s="46" t="s">
        <v>7</v>
      </c>
      <c r="L125" s="32" t="s">
        <v>8</v>
      </c>
      <c r="M125" s="33" t="s">
        <v>10</v>
      </c>
      <c r="N125" s="33" t="s">
        <v>8</v>
      </c>
      <c r="O125" s="33" t="s">
        <v>10</v>
      </c>
      <c r="P125" s="29">
        <f t="shared" si="2"/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f t="shared" si="3"/>
        <v>0</v>
      </c>
      <c r="V125" s="29">
        <v>0</v>
      </c>
      <c r="W125" s="29">
        <v>0</v>
      </c>
      <c r="X125" s="29">
        <v>0</v>
      </c>
      <c r="Y125" s="29">
        <v>0</v>
      </c>
    </row>
    <row r="126" spans="1:26" s="30" customFormat="1">
      <c r="A126" s="36" t="s">
        <v>133</v>
      </c>
      <c r="B126" s="36" t="s">
        <v>168</v>
      </c>
      <c r="C126" s="36" t="s">
        <v>173</v>
      </c>
      <c r="D126" s="24" t="s">
        <v>8</v>
      </c>
      <c r="E126" s="34" t="s">
        <v>10</v>
      </c>
      <c r="F126" s="24" t="s">
        <v>7</v>
      </c>
      <c r="G126" s="25">
        <v>30.797954559326172</v>
      </c>
      <c r="H126" s="26">
        <v>22.155973434448242</v>
      </c>
      <c r="I126" s="41" t="s">
        <v>191</v>
      </c>
      <c r="J126" s="27">
        <v>29.540458679199219</v>
      </c>
      <c r="K126" s="46" t="s">
        <v>7</v>
      </c>
      <c r="L126" s="32" t="s">
        <v>8</v>
      </c>
      <c r="M126" s="33" t="s">
        <v>10</v>
      </c>
      <c r="N126" s="33" t="s">
        <v>8</v>
      </c>
      <c r="O126" s="33" t="s">
        <v>10</v>
      </c>
      <c r="P126" s="29">
        <f t="shared" si="2"/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f t="shared" si="3"/>
        <v>0</v>
      </c>
      <c r="V126" s="29">
        <v>0</v>
      </c>
      <c r="W126" s="29">
        <v>0</v>
      </c>
      <c r="X126" s="29">
        <v>0</v>
      </c>
      <c r="Y126" s="29">
        <v>0</v>
      </c>
    </row>
    <row r="127" spans="1:26" s="30" customFormat="1">
      <c r="A127" s="36" t="s">
        <v>134</v>
      </c>
      <c r="B127" s="36" t="s">
        <v>168</v>
      </c>
      <c r="C127" s="36" t="s">
        <v>173</v>
      </c>
      <c r="D127" s="24" t="s">
        <v>8</v>
      </c>
      <c r="E127" s="34" t="s">
        <v>10</v>
      </c>
      <c r="F127" s="24" t="s">
        <v>7</v>
      </c>
      <c r="G127" s="25">
        <v>27.416172027587891</v>
      </c>
      <c r="H127" s="26">
        <v>25.469623565673828</v>
      </c>
      <c r="I127" s="41" t="s">
        <v>190</v>
      </c>
      <c r="J127" s="27">
        <v>30.495050430297852</v>
      </c>
      <c r="K127" s="46" t="s">
        <v>7</v>
      </c>
      <c r="L127" s="32" t="s">
        <v>8</v>
      </c>
      <c r="M127" s="33" t="s">
        <v>10</v>
      </c>
      <c r="N127" s="33" t="s">
        <v>8</v>
      </c>
      <c r="O127" s="33" t="s">
        <v>10</v>
      </c>
      <c r="P127" s="29">
        <f t="shared" si="2"/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f t="shared" si="3"/>
        <v>0</v>
      </c>
      <c r="V127" s="29">
        <v>0</v>
      </c>
      <c r="W127" s="29">
        <v>0</v>
      </c>
      <c r="X127" s="29">
        <v>0</v>
      </c>
      <c r="Y127" s="29">
        <v>0</v>
      </c>
    </row>
    <row r="128" spans="1:26">
      <c r="A128" s="5" t="s">
        <v>135</v>
      </c>
      <c r="B128" s="5" t="s">
        <v>169</v>
      </c>
      <c r="C128" s="23" t="s">
        <v>171</v>
      </c>
      <c r="D128" s="5" t="s">
        <v>7</v>
      </c>
      <c r="E128" s="5" t="s">
        <v>8</v>
      </c>
      <c r="F128" s="5" t="s">
        <v>7</v>
      </c>
      <c r="G128" s="5">
        <v>0</v>
      </c>
      <c r="H128" s="7">
        <v>25.904689788818359</v>
      </c>
      <c r="I128" s="40" t="s">
        <v>191</v>
      </c>
      <c r="J128" s="8">
        <v>16.991941452026367</v>
      </c>
      <c r="K128" s="21" t="s">
        <v>7</v>
      </c>
      <c r="L128" s="13" t="s">
        <v>8</v>
      </c>
      <c r="M128" s="14" t="s">
        <v>10</v>
      </c>
      <c r="N128" s="14" t="s">
        <v>7</v>
      </c>
      <c r="O128" s="14" t="s">
        <v>8</v>
      </c>
      <c r="P128" s="10">
        <f t="shared" si="2"/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f t="shared" si="3"/>
        <v>1</v>
      </c>
      <c r="V128" s="10">
        <v>0</v>
      </c>
      <c r="W128" s="10">
        <v>1</v>
      </c>
      <c r="X128" s="10">
        <v>0</v>
      </c>
      <c r="Y128" s="10">
        <v>0</v>
      </c>
    </row>
    <row r="129" spans="1:26">
      <c r="A129" s="5" t="s">
        <v>136</v>
      </c>
      <c r="B129" s="5" t="s">
        <v>169</v>
      </c>
      <c r="C129" s="23" t="s">
        <v>171</v>
      </c>
      <c r="D129" s="22" t="s">
        <v>7</v>
      </c>
      <c r="E129" s="22" t="s">
        <v>7</v>
      </c>
      <c r="F129" s="5" t="s">
        <v>8</v>
      </c>
      <c r="G129" s="6">
        <v>13.980960845947266</v>
      </c>
      <c r="H129" s="7">
        <v>13.240074157714844</v>
      </c>
      <c r="I129" s="40" t="s">
        <v>190</v>
      </c>
      <c r="J129" s="8">
        <v>16.740236282348633</v>
      </c>
      <c r="K129" s="21" t="s">
        <v>7</v>
      </c>
      <c r="L129" s="13" t="s">
        <v>8</v>
      </c>
      <c r="M129" s="14" t="s">
        <v>10</v>
      </c>
      <c r="N129" s="14" t="s">
        <v>7</v>
      </c>
      <c r="O129" s="14" t="s">
        <v>7</v>
      </c>
      <c r="P129" s="10">
        <f t="shared" si="2"/>
        <v>3</v>
      </c>
      <c r="Q129" s="11">
        <v>1</v>
      </c>
      <c r="R129" s="10">
        <v>1</v>
      </c>
      <c r="S129" s="10">
        <v>1</v>
      </c>
      <c r="T129" s="10">
        <v>0</v>
      </c>
      <c r="U129" s="10">
        <f t="shared" si="3"/>
        <v>3</v>
      </c>
      <c r="V129" s="11">
        <v>1</v>
      </c>
      <c r="W129" s="10">
        <v>1</v>
      </c>
      <c r="X129" s="10">
        <v>1</v>
      </c>
      <c r="Y129" s="10">
        <v>0</v>
      </c>
      <c r="Z129" t="s">
        <v>280</v>
      </c>
    </row>
    <row r="130" spans="1:26">
      <c r="A130" s="5" t="s">
        <v>137</v>
      </c>
      <c r="B130" s="5" t="s">
        <v>169</v>
      </c>
      <c r="C130" s="23" t="s">
        <v>171</v>
      </c>
      <c r="D130" s="5" t="s">
        <v>8</v>
      </c>
      <c r="E130" s="22" t="s">
        <v>10</v>
      </c>
      <c r="F130" s="5" t="s">
        <v>7</v>
      </c>
      <c r="G130" s="6">
        <v>28.903675079345703</v>
      </c>
      <c r="H130" s="7">
        <v>28.92967414855957</v>
      </c>
      <c r="I130" s="40" t="s">
        <v>190</v>
      </c>
      <c r="J130" s="8">
        <v>16.916828155517578</v>
      </c>
      <c r="K130" s="21" t="s">
        <v>7</v>
      </c>
      <c r="L130" s="13" t="s">
        <v>8</v>
      </c>
      <c r="M130" s="14" t="s">
        <v>10</v>
      </c>
      <c r="N130" s="14" t="s">
        <v>8</v>
      </c>
      <c r="O130" s="14" t="s">
        <v>10</v>
      </c>
      <c r="P130" s="10">
        <f t="shared" si="2"/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f t="shared" si="3"/>
        <v>0</v>
      </c>
      <c r="V130" s="10">
        <v>0</v>
      </c>
      <c r="W130" s="10">
        <v>0</v>
      </c>
      <c r="X130" s="10">
        <v>0</v>
      </c>
      <c r="Y130" s="10">
        <v>0</v>
      </c>
    </row>
    <row r="131" spans="1:26">
      <c r="A131" s="5" t="s">
        <v>138</v>
      </c>
      <c r="B131" s="5" t="s">
        <v>169</v>
      </c>
      <c r="C131" s="23" t="s">
        <v>171</v>
      </c>
      <c r="D131" s="5" t="s">
        <v>8</v>
      </c>
      <c r="E131" s="22" t="s">
        <v>10</v>
      </c>
      <c r="F131" s="5" t="s">
        <v>7</v>
      </c>
      <c r="G131" s="6">
        <v>24.538702011108398</v>
      </c>
      <c r="H131" s="20">
        <v>0</v>
      </c>
      <c r="I131" s="45" t="s">
        <v>190</v>
      </c>
      <c r="J131" s="8">
        <v>17.458293914794922</v>
      </c>
      <c r="K131" s="21" t="s">
        <v>7</v>
      </c>
      <c r="L131" s="13" t="s">
        <v>8</v>
      </c>
      <c r="M131" s="14" t="s">
        <v>10</v>
      </c>
      <c r="N131" s="14" t="s">
        <v>8</v>
      </c>
      <c r="O131" s="14" t="s">
        <v>10</v>
      </c>
      <c r="P131" s="10">
        <f t="shared" ref="P131:P156" si="4">SUM(Q131:T131)</f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f t="shared" ref="U131:U156" si="5">SUM(V131:Y131)</f>
        <v>0</v>
      </c>
      <c r="V131" s="10">
        <v>0</v>
      </c>
      <c r="W131" s="10">
        <v>0</v>
      </c>
      <c r="X131" s="10">
        <v>0</v>
      </c>
      <c r="Y131" s="10">
        <v>0</v>
      </c>
    </row>
    <row r="132" spans="1:26">
      <c r="A132" s="5" t="s">
        <v>139</v>
      </c>
      <c r="B132" s="5" t="s">
        <v>169</v>
      </c>
      <c r="C132" s="23" t="s">
        <v>171</v>
      </c>
      <c r="D132" s="22" t="s">
        <v>7</v>
      </c>
      <c r="E132" s="22" t="s">
        <v>7</v>
      </c>
      <c r="F132" s="5" t="s">
        <v>8</v>
      </c>
      <c r="G132" s="6">
        <v>29.668727874755859</v>
      </c>
      <c r="H132" s="7">
        <v>28.319025039672852</v>
      </c>
      <c r="I132" s="40" t="s">
        <v>190</v>
      </c>
      <c r="J132" s="8">
        <v>20.980093002319336</v>
      </c>
      <c r="K132" s="21" t="s">
        <v>7</v>
      </c>
      <c r="L132" s="13" t="s">
        <v>7</v>
      </c>
      <c r="M132" s="14" t="s">
        <v>7</v>
      </c>
      <c r="N132" s="14" t="s">
        <v>7</v>
      </c>
      <c r="O132" s="14" t="s">
        <v>7</v>
      </c>
      <c r="P132" s="10">
        <f t="shared" si="4"/>
        <v>5</v>
      </c>
      <c r="Q132" s="11">
        <v>1</v>
      </c>
      <c r="R132" s="10">
        <v>1</v>
      </c>
      <c r="S132" s="10">
        <v>2</v>
      </c>
      <c r="T132" s="11">
        <v>1</v>
      </c>
      <c r="U132" s="10">
        <f t="shared" si="5"/>
        <v>5</v>
      </c>
      <c r="V132" s="11">
        <v>1</v>
      </c>
      <c r="W132" s="10">
        <v>1</v>
      </c>
      <c r="X132" s="10">
        <v>2</v>
      </c>
      <c r="Y132" s="11">
        <v>1</v>
      </c>
      <c r="Z132" t="s">
        <v>281</v>
      </c>
    </row>
    <row r="133" spans="1:26">
      <c r="A133" s="5" t="s">
        <v>140</v>
      </c>
      <c r="B133" s="5" t="s">
        <v>169</v>
      </c>
      <c r="C133" s="23" t="s">
        <v>171</v>
      </c>
      <c r="D133" s="5" t="s">
        <v>7</v>
      </c>
      <c r="E133" s="5" t="s">
        <v>8</v>
      </c>
      <c r="F133" s="5" t="s">
        <v>8</v>
      </c>
      <c r="G133" s="6">
        <v>24.667085647583008</v>
      </c>
      <c r="H133" s="7">
        <v>19.980537414550781</v>
      </c>
      <c r="I133" s="40" t="s">
        <v>190</v>
      </c>
      <c r="J133" s="8">
        <v>16.17315673828125</v>
      </c>
      <c r="K133" s="21" t="s">
        <v>8</v>
      </c>
      <c r="L133" s="13" t="s">
        <v>7</v>
      </c>
      <c r="M133" s="14" t="s">
        <v>8</v>
      </c>
      <c r="N133" s="14" t="s">
        <v>7</v>
      </c>
      <c r="O133" s="14" t="s">
        <v>8</v>
      </c>
      <c r="P133" s="10">
        <f t="shared" si="4"/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f t="shared" si="5"/>
        <v>4</v>
      </c>
      <c r="V133" s="11">
        <v>1</v>
      </c>
      <c r="W133" s="10">
        <v>1</v>
      </c>
      <c r="X133" s="10">
        <v>1</v>
      </c>
      <c r="Y133" s="11">
        <v>1</v>
      </c>
    </row>
    <row r="134" spans="1:26">
      <c r="A134" s="5" t="s">
        <v>141</v>
      </c>
      <c r="B134" s="5" t="s">
        <v>169</v>
      </c>
      <c r="C134" s="23" t="s">
        <v>171</v>
      </c>
      <c r="D134" s="5" t="s">
        <v>7</v>
      </c>
      <c r="E134" s="5" t="s">
        <v>8</v>
      </c>
      <c r="F134" s="5" t="s">
        <v>8</v>
      </c>
      <c r="G134" s="6">
        <v>22.528242111206055</v>
      </c>
      <c r="H134" s="7">
        <v>22.01032829284668</v>
      </c>
      <c r="I134" s="40" t="s">
        <v>190</v>
      </c>
      <c r="J134" s="8">
        <v>15.875644683837891</v>
      </c>
      <c r="K134" s="21" t="s">
        <v>8</v>
      </c>
      <c r="L134" s="13" t="s">
        <v>8</v>
      </c>
      <c r="M134" s="14" t="s">
        <v>10</v>
      </c>
      <c r="N134" s="14" t="s">
        <v>7</v>
      </c>
      <c r="O134" s="10" t="s">
        <v>8</v>
      </c>
      <c r="P134" s="10">
        <f t="shared" si="4"/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f t="shared" si="5"/>
        <v>3</v>
      </c>
      <c r="V134" s="11">
        <v>1</v>
      </c>
      <c r="W134" s="10">
        <v>1</v>
      </c>
      <c r="X134" s="10">
        <v>1</v>
      </c>
      <c r="Y134" s="11">
        <v>0</v>
      </c>
    </row>
    <row r="135" spans="1:26">
      <c r="A135" s="5" t="s">
        <v>142</v>
      </c>
      <c r="B135" s="5" t="s">
        <v>169</v>
      </c>
      <c r="C135" s="23" t="s">
        <v>171</v>
      </c>
      <c r="D135" s="5" t="s">
        <v>7</v>
      </c>
      <c r="E135" s="5" t="s">
        <v>8</v>
      </c>
      <c r="F135" s="5" t="s">
        <v>8</v>
      </c>
      <c r="G135" s="6">
        <v>23.696685791015625</v>
      </c>
      <c r="H135" s="7">
        <v>23.019868850708008</v>
      </c>
      <c r="I135" s="40" t="s">
        <v>190</v>
      </c>
      <c r="J135" s="8">
        <v>16.487966537475586</v>
      </c>
      <c r="K135" s="21" t="s">
        <v>8</v>
      </c>
      <c r="L135" s="13" t="s">
        <v>8</v>
      </c>
      <c r="M135" s="14" t="s">
        <v>10</v>
      </c>
      <c r="N135" s="14" t="s">
        <v>7</v>
      </c>
      <c r="O135" s="10" t="s">
        <v>8</v>
      </c>
      <c r="P135" s="10">
        <f t="shared" si="4"/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f t="shared" si="5"/>
        <v>3</v>
      </c>
      <c r="V135" s="11">
        <v>1</v>
      </c>
      <c r="W135" s="10">
        <v>1</v>
      </c>
      <c r="X135" s="10">
        <v>1</v>
      </c>
      <c r="Y135" s="11">
        <v>0</v>
      </c>
    </row>
    <row r="136" spans="1:26">
      <c r="A136" s="5" t="s">
        <v>143</v>
      </c>
      <c r="B136" s="5" t="s">
        <v>169</v>
      </c>
      <c r="C136" s="23" t="s">
        <v>171</v>
      </c>
      <c r="D136" s="5" t="s">
        <v>7</v>
      </c>
      <c r="E136" s="5" t="s">
        <v>8</v>
      </c>
      <c r="F136" s="5" t="s">
        <v>8</v>
      </c>
      <c r="G136" s="6">
        <v>23.956745147705078</v>
      </c>
      <c r="H136" s="7">
        <v>23.698554992675781</v>
      </c>
      <c r="I136" s="40" t="s">
        <v>190</v>
      </c>
      <c r="J136" s="8">
        <v>15.787428855895996</v>
      </c>
      <c r="K136" s="21" t="s">
        <v>8</v>
      </c>
      <c r="L136" s="13" t="s">
        <v>7</v>
      </c>
      <c r="M136" s="14" t="s">
        <v>8</v>
      </c>
      <c r="N136" s="14" t="s">
        <v>7</v>
      </c>
      <c r="O136" s="14" t="s">
        <v>8</v>
      </c>
      <c r="P136" s="10">
        <f t="shared" si="4"/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f t="shared" si="5"/>
        <v>4</v>
      </c>
      <c r="V136" s="11">
        <v>1</v>
      </c>
      <c r="W136" s="10">
        <v>1</v>
      </c>
      <c r="X136" s="10">
        <v>1</v>
      </c>
      <c r="Y136" s="11">
        <v>1</v>
      </c>
    </row>
    <row r="137" spans="1:26" s="30" customFormat="1">
      <c r="A137" s="24" t="s">
        <v>144</v>
      </c>
      <c r="B137" s="24" t="s">
        <v>169</v>
      </c>
      <c r="C137" s="36" t="s">
        <v>171</v>
      </c>
      <c r="D137" s="24" t="s">
        <v>8</v>
      </c>
      <c r="E137" s="24" t="s">
        <v>10</v>
      </c>
      <c r="F137" s="24" t="s">
        <v>7</v>
      </c>
      <c r="G137" s="25">
        <v>31.00541877746582</v>
      </c>
      <c r="H137" s="26">
        <v>28.900289535522461</v>
      </c>
      <c r="I137" s="41" t="s">
        <v>191</v>
      </c>
      <c r="J137" s="27">
        <v>19.453968048095703</v>
      </c>
      <c r="K137" s="46" t="s">
        <v>7</v>
      </c>
      <c r="L137" s="32" t="s">
        <v>8</v>
      </c>
      <c r="M137" s="33" t="s">
        <v>10</v>
      </c>
      <c r="N137" s="33" t="s">
        <v>8</v>
      </c>
      <c r="O137" s="33" t="s">
        <v>10</v>
      </c>
      <c r="P137" s="29">
        <f t="shared" si="4"/>
        <v>0</v>
      </c>
      <c r="Q137" s="29">
        <v>0</v>
      </c>
      <c r="R137" s="29">
        <v>0</v>
      </c>
      <c r="S137" s="29">
        <v>0</v>
      </c>
      <c r="T137" s="29">
        <v>0</v>
      </c>
      <c r="U137" s="29">
        <f t="shared" si="5"/>
        <v>0</v>
      </c>
      <c r="V137" s="29">
        <v>0</v>
      </c>
      <c r="W137" s="29">
        <v>0</v>
      </c>
      <c r="X137" s="29">
        <v>0</v>
      </c>
      <c r="Y137" s="29">
        <v>0</v>
      </c>
    </row>
    <row r="138" spans="1:26" s="30" customFormat="1">
      <c r="A138" s="24" t="s">
        <v>145</v>
      </c>
      <c r="B138" s="24" t="s">
        <v>169</v>
      </c>
      <c r="C138" s="36" t="s">
        <v>171</v>
      </c>
      <c r="D138" s="24" t="s">
        <v>8</v>
      </c>
      <c r="E138" s="24" t="s">
        <v>10</v>
      </c>
      <c r="F138" s="24" t="s">
        <v>7</v>
      </c>
      <c r="G138" s="25">
        <v>27.907421112060547</v>
      </c>
      <c r="H138" s="26">
        <v>27.462942123413086</v>
      </c>
      <c r="I138" s="41" t="s">
        <v>190</v>
      </c>
      <c r="J138" s="27">
        <v>16.874710083007812</v>
      </c>
      <c r="K138" s="46" t="s">
        <v>7</v>
      </c>
      <c r="L138" s="32" t="s">
        <v>8</v>
      </c>
      <c r="M138" s="33" t="s">
        <v>10</v>
      </c>
      <c r="N138" s="33" t="s">
        <v>8</v>
      </c>
      <c r="O138" s="33" t="s">
        <v>10</v>
      </c>
      <c r="P138" s="29">
        <f t="shared" si="4"/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f t="shared" si="5"/>
        <v>0</v>
      </c>
      <c r="V138" s="29">
        <v>0</v>
      </c>
      <c r="W138" s="29">
        <v>0</v>
      </c>
      <c r="X138" s="29">
        <v>0</v>
      </c>
      <c r="Y138" s="29">
        <v>0</v>
      </c>
    </row>
    <row r="139" spans="1:26">
      <c r="A139" s="5" t="s">
        <v>146</v>
      </c>
      <c r="B139" s="5" t="s">
        <v>169</v>
      </c>
      <c r="C139" s="23" t="s">
        <v>171</v>
      </c>
      <c r="D139" s="22" t="s">
        <v>7</v>
      </c>
      <c r="E139" s="22" t="s">
        <v>7</v>
      </c>
      <c r="F139" s="5" t="s">
        <v>8</v>
      </c>
      <c r="G139" s="6">
        <v>13.309941291809082</v>
      </c>
      <c r="H139" s="7">
        <v>12.914904594421387</v>
      </c>
      <c r="I139" s="40" t="s">
        <v>190</v>
      </c>
      <c r="J139" s="8">
        <v>17.12153434753418</v>
      </c>
      <c r="K139" s="21" t="s">
        <v>7</v>
      </c>
      <c r="L139" s="13" t="s">
        <v>8</v>
      </c>
      <c r="M139" s="14" t="s">
        <v>10</v>
      </c>
      <c r="N139" s="14" t="s">
        <v>7</v>
      </c>
      <c r="O139" s="14" t="s">
        <v>7</v>
      </c>
      <c r="P139" s="10">
        <f t="shared" si="4"/>
        <v>3</v>
      </c>
      <c r="Q139" s="11">
        <v>1</v>
      </c>
      <c r="R139" s="10">
        <v>1</v>
      </c>
      <c r="S139" s="10">
        <v>1</v>
      </c>
      <c r="T139" s="10">
        <v>0</v>
      </c>
      <c r="U139" s="10">
        <f t="shared" si="5"/>
        <v>3</v>
      </c>
      <c r="V139" s="11">
        <v>1</v>
      </c>
      <c r="W139" s="10">
        <v>1</v>
      </c>
      <c r="X139" s="10">
        <v>1</v>
      </c>
      <c r="Y139" s="10">
        <v>0</v>
      </c>
      <c r="Z139" t="s">
        <v>278</v>
      </c>
    </row>
    <row r="140" spans="1:26">
      <c r="A140" s="5" t="s">
        <v>147</v>
      </c>
      <c r="B140" s="5" t="s">
        <v>169</v>
      </c>
      <c r="C140" s="23" t="s">
        <v>171</v>
      </c>
      <c r="D140" s="22" t="s">
        <v>7</v>
      </c>
      <c r="E140" s="22" t="s">
        <v>7</v>
      </c>
      <c r="F140" s="5" t="s">
        <v>8</v>
      </c>
      <c r="G140" s="6">
        <v>13.842312812805176</v>
      </c>
      <c r="H140" s="7">
        <v>13.133145332336426</v>
      </c>
      <c r="I140" s="40" t="s">
        <v>190</v>
      </c>
      <c r="J140" s="8">
        <v>16.920780181884766</v>
      </c>
      <c r="K140" s="21" t="s">
        <v>7</v>
      </c>
      <c r="L140" s="13" t="s">
        <v>8</v>
      </c>
      <c r="M140" s="14" t="s">
        <v>8</v>
      </c>
      <c r="N140" s="14" t="s">
        <v>7</v>
      </c>
      <c r="O140" s="14" t="s">
        <v>7</v>
      </c>
      <c r="P140" s="10">
        <f t="shared" si="4"/>
        <v>3</v>
      </c>
      <c r="Q140" s="11">
        <v>1</v>
      </c>
      <c r="R140" s="10">
        <v>1</v>
      </c>
      <c r="S140" s="10">
        <v>1</v>
      </c>
      <c r="T140" s="10">
        <v>0</v>
      </c>
      <c r="U140" s="10">
        <f t="shared" si="5"/>
        <v>4</v>
      </c>
      <c r="V140" s="11">
        <v>1</v>
      </c>
      <c r="W140" s="10">
        <v>1</v>
      </c>
      <c r="X140" s="10">
        <v>1</v>
      </c>
      <c r="Y140" s="10">
        <v>1</v>
      </c>
      <c r="Z140" t="s">
        <v>279</v>
      </c>
    </row>
    <row r="141" spans="1:26">
      <c r="A141" s="23" t="s">
        <v>148</v>
      </c>
      <c r="B141" s="23" t="s">
        <v>170</v>
      </c>
      <c r="C141" s="23" t="s">
        <v>171</v>
      </c>
      <c r="D141" s="22" t="s">
        <v>7</v>
      </c>
      <c r="E141" s="22" t="s">
        <v>8</v>
      </c>
      <c r="F141" s="5" t="s">
        <v>8</v>
      </c>
      <c r="G141" s="6">
        <v>23.446128845214844</v>
      </c>
      <c r="H141" s="7">
        <v>25.827730178833008</v>
      </c>
      <c r="I141" s="40" t="s">
        <v>190</v>
      </c>
      <c r="J141" s="8">
        <v>25.561826705932617</v>
      </c>
      <c r="K141" s="21" t="s">
        <v>8</v>
      </c>
      <c r="L141" s="13" t="s">
        <v>7</v>
      </c>
      <c r="M141" s="14" t="s">
        <v>7</v>
      </c>
      <c r="N141" s="14" t="s">
        <v>7</v>
      </c>
      <c r="O141" s="10" t="s">
        <v>8</v>
      </c>
      <c r="P141" s="10">
        <f t="shared" si="4"/>
        <v>3</v>
      </c>
      <c r="Q141" s="11">
        <v>0</v>
      </c>
      <c r="R141" s="10">
        <v>1</v>
      </c>
      <c r="S141" s="10">
        <v>1</v>
      </c>
      <c r="T141" s="11">
        <v>1</v>
      </c>
      <c r="U141" s="10">
        <f t="shared" si="5"/>
        <v>4</v>
      </c>
      <c r="V141" s="11">
        <v>1</v>
      </c>
      <c r="W141" s="10">
        <v>1</v>
      </c>
      <c r="X141" s="10">
        <v>1</v>
      </c>
      <c r="Y141" s="10">
        <v>1</v>
      </c>
      <c r="Z141" t="s">
        <v>282</v>
      </c>
    </row>
    <row r="142" spans="1:26">
      <c r="A142" s="23" t="s">
        <v>149</v>
      </c>
      <c r="B142" s="23" t="s">
        <v>170</v>
      </c>
      <c r="C142" s="23" t="s">
        <v>171</v>
      </c>
      <c r="D142" s="22" t="s">
        <v>7</v>
      </c>
      <c r="E142" s="22" t="s">
        <v>7</v>
      </c>
      <c r="F142" s="5" t="s">
        <v>8</v>
      </c>
      <c r="G142" s="6">
        <v>20.237537384033203</v>
      </c>
      <c r="H142" s="7">
        <v>18.504602432250977</v>
      </c>
      <c r="I142" s="40" t="s">
        <v>190</v>
      </c>
      <c r="J142" s="8">
        <v>20.310409545898438</v>
      </c>
      <c r="K142" s="21" t="s">
        <v>7</v>
      </c>
      <c r="L142" s="13" t="s">
        <v>7</v>
      </c>
      <c r="M142" s="14" t="s">
        <v>7</v>
      </c>
      <c r="N142" s="14" t="s">
        <v>7</v>
      </c>
      <c r="O142" s="14" t="s">
        <v>7</v>
      </c>
      <c r="P142" s="10">
        <f t="shared" si="4"/>
        <v>4</v>
      </c>
      <c r="Q142" s="11">
        <v>1</v>
      </c>
      <c r="R142" s="10">
        <v>1</v>
      </c>
      <c r="S142" s="10">
        <v>1</v>
      </c>
      <c r="T142" s="11">
        <v>1</v>
      </c>
      <c r="U142" s="10">
        <f t="shared" si="5"/>
        <v>5</v>
      </c>
      <c r="V142" s="11">
        <v>1</v>
      </c>
      <c r="W142" s="10">
        <v>1</v>
      </c>
      <c r="X142" s="10">
        <v>1</v>
      </c>
      <c r="Y142" s="10">
        <v>2</v>
      </c>
      <c r="Z142" t="s">
        <v>287</v>
      </c>
    </row>
    <row r="143" spans="1:26">
      <c r="A143" s="23" t="s">
        <v>150</v>
      </c>
      <c r="B143" s="23" t="s">
        <v>170</v>
      </c>
      <c r="C143" s="23" t="s">
        <v>171</v>
      </c>
      <c r="D143" s="22" t="s">
        <v>7</v>
      </c>
      <c r="E143" s="22" t="s">
        <v>8</v>
      </c>
      <c r="F143" s="5" t="s">
        <v>8</v>
      </c>
      <c r="G143" s="6">
        <v>11.108306884765625</v>
      </c>
      <c r="H143" s="7">
        <v>11.346733093261719</v>
      </c>
      <c r="I143" s="40" t="s">
        <v>190</v>
      </c>
      <c r="J143" s="8">
        <v>22.654106140136719</v>
      </c>
      <c r="K143" s="21" t="s">
        <v>8</v>
      </c>
      <c r="L143" s="13" t="s">
        <v>7</v>
      </c>
      <c r="M143" s="14" t="s">
        <v>7</v>
      </c>
      <c r="N143" s="14" t="s">
        <v>7</v>
      </c>
      <c r="O143" s="14" t="s">
        <v>7</v>
      </c>
      <c r="P143" s="10">
        <f t="shared" si="4"/>
        <v>5</v>
      </c>
      <c r="Q143" s="11">
        <v>1</v>
      </c>
      <c r="R143" s="11">
        <v>1</v>
      </c>
      <c r="S143" s="11">
        <v>1</v>
      </c>
      <c r="T143" s="11">
        <v>2</v>
      </c>
      <c r="U143" s="10">
        <f t="shared" si="5"/>
        <v>5</v>
      </c>
      <c r="V143" s="11">
        <v>1</v>
      </c>
      <c r="W143" s="11">
        <v>1</v>
      </c>
      <c r="X143" s="11">
        <v>1</v>
      </c>
      <c r="Y143" s="11">
        <v>2</v>
      </c>
      <c r="Z143" t="s">
        <v>283</v>
      </c>
    </row>
    <row r="144" spans="1:26">
      <c r="A144" s="23" t="s">
        <v>151</v>
      </c>
      <c r="B144" s="23" t="s">
        <v>170</v>
      </c>
      <c r="C144" s="23" t="s">
        <v>171</v>
      </c>
      <c r="D144" s="22" t="s">
        <v>7</v>
      </c>
      <c r="E144" s="22" t="s">
        <v>7</v>
      </c>
      <c r="F144" s="5" t="s">
        <v>8</v>
      </c>
      <c r="G144" s="6">
        <v>15.761326789855957</v>
      </c>
      <c r="H144" s="7">
        <v>14.768697738647461</v>
      </c>
      <c r="I144" s="40" t="s">
        <v>190</v>
      </c>
      <c r="J144" s="8">
        <v>19.096296310424805</v>
      </c>
      <c r="K144" s="21" t="s">
        <v>7</v>
      </c>
      <c r="L144" s="13" t="s">
        <v>7</v>
      </c>
      <c r="M144" s="14" t="s">
        <v>7</v>
      </c>
      <c r="N144" s="14" t="s">
        <v>7</v>
      </c>
      <c r="O144" s="14" t="s">
        <v>7</v>
      </c>
      <c r="P144" s="10">
        <f t="shared" si="4"/>
        <v>4</v>
      </c>
      <c r="Q144" s="11">
        <v>1</v>
      </c>
      <c r="R144" s="11">
        <v>1</v>
      </c>
      <c r="S144" s="11">
        <v>1</v>
      </c>
      <c r="T144" s="11">
        <v>1</v>
      </c>
      <c r="U144" s="10">
        <f t="shared" si="5"/>
        <v>6</v>
      </c>
      <c r="V144" s="11">
        <v>1</v>
      </c>
      <c r="W144" s="11">
        <v>2</v>
      </c>
      <c r="X144" s="11">
        <v>1</v>
      </c>
      <c r="Y144" s="11">
        <v>2</v>
      </c>
      <c r="Z144" t="s">
        <v>284</v>
      </c>
    </row>
    <row r="145" spans="1:26">
      <c r="A145" s="23" t="s">
        <v>152</v>
      </c>
      <c r="B145" s="23" t="s">
        <v>170</v>
      </c>
      <c r="C145" s="23" t="s">
        <v>171</v>
      </c>
      <c r="D145" s="22" t="s">
        <v>7</v>
      </c>
      <c r="E145" s="22" t="s">
        <v>7</v>
      </c>
      <c r="F145" s="5" t="s">
        <v>8</v>
      </c>
      <c r="G145" s="6">
        <v>22.435314178466797</v>
      </c>
      <c r="H145" s="7">
        <v>18.712274551391602</v>
      </c>
      <c r="I145" s="40" t="s">
        <v>190</v>
      </c>
      <c r="J145" s="8">
        <v>20.669912338256836</v>
      </c>
      <c r="K145" s="21" t="s">
        <v>7</v>
      </c>
      <c r="L145" s="13" t="s">
        <v>7</v>
      </c>
      <c r="M145" s="14" t="s">
        <v>7</v>
      </c>
      <c r="N145" s="14" t="s">
        <v>7</v>
      </c>
      <c r="O145" s="14" t="s">
        <v>7</v>
      </c>
      <c r="P145" s="10">
        <f t="shared" si="4"/>
        <v>7</v>
      </c>
      <c r="Q145" s="11">
        <v>2</v>
      </c>
      <c r="R145" s="11">
        <v>2</v>
      </c>
      <c r="S145" s="11">
        <v>2</v>
      </c>
      <c r="T145" s="11">
        <v>1</v>
      </c>
      <c r="U145" s="10">
        <f t="shared" si="5"/>
        <v>7</v>
      </c>
      <c r="V145" s="11">
        <v>2</v>
      </c>
      <c r="W145" s="11">
        <v>2</v>
      </c>
      <c r="X145" s="11">
        <v>2</v>
      </c>
      <c r="Y145" s="11">
        <v>1</v>
      </c>
      <c r="Z145" t="s">
        <v>285</v>
      </c>
    </row>
    <row r="146" spans="1:26">
      <c r="A146" s="23" t="s">
        <v>153</v>
      </c>
      <c r="B146" s="23" t="s">
        <v>170</v>
      </c>
      <c r="C146" s="23" t="s">
        <v>171</v>
      </c>
      <c r="D146" s="22" t="s">
        <v>7</v>
      </c>
      <c r="E146" s="22" t="s">
        <v>7</v>
      </c>
      <c r="F146" s="5" t="s">
        <v>8</v>
      </c>
      <c r="G146" s="6">
        <v>28.293403625488281</v>
      </c>
      <c r="H146" s="7">
        <v>21.601634979248047</v>
      </c>
      <c r="I146" s="40" t="s">
        <v>190</v>
      </c>
      <c r="J146" s="16">
        <v>26.92</v>
      </c>
      <c r="K146" s="21" t="s">
        <v>7</v>
      </c>
      <c r="L146" s="13" t="s">
        <v>7</v>
      </c>
      <c r="M146" s="14" t="s">
        <v>7</v>
      </c>
      <c r="N146" s="14" t="s">
        <v>7</v>
      </c>
      <c r="O146" s="10" t="s">
        <v>8</v>
      </c>
      <c r="P146" s="10">
        <f t="shared" si="4"/>
        <v>3</v>
      </c>
      <c r="Q146" s="11">
        <v>0</v>
      </c>
      <c r="R146" s="11">
        <v>2</v>
      </c>
      <c r="S146" s="11">
        <v>0</v>
      </c>
      <c r="T146" s="11">
        <v>1</v>
      </c>
      <c r="U146" s="10">
        <f t="shared" si="5"/>
        <v>5</v>
      </c>
      <c r="V146" s="11">
        <v>1</v>
      </c>
      <c r="W146" s="11">
        <v>2</v>
      </c>
      <c r="X146" s="11">
        <v>1</v>
      </c>
      <c r="Y146" s="11">
        <v>1</v>
      </c>
      <c r="Z146" t="s">
        <v>194</v>
      </c>
    </row>
    <row r="147" spans="1:26">
      <c r="A147" s="23" t="s">
        <v>154</v>
      </c>
      <c r="B147" s="23" t="s">
        <v>170</v>
      </c>
      <c r="C147" s="23" t="s">
        <v>171</v>
      </c>
      <c r="D147" s="22" t="s">
        <v>7</v>
      </c>
      <c r="E147" s="22" t="s">
        <v>7</v>
      </c>
      <c r="F147" s="5" t="s">
        <v>8</v>
      </c>
      <c r="G147" s="6">
        <v>13.166192054748535</v>
      </c>
      <c r="H147" s="7">
        <v>11.794195175170898</v>
      </c>
      <c r="I147" s="40" t="s">
        <v>190</v>
      </c>
      <c r="J147" s="8">
        <v>23.146303176879883</v>
      </c>
      <c r="K147" s="21" t="s">
        <v>7</v>
      </c>
      <c r="L147" s="13" t="s">
        <v>7</v>
      </c>
      <c r="M147" s="14" t="s">
        <v>7</v>
      </c>
      <c r="N147" s="14" t="s">
        <v>7</v>
      </c>
      <c r="O147" s="10" t="s">
        <v>8</v>
      </c>
      <c r="P147" s="10">
        <f t="shared" si="4"/>
        <v>4</v>
      </c>
      <c r="Q147" s="11">
        <v>1</v>
      </c>
      <c r="R147" s="11">
        <v>1</v>
      </c>
      <c r="S147" s="11">
        <v>1</v>
      </c>
      <c r="T147" s="11">
        <v>1</v>
      </c>
      <c r="U147" s="10">
        <f t="shared" si="5"/>
        <v>7</v>
      </c>
      <c r="V147" s="11">
        <v>1</v>
      </c>
      <c r="W147" s="11">
        <v>2</v>
      </c>
      <c r="X147" s="11">
        <v>2</v>
      </c>
      <c r="Y147" s="11">
        <v>2</v>
      </c>
      <c r="Z147" t="s">
        <v>286</v>
      </c>
    </row>
    <row r="148" spans="1:26">
      <c r="A148" s="23" t="s">
        <v>155</v>
      </c>
      <c r="B148" s="23" t="s">
        <v>170</v>
      </c>
      <c r="C148" s="23" t="s">
        <v>171</v>
      </c>
      <c r="D148" s="22" t="s">
        <v>7</v>
      </c>
      <c r="E148" s="22" t="s">
        <v>7</v>
      </c>
      <c r="F148" s="5" t="s">
        <v>8</v>
      </c>
      <c r="G148" s="6">
        <v>12.406154632568359</v>
      </c>
      <c r="H148" s="7">
        <v>10.235311508178711</v>
      </c>
      <c r="I148" s="40" t="s">
        <v>190</v>
      </c>
      <c r="J148" s="8">
        <v>20.794893264770508</v>
      </c>
      <c r="K148" s="21" t="s">
        <v>7</v>
      </c>
      <c r="L148" s="13" t="s">
        <v>7</v>
      </c>
      <c r="M148" s="14" t="s">
        <v>7</v>
      </c>
      <c r="N148" s="14" t="s">
        <v>7</v>
      </c>
      <c r="O148" s="14" t="s">
        <v>7</v>
      </c>
      <c r="P148" s="10">
        <f t="shared" si="4"/>
        <v>4</v>
      </c>
      <c r="Q148" s="11">
        <v>1</v>
      </c>
      <c r="R148" s="11">
        <v>1</v>
      </c>
      <c r="S148" s="11">
        <v>1</v>
      </c>
      <c r="T148" s="11">
        <v>1</v>
      </c>
      <c r="U148" s="10">
        <f t="shared" si="5"/>
        <v>6</v>
      </c>
      <c r="V148" s="11">
        <v>1</v>
      </c>
      <c r="W148" s="11">
        <v>1</v>
      </c>
      <c r="X148" s="11">
        <v>2</v>
      </c>
      <c r="Y148" s="11">
        <v>2</v>
      </c>
      <c r="Z148" t="s">
        <v>290</v>
      </c>
    </row>
    <row r="149" spans="1:26">
      <c r="A149" s="23" t="s">
        <v>156</v>
      </c>
      <c r="B149" s="23" t="s">
        <v>170</v>
      </c>
      <c r="C149" s="23" t="s">
        <v>171</v>
      </c>
      <c r="D149" s="22" t="s">
        <v>7</v>
      </c>
      <c r="E149" s="22" t="s">
        <v>7</v>
      </c>
      <c r="F149" s="5" t="s">
        <v>8</v>
      </c>
      <c r="G149" s="6">
        <v>26.697927474975586</v>
      </c>
      <c r="H149" s="7">
        <v>23.465139389038086</v>
      </c>
      <c r="I149" s="40" t="s">
        <v>190</v>
      </c>
      <c r="J149" s="8">
        <v>24.773891448974609</v>
      </c>
      <c r="K149" s="21" t="s">
        <v>7</v>
      </c>
      <c r="L149" s="13" t="s">
        <v>7</v>
      </c>
      <c r="M149" s="14" t="s">
        <v>7</v>
      </c>
      <c r="N149" s="14" t="s">
        <v>7</v>
      </c>
      <c r="O149" s="14" t="s">
        <v>8</v>
      </c>
      <c r="P149" s="10">
        <f t="shared" si="4"/>
        <v>3</v>
      </c>
      <c r="Q149" s="11">
        <v>0</v>
      </c>
      <c r="R149" s="11">
        <v>1</v>
      </c>
      <c r="S149" s="11">
        <v>1</v>
      </c>
      <c r="T149" s="11">
        <v>1</v>
      </c>
      <c r="U149" s="10">
        <f t="shared" si="5"/>
        <v>6</v>
      </c>
      <c r="V149" s="11">
        <v>1</v>
      </c>
      <c r="W149" s="11">
        <v>1</v>
      </c>
      <c r="X149" s="11">
        <v>2</v>
      </c>
      <c r="Y149" s="11">
        <v>2</v>
      </c>
      <c r="Z149" t="s">
        <v>291</v>
      </c>
    </row>
    <row r="150" spans="1:26">
      <c r="A150" s="23" t="s">
        <v>157</v>
      </c>
      <c r="B150" s="23" t="s">
        <v>170</v>
      </c>
      <c r="C150" s="23" t="s">
        <v>171</v>
      </c>
      <c r="D150" s="22" t="s">
        <v>7</v>
      </c>
      <c r="E150" s="22" t="s">
        <v>7</v>
      </c>
      <c r="F150" s="5" t="s">
        <v>8</v>
      </c>
      <c r="G150" s="6">
        <v>21.868898391723633</v>
      </c>
      <c r="H150" s="7">
        <v>20.345460891723633</v>
      </c>
      <c r="I150" s="40" t="s">
        <v>190</v>
      </c>
      <c r="J150" s="8">
        <v>22.557760238647461</v>
      </c>
      <c r="K150" s="21" t="s">
        <v>7</v>
      </c>
      <c r="L150" s="13" t="s">
        <v>7</v>
      </c>
      <c r="M150" s="14" t="s">
        <v>7</v>
      </c>
      <c r="N150" s="14" t="s">
        <v>7</v>
      </c>
      <c r="O150" s="10" t="s">
        <v>8</v>
      </c>
      <c r="P150" s="10">
        <f t="shared" si="4"/>
        <v>4</v>
      </c>
      <c r="Q150" s="11">
        <v>1</v>
      </c>
      <c r="R150" s="11">
        <v>1</v>
      </c>
      <c r="S150" s="11">
        <v>1</v>
      </c>
      <c r="T150" s="11">
        <v>1</v>
      </c>
      <c r="U150" s="10">
        <f t="shared" si="5"/>
        <v>4</v>
      </c>
      <c r="V150" s="11">
        <v>1</v>
      </c>
      <c r="W150" s="11">
        <v>1</v>
      </c>
      <c r="X150" s="11">
        <v>1</v>
      </c>
      <c r="Y150" s="11">
        <v>1</v>
      </c>
      <c r="Z150" t="s">
        <v>292</v>
      </c>
    </row>
    <row r="151" spans="1:26">
      <c r="A151" s="23" t="s">
        <v>158</v>
      </c>
      <c r="B151" s="23" t="s">
        <v>170</v>
      </c>
      <c r="C151" s="23" t="s">
        <v>171</v>
      </c>
      <c r="D151" s="22" t="s">
        <v>7</v>
      </c>
      <c r="E151" s="22" t="s">
        <v>8</v>
      </c>
      <c r="F151" s="5" t="s">
        <v>8</v>
      </c>
      <c r="G151" s="6">
        <v>13.570061683654785</v>
      </c>
      <c r="H151" s="7">
        <v>12.292123794555664</v>
      </c>
      <c r="I151" s="40" t="s">
        <v>190</v>
      </c>
      <c r="J151" s="8">
        <v>22.887153625488281</v>
      </c>
      <c r="K151" s="21" t="s">
        <v>8</v>
      </c>
      <c r="L151" s="13" t="s">
        <v>7</v>
      </c>
      <c r="M151" s="14" t="s">
        <v>8</v>
      </c>
      <c r="N151" s="14" t="s">
        <v>7</v>
      </c>
      <c r="O151" s="14" t="s">
        <v>7</v>
      </c>
      <c r="P151" s="10">
        <f t="shared" si="4"/>
        <v>3</v>
      </c>
      <c r="Q151" s="11">
        <v>1</v>
      </c>
      <c r="R151" s="11">
        <v>1</v>
      </c>
      <c r="S151" s="11">
        <v>1</v>
      </c>
      <c r="T151" s="11">
        <v>0</v>
      </c>
      <c r="U151" s="10">
        <f t="shared" si="5"/>
        <v>5</v>
      </c>
      <c r="V151" s="11">
        <v>1</v>
      </c>
      <c r="W151" s="11">
        <v>1</v>
      </c>
      <c r="X151" s="11">
        <v>1</v>
      </c>
      <c r="Y151" s="11">
        <v>2</v>
      </c>
      <c r="Z151" t="s">
        <v>293</v>
      </c>
    </row>
    <row r="152" spans="1:26">
      <c r="A152" s="23" t="s">
        <v>159</v>
      </c>
      <c r="B152" s="23" t="s">
        <v>170</v>
      </c>
      <c r="C152" s="23" t="s">
        <v>171</v>
      </c>
      <c r="D152" s="22" t="s">
        <v>7</v>
      </c>
      <c r="E152" s="22" t="s">
        <v>7</v>
      </c>
      <c r="F152" s="5" t="s">
        <v>8</v>
      </c>
      <c r="G152" s="6">
        <v>21.7687892913818</v>
      </c>
      <c r="H152" s="7">
        <v>20.377195358276399</v>
      </c>
      <c r="I152" s="40" t="s">
        <v>190</v>
      </c>
      <c r="J152" s="8">
        <v>24.187526702880859</v>
      </c>
      <c r="K152" s="21" t="s">
        <v>7</v>
      </c>
      <c r="L152" s="13" t="s">
        <v>7</v>
      </c>
      <c r="M152" s="14" t="s">
        <v>7</v>
      </c>
      <c r="N152" s="14" t="s">
        <v>7</v>
      </c>
      <c r="O152" s="14" t="s">
        <v>7</v>
      </c>
      <c r="P152" s="10">
        <f t="shared" si="4"/>
        <v>6</v>
      </c>
      <c r="Q152" s="11">
        <v>1</v>
      </c>
      <c r="R152" s="11">
        <v>1</v>
      </c>
      <c r="S152" s="11">
        <v>2</v>
      </c>
      <c r="T152" s="11">
        <v>2</v>
      </c>
      <c r="U152" s="10">
        <f t="shared" si="5"/>
        <v>6</v>
      </c>
      <c r="V152" s="11">
        <v>1</v>
      </c>
      <c r="W152" s="11">
        <v>1</v>
      </c>
      <c r="X152" s="11">
        <v>2</v>
      </c>
      <c r="Y152" s="11">
        <v>2</v>
      </c>
      <c r="Z152" t="s">
        <v>288</v>
      </c>
    </row>
    <row r="153" spans="1:26">
      <c r="A153" s="23" t="s">
        <v>160</v>
      </c>
      <c r="B153" s="23" t="s">
        <v>170</v>
      </c>
      <c r="C153" s="23" t="s">
        <v>171</v>
      </c>
      <c r="D153" s="22" t="s">
        <v>7</v>
      </c>
      <c r="E153" s="22" t="s">
        <v>7</v>
      </c>
      <c r="F153" s="5" t="s">
        <v>8</v>
      </c>
      <c r="G153" s="6">
        <v>23.279169082641602</v>
      </c>
      <c r="H153" s="7">
        <v>24.296541213989258</v>
      </c>
      <c r="I153" s="40" t="s">
        <v>190</v>
      </c>
      <c r="J153" s="8">
        <v>24.869829177856445</v>
      </c>
      <c r="K153" s="21" t="s">
        <v>7</v>
      </c>
      <c r="L153" s="13" t="s">
        <v>7</v>
      </c>
      <c r="M153" s="14" t="s">
        <v>7</v>
      </c>
      <c r="N153" s="14" t="s">
        <v>7</v>
      </c>
      <c r="O153" s="14" t="s">
        <v>7</v>
      </c>
      <c r="P153" s="10">
        <f t="shared" si="4"/>
        <v>4</v>
      </c>
      <c r="Q153" s="11">
        <v>1</v>
      </c>
      <c r="R153" s="11">
        <v>1</v>
      </c>
      <c r="S153" s="11">
        <v>1</v>
      </c>
      <c r="T153" s="11">
        <v>1</v>
      </c>
      <c r="U153" s="10">
        <f t="shared" si="5"/>
        <v>4</v>
      </c>
      <c r="V153" s="11">
        <v>1</v>
      </c>
      <c r="W153" s="11">
        <v>1</v>
      </c>
      <c r="X153" s="11">
        <v>1</v>
      </c>
      <c r="Y153" s="11">
        <v>1</v>
      </c>
      <c r="Z153" t="s">
        <v>289</v>
      </c>
    </row>
    <row r="154" spans="1:26">
      <c r="A154" s="5" t="s">
        <v>161</v>
      </c>
      <c r="B154" s="5" t="s">
        <v>166</v>
      </c>
      <c r="C154" s="23" t="s">
        <v>171</v>
      </c>
      <c r="D154" s="22" t="s">
        <v>7</v>
      </c>
      <c r="E154" s="22" t="s">
        <v>8</v>
      </c>
      <c r="F154" s="5" t="s">
        <v>7</v>
      </c>
      <c r="G154" s="6">
        <v>27.725500106811523</v>
      </c>
      <c r="H154" s="19">
        <v>27.296131134033203</v>
      </c>
      <c r="I154" s="40" t="s">
        <v>190</v>
      </c>
      <c r="J154" s="8">
        <v>15.387944221496582</v>
      </c>
      <c r="K154" s="21" t="s">
        <v>7</v>
      </c>
      <c r="L154" s="13" t="s">
        <v>7</v>
      </c>
      <c r="M154" s="14" t="s">
        <v>8</v>
      </c>
      <c r="N154" s="14" t="s">
        <v>7</v>
      </c>
      <c r="O154" s="14" t="s">
        <v>8</v>
      </c>
      <c r="P154" s="10">
        <f t="shared" si="4"/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f t="shared" si="5"/>
        <v>2</v>
      </c>
      <c r="V154" s="11">
        <v>0</v>
      </c>
      <c r="W154" s="11">
        <v>0</v>
      </c>
      <c r="X154" s="11">
        <v>1</v>
      </c>
      <c r="Y154" s="11">
        <v>1</v>
      </c>
    </row>
    <row r="155" spans="1:26">
      <c r="A155" s="5" t="s">
        <v>162</v>
      </c>
      <c r="B155" s="5" t="s">
        <v>166</v>
      </c>
      <c r="C155" s="23" t="s">
        <v>171</v>
      </c>
      <c r="D155" s="22" t="s">
        <v>7</v>
      </c>
      <c r="E155" s="22" t="s">
        <v>7</v>
      </c>
      <c r="F155" s="5" t="s">
        <v>8</v>
      </c>
      <c r="G155" s="6">
        <v>33.531318664550781</v>
      </c>
      <c r="H155" s="19">
        <v>17.979663848876953</v>
      </c>
      <c r="I155" s="40" t="s">
        <v>191</v>
      </c>
      <c r="J155" s="8">
        <v>14.877009391784668</v>
      </c>
      <c r="K155" s="21" t="s">
        <v>7</v>
      </c>
      <c r="L155" s="13" t="s">
        <v>8</v>
      </c>
      <c r="M155" s="14" t="s">
        <v>10</v>
      </c>
      <c r="N155" s="14" t="s">
        <v>7</v>
      </c>
      <c r="O155" s="14" t="s">
        <v>7</v>
      </c>
      <c r="P155" s="10">
        <f t="shared" si="4"/>
        <v>4</v>
      </c>
      <c r="Q155" s="11">
        <v>1</v>
      </c>
      <c r="R155" s="11">
        <v>1</v>
      </c>
      <c r="S155" s="11">
        <v>2</v>
      </c>
      <c r="T155" s="11">
        <v>0</v>
      </c>
      <c r="U155" s="10">
        <f t="shared" si="5"/>
        <v>4</v>
      </c>
      <c r="V155" s="11">
        <v>1</v>
      </c>
      <c r="W155" s="11">
        <v>1</v>
      </c>
      <c r="X155" s="11">
        <v>2</v>
      </c>
      <c r="Y155" s="11">
        <v>0</v>
      </c>
      <c r="Z155" t="s">
        <v>196</v>
      </c>
    </row>
    <row r="156" spans="1:26" s="30" customFormat="1">
      <c r="A156" s="24" t="s">
        <v>163</v>
      </c>
      <c r="B156" s="24" t="s">
        <v>166</v>
      </c>
      <c r="C156" s="36" t="s">
        <v>171</v>
      </c>
      <c r="D156" s="34" t="s">
        <v>8</v>
      </c>
      <c r="E156" s="34" t="s">
        <v>10</v>
      </c>
      <c r="F156" s="24" t="s">
        <v>7</v>
      </c>
      <c r="G156" s="25">
        <v>28.555776596069336</v>
      </c>
      <c r="H156" s="35">
        <v>27.197526931762695</v>
      </c>
      <c r="I156" s="41" t="s">
        <v>190</v>
      </c>
      <c r="J156" s="27">
        <v>12.559382438659668</v>
      </c>
      <c r="K156" s="46" t="s">
        <v>7</v>
      </c>
      <c r="L156" s="32" t="s">
        <v>8</v>
      </c>
      <c r="M156" s="33" t="s">
        <v>10</v>
      </c>
      <c r="N156" s="33" t="s">
        <v>8</v>
      </c>
      <c r="O156" s="33" t="s">
        <v>10</v>
      </c>
      <c r="P156" s="29">
        <f t="shared" si="4"/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f t="shared" si="5"/>
        <v>0</v>
      </c>
      <c r="V156" s="29">
        <v>0</v>
      </c>
      <c r="W156" s="29">
        <v>0</v>
      </c>
      <c r="X156" s="29">
        <v>0</v>
      </c>
      <c r="Y156" s="29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4845-27DC-C94F-BD11-5ED4E7AEA213}">
  <dimension ref="A1:I156"/>
  <sheetViews>
    <sheetView tabSelected="1" topLeftCell="A143" workbookViewId="0">
      <selection activeCell="I156" sqref="A1:I156"/>
    </sheetView>
  </sheetViews>
  <sheetFormatPr baseColWidth="10" defaultRowHeight="16"/>
  <cols>
    <col min="1" max="1" width="19.6640625" bestFit="1" customWidth="1"/>
    <col min="2" max="2" width="13.5" bestFit="1" customWidth="1"/>
    <col min="3" max="3" width="29.6640625" customWidth="1"/>
    <col min="4" max="4" width="12.6640625" bestFit="1" customWidth="1"/>
    <col min="5" max="5" width="12.33203125" bestFit="1" customWidth="1"/>
    <col min="6" max="6" width="11.6640625" bestFit="1" customWidth="1"/>
    <col min="7" max="8" width="15.83203125" customWidth="1"/>
    <col min="9" max="9" width="45" bestFit="1" customWidth="1"/>
  </cols>
  <sheetData>
    <row r="1" spans="1:9" ht="51">
      <c r="A1" s="49" t="s">
        <v>295</v>
      </c>
      <c r="B1" s="49" t="s">
        <v>296</v>
      </c>
      <c r="C1" s="49" t="s">
        <v>305</v>
      </c>
      <c r="D1" s="49" t="s">
        <v>297</v>
      </c>
      <c r="E1" s="49" t="s">
        <v>298</v>
      </c>
      <c r="F1" s="49" t="s">
        <v>299</v>
      </c>
      <c r="G1" s="49" t="s">
        <v>300</v>
      </c>
      <c r="H1" s="49" t="s">
        <v>301</v>
      </c>
      <c r="I1" s="49" t="s">
        <v>304</v>
      </c>
    </row>
    <row r="2" spans="1:9" ht="34">
      <c r="A2" s="50" t="s">
        <v>6</v>
      </c>
      <c r="B2" s="50" t="s">
        <v>166</v>
      </c>
      <c r="C2" s="51" t="s">
        <v>171</v>
      </c>
      <c r="D2" s="50" t="s">
        <v>302</v>
      </c>
      <c r="E2" s="50" t="s">
        <v>302</v>
      </c>
      <c r="F2" s="50" t="s">
        <v>302</v>
      </c>
      <c r="G2" s="50" t="s">
        <v>302</v>
      </c>
      <c r="H2" s="50" t="s">
        <v>303</v>
      </c>
      <c r="I2" s="50" t="s">
        <v>217</v>
      </c>
    </row>
    <row r="3" spans="1:9" ht="17">
      <c r="A3" s="52" t="s">
        <v>9</v>
      </c>
      <c r="B3" s="52" t="s">
        <v>166</v>
      </c>
      <c r="C3" s="53" t="s">
        <v>171</v>
      </c>
      <c r="D3" s="52" t="s">
        <v>303</v>
      </c>
      <c r="E3" s="52" t="s">
        <v>10</v>
      </c>
      <c r="F3" s="52" t="s">
        <v>303</v>
      </c>
      <c r="G3" s="52" t="s">
        <v>10</v>
      </c>
      <c r="H3" s="52" t="s">
        <v>302</v>
      </c>
      <c r="I3" s="52" t="s">
        <v>10</v>
      </c>
    </row>
    <row r="4" spans="1:9" ht="17">
      <c r="A4" s="52" t="s">
        <v>11</v>
      </c>
      <c r="B4" s="52" t="s">
        <v>166</v>
      </c>
      <c r="C4" s="53" t="s">
        <v>171</v>
      </c>
      <c r="D4" s="52" t="s">
        <v>303</v>
      </c>
      <c r="E4" s="52" t="s">
        <v>10</v>
      </c>
      <c r="F4" s="52" t="s">
        <v>303</v>
      </c>
      <c r="G4" s="52" t="s">
        <v>10</v>
      </c>
      <c r="H4" s="52" t="s">
        <v>302</v>
      </c>
      <c r="I4" s="52" t="s">
        <v>10</v>
      </c>
    </row>
    <row r="5" spans="1:9" ht="17">
      <c r="A5" s="52" t="s">
        <v>12</v>
      </c>
      <c r="B5" s="52" t="s">
        <v>166</v>
      </c>
      <c r="C5" s="53" t="s">
        <v>171</v>
      </c>
      <c r="D5" s="52" t="s">
        <v>303</v>
      </c>
      <c r="E5" s="52" t="s">
        <v>10</v>
      </c>
      <c r="F5" s="52" t="s">
        <v>303</v>
      </c>
      <c r="G5" s="52" t="s">
        <v>10</v>
      </c>
      <c r="H5" s="52" t="s">
        <v>303</v>
      </c>
      <c r="I5" s="52" t="s">
        <v>10</v>
      </c>
    </row>
    <row r="6" spans="1:9" ht="17">
      <c r="A6" s="50" t="s">
        <v>13</v>
      </c>
      <c r="B6" s="50" t="s">
        <v>166</v>
      </c>
      <c r="C6" s="51" t="s">
        <v>171</v>
      </c>
      <c r="D6" s="50" t="s">
        <v>302</v>
      </c>
      <c r="E6" s="50" t="s">
        <v>302</v>
      </c>
      <c r="F6" s="50" t="s">
        <v>302</v>
      </c>
      <c r="G6" s="50" t="s">
        <v>302</v>
      </c>
      <c r="H6" s="50" t="s">
        <v>303</v>
      </c>
      <c r="I6" s="50" t="s">
        <v>218</v>
      </c>
    </row>
    <row r="7" spans="1:9" ht="17">
      <c r="A7" s="52" t="s">
        <v>14</v>
      </c>
      <c r="B7" s="52" t="s">
        <v>166</v>
      </c>
      <c r="C7" s="53" t="s">
        <v>171</v>
      </c>
      <c r="D7" s="52" t="s">
        <v>303</v>
      </c>
      <c r="E7" s="52" t="s">
        <v>10</v>
      </c>
      <c r="F7" s="52" t="s">
        <v>303</v>
      </c>
      <c r="G7" s="52" t="s">
        <v>10</v>
      </c>
      <c r="H7" s="52" t="s">
        <v>303</v>
      </c>
      <c r="I7" s="52" t="s">
        <v>10</v>
      </c>
    </row>
    <row r="8" spans="1:9" ht="17">
      <c r="A8" s="50" t="s">
        <v>15</v>
      </c>
      <c r="B8" s="50" t="s">
        <v>166</v>
      </c>
      <c r="C8" s="51" t="s">
        <v>171</v>
      </c>
      <c r="D8" s="50" t="s">
        <v>302</v>
      </c>
      <c r="E8" s="50" t="s">
        <v>302</v>
      </c>
      <c r="F8" s="50" t="s">
        <v>303</v>
      </c>
      <c r="G8" s="50" t="s">
        <v>10</v>
      </c>
      <c r="H8" s="50" t="s">
        <v>303</v>
      </c>
      <c r="I8" s="50" t="s">
        <v>219</v>
      </c>
    </row>
    <row r="9" spans="1:9" ht="17">
      <c r="A9" s="50" t="s">
        <v>16</v>
      </c>
      <c r="B9" s="50" t="s">
        <v>166</v>
      </c>
      <c r="C9" s="51" t="s">
        <v>171</v>
      </c>
      <c r="D9" s="50" t="s">
        <v>302</v>
      </c>
      <c r="E9" s="50" t="s">
        <v>302</v>
      </c>
      <c r="F9" s="50" t="s">
        <v>303</v>
      </c>
      <c r="G9" s="50" t="s">
        <v>10</v>
      </c>
      <c r="H9" s="50" t="s">
        <v>303</v>
      </c>
      <c r="I9" s="50" t="s">
        <v>220</v>
      </c>
    </row>
    <row r="10" spans="1:9" ht="17">
      <c r="A10" s="50" t="s">
        <v>17</v>
      </c>
      <c r="B10" s="50" t="s">
        <v>166</v>
      </c>
      <c r="C10" s="51" t="s">
        <v>171</v>
      </c>
      <c r="D10" s="50" t="s">
        <v>302</v>
      </c>
      <c r="E10" s="50" t="s">
        <v>302</v>
      </c>
      <c r="F10" s="50" t="s">
        <v>302</v>
      </c>
      <c r="G10" s="50" t="s">
        <v>302</v>
      </c>
      <c r="H10" s="50" t="s">
        <v>303</v>
      </c>
      <c r="I10" s="50" t="s">
        <v>221</v>
      </c>
    </row>
    <row r="11" spans="1:9" ht="17">
      <c r="A11" s="52" t="s">
        <v>18</v>
      </c>
      <c r="B11" s="52" t="s">
        <v>166</v>
      </c>
      <c r="C11" s="53" t="s">
        <v>171</v>
      </c>
      <c r="D11" s="52" t="s">
        <v>303</v>
      </c>
      <c r="E11" s="52" t="s">
        <v>10</v>
      </c>
      <c r="F11" s="52" t="s">
        <v>303</v>
      </c>
      <c r="G11" s="52" t="s">
        <v>10</v>
      </c>
      <c r="H11" s="52" t="s">
        <v>302</v>
      </c>
      <c r="I11" s="52" t="s">
        <v>10</v>
      </c>
    </row>
    <row r="12" spans="1:9" ht="17">
      <c r="A12" s="50" t="s">
        <v>19</v>
      </c>
      <c r="B12" s="50" t="s">
        <v>166</v>
      </c>
      <c r="C12" s="51" t="s">
        <v>171</v>
      </c>
      <c r="D12" s="50" t="s">
        <v>302</v>
      </c>
      <c r="E12" s="50" t="s">
        <v>302</v>
      </c>
      <c r="F12" s="50" t="s">
        <v>303</v>
      </c>
      <c r="G12" s="50" t="s">
        <v>10</v>
      </c>
      <c r="H12" s="50" t="s">
        <v>303</v>
      </c>
      <c r="I12" s="50" t="s">
        <v>229</v>
      </c>
    </row>
    <row r="13" spans="1:9" ht="17">
      <c r="A13" s="50" t="s">
        <v>20</v>
      </c>
      <c r="B13" s="50" t="s">
        <v>166</v>
      </c>
      <c r="C13" s="51" t="s">
        <v>171</v>
      </c>
      <c r="D13" s="50" t="s">
        <v>302</v>
      </c>
      <c r="E13" s="50" t="s">
        <v>302</v>
      </c>
      <c r="F13" s="50" t="s">
        <v>302</v>
      </c>
      <c r="G13" s="50" t="s">
        <v>302</v>
      </c>
      <c r="H13" s="50" t="s">
        <v>303</v>
      </c>
      <c r="I13" s="50" t="s">
        <v>228</v>
      </c>
    </row>
    <row r="14" spans="1:9" ht="17">
      <c r="A14" s="50" t="s">
        <v>21</v>
      </c>
      <c r="B14" s="50" t="s">
        <v>166</v>
      </c>
      <c r="C14" s="51" t="s">
        <v>171</v>
      </c>
      <c r="D14" s="50" t="s">
        <v>302</v>
      </c>
      <c r="E14" s="50" t="s">
        <v>303</v>
      </c>
      <c r="F14" s="50" t="s">
        <v>303</v>
      </c>
      <c r="G14" s="50" t="s">
        <v>10</v>
      </c>
      <c r="H14" s="50" t="s">
        <v>302</v>
      </c>
      <c r="I14" s="52" t="s">
        <v>10</v>
      </c>
    </row>
    <row r="15" spans="1:9" ht="17">
      <c r="A15" s="50" t="s">
        <v>22</v>
      </c>
      <c r="B15" s="50" t="s">
        <v>166</v>
      </c>
      <c r="C15" s="51" t="s">
        <v>171</v>
      </c>
      <c r="D15" s="50" t="s">
        <v>302</v>
      </c>
      <c r="E15" s="50" t="s">
        <v>302</v>
      </c>
      <c r="F15" s="50" t="s">
        <v>302</v>
      </c>
      <c r="G15" s="50" t="s">
        <v>302</v>
      </c>
      <c r="H15" s="50" t="s">
        <v>303</v>
      </c>
      <c r="I15" s="50" t="s">
        <v>224</v>
      </c>
    </row>
    <row r="16" spans="1:9" ht="17">
      <c r="A16" s="50" t="s">
        <v>23</v>
      </c>
      <c r="B16" s="50" t="s">
        <v>166</v>
      </c>
      <c r="C16" s="51" t="s">
        <v>171</v>
      </c>
      <c r="D16" s="50" t="s">
        <v>302</v>
      </c>
      <c r="E16" s="50" t="s">
        <v>302</v>
      </c>
      <c r="F16" s="50" t="s">
        <v>303</v>
      </c>
      <c r="G16" s="50" t="s">
        <v>10</v>
      </c>
      <c r="H16" s="50" t="s">
        <v>303</v>
      </c>
      <c r="I16" s="50" t="s">
        <v>225</v>
      </c>
    </row>
    <row r="17" spans="1:9" ht="34">
      <c r="A17" s="50" t="s">
        <v>24</v>
      </c>
      <c r="B17" s="50" t="s">
        <v>166</v>
      </c>
      <c r="C17" s="51" t="s">
        <v>171</v>
      </c>
      <c r="D17" s="50" t="s">
        <v>302</v>
      </c>
      <c r="E17" s="50" t="s">
        <v>302</v>
      </c>
      <c r="F17" s="50" t="s">
        <v>302</v>
      </c>
      <c r="G17" s="50" t="s">
        <v>302</v>
      </c>
      <c r="H17" s="50" t="s">
        <v>302</v>
      </c>
      <c r="I17" s="50" t="s">
        <v>226</v>
      </c>
    </row>
    <row r="18" spans="1:9" ht="17">
      <c r="A18" s="50" t="s">
        <v>25</v>
      </c>
      <c r="B18" s="50" t="s">
        <v>166</v>
      </c>
      <c r="C18" s="51" t="s">
        <v>171</v>
      </c>
      <c r="D18" s="50" t="s">
        <v>302</v>
      </c>
      <c r="E18" s="50" t="s">
        <v>302</v>
      </c>
      <c r="F18" s="50" t="s">
        <v>303</v>
      </c>
      <c r="G18" s="50" t="s">
        <v>10</v>
      </c>
      <c r="H18" s="50" t="s">
        <v>303</v>
      </c>
      <c r="I18" s="50" t="s">
        <v>227</v>
      </c>
    </row>
    <row r="19" spans="1:9" ht="17">
      <c r="A19" s="50" t="s">
        <v>26</v>
      </c>
      <c r="B19" s="50" t="s">
        <v>166</v>
      </c>
      <c r="C19" s="51" t="s">
        <v>171</v>
      </c>
      <c r="D19" s="50" t="s">
        <v>302</v>
      </c>
      <c r="E19" s="50" t="s">
        <v>302</v>
      </c>
      <c r="F19" s="50" t="s">
        <v>303</v>
      </c>
      <c r="G19" s="50" t="s">
        <v>10</v>
      </c>
      <c r="H19" s="50" t="s">
        <v>303</v>
      </c>
      <c r="I19" s="50" t="s">
        <v>222</v>
      </c>
    </row>
    <row r="20" spans="1:9" ht="17">
      <c r="A20" s="50" t="s">
        <v>27</v>
      </c>
      <c r="B20" s="50" t="s">
        <v>166</v>
      </c>
      <c r="C20" s="51" t="s">
        <v>171</v>
      </c>
      <c r="D20" s="50" t="s">
        <v>302</v>
      </c>
      <c r="E20" s="50" t="s">
        <v>303</v>
      </c>
      <c r="F20" s="50" t="s">
        <v>303</v>
      </c>
      <c r="G20" s="50" t="s">
        <v>303</v>
      </c>
      <c r="H20" s="50" t="s">
        <v>303</v>
      </c>
      <c r="I20" s="52" t="s">
        <v>10</v>
      </c>
    </row>
    <row r="21" spans="1:9" ht="17">
      <c r="A21" s="50" t="s">
        <v>28</v>
      </c>
      <c r="B21" s="50" t="s">
        <v>166</v>
      </c>
      <c r="C21" s="51" t="s">
        <v>171</v>
      </c>
      <c r="D21" s="50" t="s">
        <v>302</v>
      </c>
      <c r="E21" s="50" t="s">
        <v>302</v>
      </c>
      <c r="F21" s="50" t="s">
        <v>302</v>
      </c>
      <c r="G21" s="50" t="s">
        <v>302</v>
      </c>
      <c r="H21" s="50" t="s">
        <v>302</v>
      </c>
      <c r="I21" s="50" t="s">
        <v>223</v>
      </c>
    </row>
    <row r="22" spans="1:9" ht="17">
      <c r="A22" s="52" t="s">
        <v>29</v>
      </c>
      <c r="B22" s="52" t="s">
        <v>166</v>
      </c>
      <c r="C22" s="53" t="s">
        <v>171</v>
      </c>
      <c r="D22" s="52" t="s">
        <v>303</v>
      </c>
      <c r="E22" s="52" t="s">
        <v>10</v>
      </c>
      <c r="F22" s="52" t="s">
        <v>303</v>
      </c>
      <c r="G22" s="52" t="s">
        <v>10</v>
      </c>
      <c r="H22" s="52" t="s">
        <v>303</v>
      </c>
      <c r="I22" s="52" t="s">
        <v>10</v>
      </c>
    </row>
    <row r="23" spans="1:9" ht="17">
      <c r="A23" s="50" t="s">
        <v>30</v>
      </c>
      <c r="B23" s="50" t="s">
        <v>166</v>
      </c>
      <c r="C23" s="51" t="s">
        <v>171</v>
      </c>
      <c r="D23" s="50" t="s">
        <v>302</v>
      </c>
      <c r="E23" s="50" t="s">
        <v>303</v>
      </c>
      <c r="F23" s="50" t="s">
        <v>303</v>
      </c>
      <c r="G23" s="50" t="s">
        <v>10</v>
      </c>
      <c r="H23" s="50" t="s">
        <v>302</v>
      </c>
      <c r="I23" s="52" t="s">
        <v>10</v>
      </c>
    </row>
    <row r="24" spans="1:9" ht="17">
      <c r="A24" s="50" t="s">
        <v>31</v>
      </c>
      <c r="B24" s="50" t="s">
        <v>166</v>
      </c>
      <c r="C24" s="51" t="s">
        <v>171</v>
      </c>
      <c r="D24" s="50" t="s">
        <v>302</v>
      </c>
      <c r="E24" s="50" t="s">
        <v>302</v>
      </c>
      <c r="F24" s="50" t="s">
        <v>303</v>
      </c>
      <c r="G24" s="50" t="s">
        <v>10</v>
      </c>
      <c r="H24" s="50" t="s">
        <v>303</v>
      </c>
      <c r="I24" s="50" t="s">
        <v>230</v>
      </c>
    </row>
    <row r="25" spans="1:9" ht="17">
      <c r="A25" s="52" t="s">
        <v>32</v>
      </c>
      <c r="B25" s="52" t="s">
        <v>166</v>
      </c>
      <c r="C25" s="53" t="s">
        <v>171</v>
      </c>
      <c r="D25" s="52" t="s">
        <v>303</v>
      </c>
      <c r="E25" s="52" t="s">
        <v>10</v>
      </c>
      <c r="F25" s="52" t="s">
        <v>303</v>
      </c>
      <c r="G25" s="52" t="s">
        <v>10</v>
      </c>
      <c r="H25" s="52" t="s">
        <v>302</v>
      </c>
      <c r="I25" s="52" t="s">
        <v>10</v>
      </c>
    </row>
    <row r="26" spans="1:9" ht="17">
      <c r="A26" s="50" t="s">
        <v>33</v>
      </c>
      <c r="B26" s="50" t="s">
        <v>166</v>
      </c>
      <c r="C26" s="51" t="s">
        <v>171</v>
      </c>
      <c r="D26" s="50" t="s">
        <v>302</v>
      </c>
      <c r="E26" s="50" t="s">
        <v>302</v>
      </c>
      <c r="F26" s="50" t="s">
        <v>303</v>
      </c>
      <c r="G26" s="50" t="s">
        <v>10</v>
      </c>
      <c r="H26" s="50" t="s">
        <v>303</v>
      </c>
      <c r="I26" s="50" t="s">
        <v>235</v>
      </c>
    </row>
    <row r="27" spans="1:9" ht="17">
      <c r="A27" s="50" t="s">
        <v>34</v>
      </c>
      <c r="B27" s="50" t="s">
        <v>166</v>
      </c>
      <c r="C27" s="51" t="s">
        <v>171</v>
      </c>
      <c r="D27" s="50" t="s">
        <v>302</v>
      </c>
      <c r="E27" s="50" t="s">
        <v>302</v>
      </c>
      <c r="F27" s="50" t="s">
        <v>302</v>
      </c>
      <c r="G27" s="50" t="s">
        <v>302</v>
      </c>
      <c r="H27" s="50" t="s">
        <v>303</v>
      </c>
      <c r="I27" s="50" t="s">
        <v>233</v>
      </c>
    </row>
    <row r="28" spans="1:9" ht="17">
      <c r="A28" s="50" t="s">
        <v>35</v>
      </c>
      <c r="B28" s="50" t="s">
        <v>166</v>
      </c>
      <c r="C28" s="51" t="s">
        <v>171</v>
      </c>
      <c r="D28" s="50" t="s">
        <v>302</v>
      </c>
      <c r="E28" s="50" t="s">
        <v>303</v>
      </c>
      <c r="F28" s="50" t="s">
        <v>302</v>
      </c>
      <c r="G28" s="50" t="s">
        <v>302</v>
      </c>
      <c r="H28" s="50" t="s">
        <v>303</v>
      </c>
      <c r="I28" s="50" t="s">
        <v>234</v>
      </c>
    </row>
    <row r="29" spans="1:9" ht="17">
      <c r="A29" s="50" t="s">
        <v>36</v>
      </c>
      <c r="B29" s="50" t="s">
        <v>166</v>
      </c>
      <c r="C29" s="51" t="s">
        <v>171</v>
      </c>
      <c r="D29" s="50" t="s">
        <v>302</v>
      </c>
      <c r="E29" s="50" t="s">
        <v>302</v>
      </c>
      <c r="F29" s="50" t="s">
        <v>302</v>
      </c>
      <c r="G29" s="50" t="s">
        <v>302</v>
      </c>
      <c r="H29" s="50" t="s">
        <v>303</v>
      </c>
      <c r="I29" s="50" t="s">
        <v>232</v>
      </c>
    </row>
    <row r="30" spans="1:9" ht="17">
      <c r="A30" s="50" t="s">
        <v>37</v>
      </c>
      <c r="B30" s="50" t="s">
        <v>166</v>
      </c>
      <c r="C30" s="51" t="s">
        <v>171</v>
      </c>
      <c r="D30" s="50" t="s">
        <v>302</v>
      </c>
      <c r="E30" s="50" t="s">
        <v>302</v>
      </c>
      <c r="F30" s="50" t="s">
        <v>303</v>
      </c>
      <c r="G30" s="50" t="s">
        <v>10</v>
      </c>
      <c r="H30" s="50" t="s">
        <v>303</v>
      </c>
      <c r="I30" s="50" t="s">
        <v>231</v>
      </c>
    </row>
    <row r="31" spans="1:9" ht="17">
      <c r="A31" s="52" t="s">
        <v>38</v>
      </c>
      <c r="B31" s="52" t="s">
        <v>166</v>
      </c>
      <c r="C31" s="53" t="s">
        <v>171</v>
      </c>
      <c r="D31" s="52" t="s">
        <v>303</v>
      </c>
      <c r="E31" s="52" t="s">
        <v>10</v>
      </c>
      <c r="F31" s="52" t="s">
        <v>303</v>
      </c>
      <c r="G31" s="52" t="s">
        <v>10</v>
      </c>
      <c r="H31" s="52" t="s">
        <v>302</v>
      </c>
      <c r="I31" s="52" t="s">
        <v>10</v>
      </c>
    </row>
    <row r="32" spans="1:9" ht="17">
      <c r="A32" s="50" t="s">
        <v>39</v>
      </c>
      <c r="B32" s="50" t="s">
        <v>166</v>
      </c>
      <c r="C32" s="51" t="s">
        <v>171</v>
      </c>
      <c r="D32" s="50" t="s">
        <v>302</v>
      </c>
      <c r="E32" s="50" t="s">
        <v>302</v>
      </c>
      <c r="F32" s="50" t="s">
        <v>302</v>
      </c>
      <c r="G32" s="50" t="s">
        <v>302</v>
      </c>
      <c r="H32" s="50" t="s">
        <v>303</v>
      </c>
      <c r="I32" s="50" t="s">
        <v>236</v>
      </c>
    </row>
    <row r="33" spans="1:9" ht="17">
      <c r="A33" s="50" t="s">
        <v>40</v>
      </c>
      <c r="B33" s="50" t="s">
        <v>166</v>
      </c>
      <c r="C33" s="51" t="s">
        <v>171</v>
      </c>
      <c r="D33" s="50" t="s">
        <v>302</v>
      </c>
      <c r="E33" s="50" t="s">
        <v>302</v>
      </c>
      <c r="F33" s="50" t="s">
        <v>303</v>
      </c>
      <c r="G33" s="50" t="s">
        <v>10</v>
      </c>
      <c r="H33" s="50" t="s">
        <v>303</v>
      </c>
      <c r="I33" s="50" t="s">
        <v>238</v>
      </c>
    </row>
    <row r="34" spans="1:9" ht="17">
      <c r="A34" s="50" t="s">
        <v>41</v>
      </c>
      <c r="B34" s="50" t="s">
        <v>166</v>
      </c>
      <c r="C34" s="51" t="s">
        <v>171</v>
      </c>
      <c r="D34" s="50" t="s">
        <v>302</v>
      </c>
      <c r="E34" s="50" t="s">
        <v>302</v>
      </c>
      <c r="F34" s="50" t="s">
        <v>302</v>
      </c>
      <c r="G34" s="50" t="s">
        <v>302</v>
      </c>
      <c r="H34" s="50" t="s">
        <v>303</v>
      </c>
      <c r="I34" s="50" t="s">
        <v>239</v>
      </c>
    </row>
    <row r="35" spans="1:9" ht="17">
      <c r="A35" s="50" t="s">
        <v>42</v>
      </c>
      <c r="B35" s="50" t="s">
        <v>166</v>
      </c>
      <c r="C35" s="51" t="s">
        <v>171</v>
      </c>
      <c r="D35" s="50" t="s">
        <v>302</v>
      </c>
      <c r="E35" s="50" t="s">
        <v>303</v>
      </c>
      <c r="F35" s="50" t="s">
        <v>303</v>
      </c>
      <c r="G35" s="50" t="s">
        <v>10</v>
      </c>
      <c r="H35" s="50" t="s">
        <v>303</v>
      </c>
      <c r="I35" s="50" t="s">
        <v>240</v>
      </c>
    </row>
    <row r="36" spans="1:9" ht="17">
      <c r="A36" s="50" t="s">
        <v>43</v>
      </c>
      <c r="B36" s="50" t="s">
        <v>166</v>
      </c>
      <c r="C36" s="51" t="s">
        <v>171</v>
      </c>
      <c r="D36" s="50" t="s">
        <v>302</v>
      </c>
      <c r="E36" s="50" t="s">
        <v>302</v>
      </c>
      <c r="F36" s="50" t="s">
        <v>303</v>
      </c>
      <c r="G36" s="50" t="s">
        <v>10</v>
      </c>
      <c r="H36" s="50" t="s">
        <v>303</v>
      </c>
      <c r="I36" s="50" t="s">
        <v>237</v>
      </c>
    </row>
    <row r="37" spans="1:9" ht="17">
      <c r="A37" s="50" t="s">
        <v>44</v>
      </c>
      <c r="B37" s="50" t="s">
        <v>166</v>
      </c>
      <c r="C37" s="51" t="s">
        <v>171</v>
      </c>
      <c r="D37" s="50" t="s">
        <v>302</v>
      </c>
      <c r="E37" s="50" t="s">
        <v>302</v>
      </c>
      <c r="F37" s="50" t="s">
        <v>303</v>
      </c>
      <c r="G37" s="50" t="s">
        <v>10</v>
      </c>
      <c r="H37" s="50" t="s">
        <v>303</v>
      </c>
      <c r="I37" s="50" t="s">
        <v>241</v>
      </c>
    </row>
    <row r="38" spans="1:9" ht="17">
      <c r="A38" s="50" t="s">
        <v>45</v>
      </c>
      <c r="B38" s="50" t="s">
        <v>166</v>
      </c>
      <c r="C38" s="51" t="s">
        <v>171</v>
      </c>
      <c r="D38" s="50" t="s">
        <v>302</v>
      </c>
      <c r="E38" s="50" t="s">
        <v>303</v>
      </c>
      <c r="F38" s="50" t="s">
        <v>303</v>
      </c>
      <c r="G38" s="50" t="s">
        <v>10</v>
      </c>
      <c r="H38" s="50" t="s">
        <v>302</v>
      </c>
      <c r="I38" s="52" t="s">
        <v>10</v>
      </c>
    </row>
    <row r="39" spans="1:9" ht="17">
      <c r="A39" s="50" t="s">
        <v>46</v>
      </c>
      <c r="B39" s="50" t="s">
        <v>166</v>
      </c>
      <c r="C39" s="51" t="s">
        <v>171</v>
      </c>
      <c r="D39" s="50" t="s">
        <v>302</v>
      </c>
      <c r="E39" s="50" t="s">
        <v>302</v>
      </c>
      <c r="F39" s="50" t="s">
        <v>302</v>
      </c>
      <c r="G39" s="50" t="s">
        <v>302</v>
      </c>
      <c r="H39" s="50" t="s">
        <v>303</v>
      </c>
      <c r="I39" s="50" t="s">
        <v>242</v>
      </c>
    </row>
    <row r="40" spans="1:9" ht="17">
      <c r="A40" s="50" t="s">
        <v>47</v>
      </c>
      <c r="B40" s="50" t="s">
        <v>166</v>
      </c>
      <c r="C40" s="51" t="s">
        <v>171</v>
      </c>
      <c r="D40" s="50" t="s">
        <v>302</v>
      </c>
      <c r="E40" s="50" t="s">
        <v>303</v>
      </c>
      <c r="F40" s="50" t="s">
        <v>303</v>
      </c>
      <c r="G40" s="50" t="s">
        <v>303</v>
      </c>
      <c r="H40" s="50" t="s">
        <v>303</v>
      </c>
      <c r="I40" s="52" t="s">
        <v>10</v>
      </c>
    </row>
    <row r="41" spans="1:9" ht="17">
      <c r="A41" s="50" t="s">
        <v>48</v>
      </c>
      <c r="B41" s="50" t="s">
        <v>166</v>
      </c>
      <c r="C41" s="51" t="s">
        <v>171</v>
      </c>
      <c r="D41" s="50" t="s">
        <v>302</v>
      </c>
      <c r="E41" s="50" t="s">
        <v>302</v>
      </c>
      <c r="F41" s="50" t="s">
        <v>302</v>
      </c>
      <c r="G41" s="50" t="s">
        <v>302</v>
      </c>
      <c r="H41" s="50" t="s">
        <v>303</v>
      </c>
      <c r="I41" s="50" t="s">
        <v>198</v>
      </c>
    </row>
    <row r="42" spans="1:9" ht="17">
      <c r="A42" s="52" t="s">
        <v>49</v>
      </c>
      <c r="B42" s="52" t="s">
        <v>166</v>
      </c>
      <c r="C42" s="53" t="s">
        <v>171</v>
      </c>
      <c r="D42" s="52" t="s">
        <v>303</v>
      </c>
      <c r="E42" s="52" t="s">
        <v>10</v>
      </c>
      <c r="F42" s="52" t="s">
        <v>303</v>
      </c>
      <c r="G42" s="52" t="s">
        <v>10</v>
      </c>
      <c r="H42" s="52" t="s">
        <v>302</v>
      </c>
      <c r="I42" s="52" t="s">
        <v>10</v>
      </c>
    </row>
    <row r="43" spans="1:9" ht="17">
      <c r="A43" s="50" t="s">
        <v>50</v>
      </c>
      <c r="B43" s="50" t="s">
        <v>166</v>
      </c>
      <c r="C43" s="51" t="s">
        <v>171</v>
      </c>
      <c r="D43" s="50" t="s">
        <v>302</v>
      </c>
      <c r="E43" s="50" t="s">
        <v>302</v>
      </c>
      <c r="F43" s="50" t="s">
        <v>303</v>
      </c>
      <c r="G43" s="50" t="s">
        <v>10</v>
      </c>
      <c r="H43" s="50" t="s">
        <v>303</v>
      </c>
      <c r="I43" s="50" t="s">
        <v>199</v>
      </c>
    </row>
    <row r="44" spans="1:9" ht="34">
      <c r="A44" s="50" t="s">
        <v>51</v>
      </c>
      <c r="B44" s="50" t="s">
        <v>166</v>
      </c>
      <c r="C44" s="51" t="s">
        <v>171</v>
      </c>
      <c r="D44" s="50" t="s">
        <v>302</v>
      </c>
      <c r="E44" s="50" t="s">
        <v>303</v>
      </c>
      <c r="F44" s="50" t="s">
        <v>302</v>
      </c>
      <c r="G44" s="50" t="s">
        <v>302</v>
      </c>
      <c r="H44" s="50" t="s">
        <v>303</v>
      </c>
      <c r="I44" s="50" t="s">
        <v>200</v>
      </c>
    </row>
    <row r="45" spans="1:9" ht="17">
      <c r="A45" s="50" t="s">
        <v>52</v>
      </c>
      <c r="B45" s="50" t="s">
        <v>166</v>
      </c>
      <c r="C45" s="51" t="s">
        <v>171</v>
      </c>
      <c r="D45" s="50" t="s">
        <v>302</v>
      </c>
      <c r="E45" s="50" t="s">
        <v>303</v>
      </c>
      <c r="F45" s="50" t="s">
        <v>303</v>
      </c>
      <c r="G45" s="50" t="s">
        <v>10</v>
      </c>
      <c r="H45" s="50" t="s">
        <v>302</v>
      </c>
      <c r="I45" s="52" t="s">
        <v>10</v>
      </c>
    </row>
    <row r="46" spans="1:9" ht="17">
      <c r="A46" s="54" t="s">
        <v>53</v>
      </c>
      <c r="B46" s="50" t="s">
        <v>166</v>
      </c>
      <c r="C46" s="51" t="s">
        <v>171</v>
      </c>
      <c r="D46" s="50" t="s">
        <v>302</v>
      </c>
      <c r="E46" s="50" t="s">
        <v>302</v>
      </c>
      <c r="F46" s="50" t="s">
        <v>303</v>
      </c>
      <c r="G46" s="50" t="s">
        <v>10</v>
      </c>
      <c r="H46" s="50" t="s">
        <v>303</v>
      </c>
      <c r="I46" s="50" t="s">
        <v>201</v>
      </c>
    </row>
    <row r="47" spans="1:9" ht="17">
      <c r="A47" s="54" t="s">
        <v>54</v>
      </c>
      <c r="B47" s="50" t="s">
        <v>166</v>
      </c>
      <c r="C47" s="51" t="s">
        <v>171</v>
      </c>
      <c r="D47" s="50" t="s">
        <v>302</v>
      </c>
      <c r="E47" s="50" t="s">
        <v>303</v>
      </c>
      <c r="F47" s="50" t="s">
        <v>303</v>
      </c>
      <c r="G47" s="50" t="s">
        <v>10</v>
      </c>
      <c r="H47" s="50" t="s">
        <v>302</v>
      </c>
      <c r="I47" s="52" t="s">
        <v>10</v>
      </c>
    </row>
    <row r="48" spans="1:9" ht="17">
      <c r="A48" s="50" t="s">
        <v>55</v>
      </c>
      <c r="B48" s="50" t="s">
        <v>166</v>
      </c>
      <c r="C48" s="51" t="s">
        <v>171</v>
      </c>
      <c r="D48" s="50" t="s">
        <v>302</v>
      </c>
      <c r="E48" s="50" t="s">
        <v>302</v>
      </c>
      <c r="F48" s="50" t="s">
        <v>303</v>
      </c>
      <c r="G48" s="50" t="s">
        <v>10</v>
      </c>
      <c r="H48" s="50" t="s">
        <v>303</v>
      </c>
      <c r="I48" s="50" t="s">
        <v>202</v>
      </c>
    </row>
    <row r="49" spans="1:9" ht="17">
      <c r="A49" s="50" t="s">
        <v>56</v>
      </c>
      <c r="B49" s="50" t="s">
        <v>166</v>
      </c>
      <c r="C49" s="51" t="s">
        <v>171</v>
      </c>
      <c r="D49" s="50" t="s">
        <v>302</v>
      </c>
      <c r="E49" s="50" t="s">
        <v>302</v>
      </c>
      <c r="F49" s="50" t="s">
        <v>302</v>
      </c>
      <c r="G49" s="50" t="s">
        <v>302</v>
      </c>
      <c r="H49" s="50" t="s">
        <v>303</v>
      </c>
      <c r="I49" s="50" t="s">
        <v>203</v>
      </c>
    </row>
    <row r="50" spans="1:9" ht="17">
      <c r="A50" s="50" t="s">
        <v>57</v>
      </c>
      <c r="B50" s="50" t="s">
        <v>166</v>
      </c>
      <c r="C50" s="51" t="s">
        <v>171</v>
      </c>
      <c r="D50" s="50" t="s">
        <v>303</v>
      </c>
      <c r="E50" s="50" t="s">
        <v>10</v>
      </c>
      <c r="F50" s="50" t="s">
        <v>303</v>
      </c>
      <c r="G50" s="50" t="s">
        <v>10</v>
      </c>
      <c r="H50" s="50" t="s">
        <v>303</v>
      </c>
      <c r="I50" s="52" t="s">
        <v>10</v>
      </c>
    </row>
    <row r="51" spans="1:9" ht="17">
      <c r="A51" s="54" t="s">
        <v>58</v>
      </c>
      <c r="B51" s="50" t="s">
        <v>166</v>
      </c>
      <c r="C51" s="51" t="s">
        <v>171</v>
      </c>
      <c r="D51" s="50" t="s">
        <v>302</v>
      </c>
      <c r="E51" s="50" t="s">
        <v>302</v>
      </c>
      <c r="F51" s="50" t="s">
        <v>303</v>
      </c>
      <c r="G51" s="50" t="s">
        <v>10</v>
      </c>
      <c r="H51" s="50" t="s">
        <v>303</v>
      </c>
      <c r="I51" s="50" t="s">
        <v>204</v>
      </c>
    </row>
    <row r="52" spans="1:9" ht="17">
      <c r="A52" s="54" t="s">
        <v>59</v>
      </c>
      <c r="B52" s="50" t="s">
        <v>166</v>
      </c>
      <c r="C52" s="51" t="s">
        <v>171</v>
      </c>
      <c r="D52" s="50" t="s">
        <v>303</v>
      </c>
      <c r="E52" s="50" t="s">
        <v>10</v>
      </c>
      <c r="F52" s="50" t="s">
        <v>302</v>
      </c>
      <c r="G52" s="50" t="s">
        <v>10</v>
      </c>
      <c r="H52" s="50" t="s">
        <v>302</v>
      </c>
      <c r="I52" s="52" t="s">
        <v>10</v>
      </c>
    </row>
    <row r="53" spans="1:9" ht="17">
      <c r="A53" s="54" t="s">
        <v>60</v>
      </c>
      <c r="B53" s="50" t="s">
        <v>166</v>
      </c>
      <c r="C53" s="51" t="s">
        <v>171</v>
      </c>
      <c r="D53" s="50" t="s">
        <v>302</v>
      </c>
      <c r="E53" s="50" t="s">
        <v>302</v>
      </c>
      <c r="F53" s="50" t="s">
        <v>302</v>
      </c>
      <c r="G53" s="50" t="s">
        <v>302</v>
      </c>
      <c r="H53" s="50" t="s">
        <v>303</v>
      </c>
      <c r="I53" s="50" t="s">
        <v>205</v>
      </c>
    </row>
    <row r="54" spans="1:9" ht="17">
      <c r="A54" s="52" t="s">
        <v>61</v>
      </c>
      <c r="B54" s="52" t="s">
        <v>166</v>
      </c>
      <c r="C54" s="53" t="s">
        <v>171</v>
      </c>
      <c r="D54" s="52" t="s">
        <v>303</v>
      </c>
      <c r="E54" s="52" t="s">
        <v>10</v>
      </c>
      <c r="F54" s="52" t="s">
        <v>303</v>
      </c>
      <c r="G54" s="52" t="s">
        <v>10</v>
      </c>
      <c r="H54" s="52" t="s">
        <v>302</v>
      </c>
      <c r="I54" s="52" t="s">
        <v>10</v>
      </c>
    </row>
    <row r="55" spans="1:9" ht="17">
      <c r="A55" s="54" t="s">
        <v>62</v>
      </c>
      <c r="B55" s="50" t="s">
        <v>166</v>
      </c>
      <c r="C55" s="51" t="s">
        <v>171</v>
      </c>
      <c r="D55" s="50" t="s">
        <v>302</v>
      </c>
      <c r="E55" s="50" t="s">
        <v>302</v>
      </c>
      <c r="F55" s="50" t="s">
        <v>303</v>
      </c>
      <c r="G55" s="50" t="s">
        <v>10</v>
      </c>
      <c r="H55" s="50" t="s">
        <v>303</v>
      </c>
      <c r="I55" s="50" t="s">
        <v>206</v>
      </c>
    </row>
    <row r="56" spans="1:9" ht="17">
      <c r="A56" s="54" t="s">
        <v>63</v>
      </c>
      <c r="B56" s="50" t="s">
        <v>166</v>
      </c>
      <c r="C56" s="51" t="s">
        <v>171</v>
      </c>
      <c r="D56" s="50" t="s">
        <v>302</v>
      </c>
      <c r="E56" s="50" t="s">
        <v>302</v>
      </c>
      <c r="F56" s="50" t="s">
        <v>302</v>
      </c>
      <c r="G56" s="50" t="s">
        <v>302</v>
      </c>
      <c r="H56" s="50" t="s">
        <v>303</v>
      </c>
      <c r="I56" s="50" t="s">
        <v>208</v>
      </c>
    </row>
    <row r="57" spans="1:9" ht="17">
      <c r="A57" s="54" t="s">
        <v>64</v>
      </c>
      <c r="B57" s="50" t="s">
        <v>166</v>
      </c>
      <c r="C57" s="51" t="s">
        <v>171</v>
      </c>
      <c r="D57" s="50" t="s">
        <v>302</v>
      </c>
      <c r="E57" s="50" t="s">
        <v>302</v>
      </c>
      <c r="F57" s="50" t="s">
        <v>302</v>
      </c>
      <c r="G57" s="50" t="s">
        <v>302</v>
      </c>
      <c r="H57" s="50" t="s">
        <v>303</v>
      </c>
      <c r="I57" s="50" t="s">
        <v>207</v>
      </c>
    </row>
    <row r="58" spans="1:9" ht="17">
      <c r="A58" s="54" t="s">
        <v>65</v>
      </c>
      <c r="B58" s="50" t="s">
        <v>166</v>
      </c>
      <c r="C58" s="51" t="s">
        <v>171</v>
      </c>
      <c r="D58" s="50" t="s">
        <v>302</v>
      </c>
      <c r="E58" s="50" t="s">
        <v>302</v>
      </c>
      <c r="F58" s="50" t="s">
        <v>302</v>
      </c>
      <c r="G58" s="50" t="s">
        <v>302</v>
      </c>
      <c r="H58" s="50" t="s">
        <v>303</v>
      </c>
      <c r="I58" s="50" t="s">
        <v>210</v>
      </c>
    </row>
    <row r="59" spans="1:9" ht="17">
      <c r="A59" s="54" t="s">
        <v>66</v>
      </c>
      <c r="B59" s="50" t="s">
        <v>166</v>
      </c>
      <c r="C59" s="51" t="s">
        <v>171</v>
      </c>
      <c r="D59" s="50" t="s">
        <v>302</v>
      </c>
      <c r="E59" s="50" t="s">
        <v>302</v>
      </c>
      <c r="F59" s="50" t="s">
        <v>302</v>
      </c>
      <c r="G59" s="50" t="s">
        <v>302</v>
      </c>
      <c r="H59" s="50" t="s">
        <v>303</v>
      </c>
      <c r="I59" s="50" t="s">
        <v>209</v>
      </c>
    </row>
    <row r="60" spans="1:9" ht="17">
      <c r="A60" s="54" t="s">
        <v>67</v>
      </c>
      <c r="B60" s="50" t="s">
        <v>166</v>
      </c>
      <c r="C60" s="51" t="s">
        <v>171</v>
      </c>
      <c r="D60" s="50" t="s">
        <v>302</v>
      </c>
      <c r="E60" s="50" t="s">
        <v>303</v>
      </c>
      <c r="F60" s="50" t="s">
        <v>303</v>
      </c>
      <c r="G60" s="50" t="s">
        <v>10</v>
      </c>
      <c r="H60" s="50" t="s">
        <v>302</v>
      </c>
      <c r="I60" s="52" t="s">
        <v>10</v>
      </c>
    </row>
    <row r="61" spans="1:9" ht="17">
      <c r="A61" s="54" t="s">
        <v>68</v>
      </c>
      <c r="B61" s="50" t="s">
        <v>166</v>
      </c>
      <c r="C61" s="51" t="s">
        <v>171</v>
      </c>
      <c r="D61" s="50" t="s">
        <v>302</v>
      </c>
      <c r="E61" s="50" t="s">
        <v>302</v>
      </c>
      <c r="F61" s="50" t="s">
        <v>302</v>
      </c>
      <c r="G61" s="50" t="s">
        <v>302</v>
      </c>
      <c r="H61" s="50" t="s">
        <v>303</v>
      </c>
      <c r="I61" s="50" t="s">
        <v>211</v>
      </c>
    </row>
    <row r="62" spans="1:9" ht="17">
      <c r="A62" s="54" t="s">
        <v>69</v>
      </c>
      <c r="B62" s="50" t="s">
        <v>166</v>
      </c>
      <c r="C62" s="51" t="s">
        <v>171</v>
      </c>
      <c r="D62" s="50" t="s">
        <v>302</v>
      </c>
      <c r="E62" s="50" t="s">
        <v>302</v>
      </c>
      <c r="F62" s="50" t="s">
        <v>303</v>
      </c>
      <c r="G62" s="50" t="s">
        <v>10</v>
      </c>
      <c r="H62" s="50" t="s">
        <v>303</v>
      </c>
      <c r="I62" s="50" t="s">
        <v>212</v>
      </c>
    </row>
    <row r="63" spans="1:9" ht="17">
      <c r="A63" s="54" t="s">
        <v>70</v>
      </c>
      <c r="B63" s="50" t="s">
        <v>166</v>
      </c>
      <c r="C63" s="51" t="s">
        <v>171</v>
      </c>
      <c r="D63" s="50" t="s">
        <v>302</v>
      </c>
      <c r="E63" s="50" t="s">
        <v>302</v>
      </c>
      <c r="F63" s="50" t="s">
        <v>302</v>
      </c>
      <c r="G63" s="50" t="s">
        <v>302</v>
      </c>
      <c r="H63" s="50" t="s">
        <v>303</v>
      </c>
      <c r="I63" s="50" t="s">
        <v>213</v>
      </c>
    </row>
    <row r="64" spans="1:9" ht="17">
      <c r="A64" s="50" t="s">
        <v>71</v>
      </c>
      <c r="B64" s="50" t="s">
        <v>166</v>
      </c>
      <c r="C64" s="51" t="s">
        <v>171</v>
      </c>
      <c r="D64" s="50" t="s">
        <v>302</v>
      </c>
      <c r="E64" s="50" t="s">
        <v>302</v>
      </c>
      <c r="F64" s="50" t="s">
        <v>302</v>
      </c>
      <c r="G64" s="50" t="s">
        <v>302</v>
      </c>
      <c r="H64" s="50" t="s">
        <v>303</v>
      </c>
      <c r="I64" s="50" t="s">
        <v>214</v>
      </c>
    </row>
    <row r="65" spans="1:9" ht="17">
      <c r="A65" s="50" t="s">
        <v>72</v>
      </c>
      <c r="B65" s="50" t="s">
        <v>166</v>
      </c>
      <c r="C65" s="51" t="s">
        <v>171</v>
      </c>
      <c r="D65" s="50" t="s">
        <v>302</v>
      </c>
      <c r="E65" s="50" t="s">
        <v>303</v>
      </c>
      <c r="F65" s="50" t="s">
        <v>303</v>
      </c>
      <c r="G65" s="50" t="s">
        <v>10</v>
      </c>
      <c r="H65" s="50" t="s">
        <v>303</v>
      </c>
      <c r="I65" s="50" t="s">
        <v>215</v>
      </c>
    </row>
    <row r="66" spans="1:9" ht="17">
      <c r="A66" s="50" t="s">
        <v>73</v>
      </c>
      <c r="B66" s="50" t="s">
        <v>166</v>
      </c>
      <c r="C66" s="51" t="s">
        <v>171</v>
      </c>
      <c r="D66" s="50" t="s">
        <v>302</v>
      </c>
      <c r="E66" s="50" t="s">
        <v>303</v>
      </c>
      <c r="F66" s="50" t="s">
        <v>302</v>
      </c>
      <c r="G66" s="50" t="s">
        <v>303</v>
      </c>
      <c r="H66" s="50" t="s">
        <v>302</v>
      </c>
      <c r="I66" s="52" t="s">
        <v>10</v>
      </c>
    </row>
    <row r="67" spans="1:9" ht="17">
      <c r="A67" s="50" t="s">
        <v>74</v>
      </c>
      <c r="B67" s="50" t="s">
        <v>166</v>
      </c>
      <c r="C67" s="51" t="s">
        <v>171</v>
      </c>
      <c r="D67" s="50" t="s">
        <v>302</v>
      </c>
      <c r="E67" s="50" t="s">
        <v>302</v>
      </c>
      <c r="F67" s="50" t="s">
        <v>303</v>
      </c>
      <c r="G67" s="50" t="s">
        <v>10</v>
      </c>
      <c r="H67" s="50" t="s">
        <v>303</v>
      </c>
      <c r="I67" s="50" t="s">
        <v>216</v>
      </c>
    </row>
    <row r="68" spans="1:9" ht="17">
      <c r="A68" s="50" t="s">
        <v>75</v>
      </c>
      <c r="B68" s="50" t="s">
        <v>166</v>
      </c>
      <c r="C68" s="51" t="s">
        <v>171</v>
      </c>
      <c r="D68" s="50" t="s">
        <v>302</v>
      </c>
      <c r="E68" s="50" t="s">
        <v>302</v>
      </c>
      <c r="F68" s="50" t="s">
        <v>303</v>
      </c>
      <c r="G68" s="50" t="s">
        <v>10</v>
      </c>
      <c r="H68" s="50" t="s">
        <v>303</v>
      </c>
      <c r="I68" s="50" t="s">
        <v>243</v>
      </c>
    </row>
    <row r="69" spans="1:9" ht="17">
      <c r="A69" s="50" t="s">
        <v>76</v>
      </c>
      <c r="B69" s="50" t="s">
        <v>166</v>
      </c>
      <c r="C69" s="51" t="s">
        <v>171</v>
      </c>
      <c r="D69" s="50" t="s">
        <v>302</v>
      </c>
      <c r="E69" s="50" t="s">
        <v>302</v>
      </c>
      <c r="F69" s="50" t="s">
        <v>303</v>
      </c>
      <c r="G69" s="50" t="s">
        <v>10</v>
      </c>
      <c r="H69" s="50" t="s">
        <v>303</v>
      </c>
      <c r="I69" s="50" t="s">
        <v>244</v>
      </c>
    </row>
    <row r="70" spans="1:9" ht="17">
      <c r="A70" s="50" t="s">
        <v>77</v>
      </c>
      <c r="B70" s="50" t="s">
        <v>166</v>
      </c>
      <c r="C70" s="51" t="s">
        <v>171</v>
      </c>
      <c r="D70" s="50" t="s">
        <v>302</v>
      </c>
      <c r="E70" s="50" t="s">
        <v>302</v>
      </c>
      <c r="F70" s="50" t="s">
        <v>302</v>
      </c>
      <c r="G70" s="50" t="s">
        <v>302</v>
      </c>
      <c r="H70" s="50" t="s">
        <v>303</v>
      </c>
      <c r="I70" s="50" t="s">
        <v>245</v>
      </c>
    </row>
    <row r="71" spans="1:9" ht="17">
      <c r="A71" s="52" t="s">
        <v>78</v>
      </c>
      <c r="B71" s="52" t="s">
        <v>166</v>
      </c>
      <c r="C71" s="53" t="s">
        <v>171</v>
      </c>
      <c r="D71" s="52" t="s">
        <v>303</v>
      </c>
      <c r="E71" s="52" t="s">
        <v>10</v>
      </c>
      <c r="F71" s="52" t="s">
        <v>303</v>
      </c>
      <c r="G71" s="52" t="s">
        <v>10</v>
      </c>
      <c r="H71" s="52" t="s">
        <v>302</v>
      </c>
      <c r="I71" s="52" t="s">
        <v>10</v>
      </c>
    </row>
    <row r="72" spans="1:9" ht="17">
      <c r="A72" s="50" t="s">
        <v>79</v>
      </c>
      <c r="B72" s="50" t="s">
        <v>166</v>
      </c>
      <c r="C72" s="51" t="s">
        <v>171</v>
      </c>
      <c r="D72" s="50" t="s">
        <v>302</v>
      </c>
      <c r="E72" s="50" t="s">
        <v>302</v>
      </c>
      <c r="F72" s="50" t="s">
        <v>303</v>
      </c>
      <c r="G72" s="50" t="s">
        <v>10</v>
      </c>
      <c r="H72" s="50" t="s">
        <v>303</v>
      </c>
      <c r="I72" s="52" t="s">
        <v>246</v>
      </c>
    </row>
    <row r="73" spans="1:9" ht="17">
      <c r="A73" s="52" t="s">
        <v>80</v>
      </c>
      <c r="B73" s="52" t="s">
        <v>166</v>
      </c>
      <c r="C73" s="53" t="s">
        <v>171</v>
      </c>
      <c r="D73" s="52" t="s">
        <v>303</v>
      </c>
      <c r="E73" s="52" t="s">
        <v>10</v>
      </c>
      <c r="F73" s="52" t="s">
        <v>303</v>
      </c>
      <c r="G73" s="52" t="s">
        <v>10</v>
      </c>
      <c r="H73" s="52" t="s">
        <v>302</v>
      </c>
      <c r="I73" s="52" t="s">
        <v>10</v>
      </c>
    </row>
    <row r="74" spans="1:9" ht="17">
      <c r="A74" s="50" t="s">
        <v>81</v>
      </c>
      <c r="B74" s="50" t="s">
        <v>166</v>
      </c>
      <c r="C74" s="51" t="s">
        <v>171</v>
      </c>
      <c r="D74" s="50" t="s">
        <v>302</v>
      </c>
      <c r="E74" s="50" t="s">
        <v>302</v>
      </c>
      <c r="F74" s="50" t="s">
        <v>302</v>
      </c>
      <c r="G74" s="50" t="s">
        <v>302</v>
      </c>
      <c r="H74" s="50" t="s">
        <v>303</v>
      </c>
      <c r="I74" s="50" t="s">
        <v>247</v>
      </c>
    </row>
    <row r="75" spans="1:9" ht="17">
      <c r="A75" s="50" t="s">
        <v>82</v>
      </c>
      <c r="B75" s="50" t="s">
        <v>166</v>
      </c>
      <c r="C75" s="51" t="s">
        <v>171</v>
      </c>
      <c r="D75" s="50" t="s">
        <v>302</v>
      </c>
      <c r="E75" s="50" t="s">
        <v>302</v>
      </c>
      <c r="F75" s="50" t="s">
        <v>303</v>
      </c>
      <c r="G75" s="50" t="s">
        <v>10</v>
      </c>
      <c r="H75" s="50" t="s">
        <v>303</v>
      </c>
      <c r="I75" s="50" t="s">
        <v>248</v>
      </c>
    </row>
    <row r="76" spans="1:9" ht="17">
      <c r="A76" s="50" t="s">
        <v>83</v>
      </c>
      <c r="B76" s="50" t="s">
        <v>166</v>
      </c>
      <c r="C76" s="51" t="s">
        <v>171</v>
      </c>
      <c r="D76" s="50" t="s">
        <v>302</v>
      </c>
      <c r="E76" s="50" t="s">
        <v>302</v>
      </c>
      <c r="F76" s="50" t="s">
        <v>303</v>
      </c>
      <c r="G76" s="50" t="s">
        <v>10</v>
      </c>
      <c r="H76" s="50" t="s">
        <v>303</v>
      </c>
      <c r="I76" s="50" t="s">
        <v>249</v>
      </c>
    </row>
    <row r="77" spans="1:9" ht="17">
      <c r="A77" s="52" t="s">
        <v>84</v>
      </c>
      <c r="B77" s="52" t="s">
        <v>166</v>
      </c>
      <c r="C77" s="53" t="s">
        <v>171</v>
      </c>
      <c r="D77" s="52" t="s">
        <v>303</v>
      </c>
      <c r="E77" s="52" t="s">
        <v>10</v>
      </c>
      <c r="F77" s="52" t="s">
        <v>303</v>
      </c>
      <c r="G77" s="52" t="s">
        <v>10</v>
      </c>
      <c r="H77" s="52" t="s">
        <v>302</v>
      </c>
      <c r="I77" s="52" t="s">
        <v>10</v>
      </c>
    </row>
    <row r="78" spans="1:9" ht="17">
      <c r="A78" s="52" t="s">
        <v>85</v>
      </c>
      <c r="B78" s="52" t="s">
        <v>166</v>
      </c>
      <c r="C78" s="53" t="s">
        <v>171</v>
      </c>
      <c r="D78" s="52" t="s">
        <v>303</v>
      </c>
      <c r="E78" s="52" t="s">
        <v>10</v>
      </c>
      <c r="F78" s="52" t="s">
        <v>303</v>
      </c>
      <c r="G78" s="52" t="s">
        <v>10</v>
      </c>
      <c r="H78" s="52" t="s">
        <v>302</v>
      </c>
      <c r="I78" s="52" t="s">
        <v>10</v>
      </c>
    </row>
    <row r="79" spans="1:9" ht="17">
      <c r="A79" s="50" t="s">
        <v>86</v>
      </c>
      <c r="B79" s="50" t="s">
        <v>166</v>
      </c>
      <c r="C79" s="51" t="s">
        <v>171</v>
      </c>
      <c r="D79" s="50" t="s">
        <v>302</v>
      </c>
      <c r="E79" s="50" t="s">
        <v>302</v>
      </c>
      <c r="F79" s="50" t="s">
        <v>302</v>
      </c>
      <c r="G79" s="50" t="s">
        <v>302</v>
      </c>
      <c r="H79" s="50" t="s">
        <v>303</v>
      </c>
      <c r="I79" s="50" t="s">
        <v>250</v>
      </c>
    </row>
    <row r="80" spans="1:9" ht="17">
      <c r="A80" s="50" t="s">
        <v>87</v>
      </c>
      <c r="B80" s="50" t="s">
        <v>166</v>
      </c>
      <c r="C80" s="51" t="s">
        <v>171</v>
      </c>
      <c r="D80" s="50" t="s">
        <v>302</v>
      </c>
      <c r="E80" s="50" t="s">
        <v>302</v>
      </c>
      <c r="F80" s="50" t="s">
        <v>302</v>
      </c>
      <c r="G80" s="50" t="s">
        <v>302</v>
      </c>
      <c r="H80" s="50" t="s">
        <v>303</v>
      </c>
      <c r="I80" s="50" t="s">
        <v>251</v>
      </c>
    </row>
    <row r="81" spans="1:9" ht="17">
      <c r="A81" s="50" t="s">
        <v>88</v>
      </c>
      <c r="B81" s="50" t="s">
        <v>166</v>
      </c>
      <c r="C81" s="51" t="s">
        <v>171</v>
      </c>
      <c r="D81" s="50" t="s">
        <v>302</v>
      </c>
      <c r="E81" s="50" t="s">
        <v>302</v>
      </c>
      <c r="F81" s="50" t="s">
        <v>302</v>
      </c>
      <c r="G81" s="50" t="s">
        <v>302</v>
      </c>
      <c r="H81" s="50" t="s">
        <v>303</v>
      </c>
      <c r="I81" s="50" t="s">
        <v>252</v>
      </c>
    </row>
    <row r="82" spans="1:9" ht="17">
      <c r="A82" s="50" t="s">
        <v>89</v>
      </c>
      <c r="B82" s="50" t="s">
        <v>166</v>
      </c>
      <c r="C82" s="51" t="s">
        <v>171</v>
      </c>
      <c r="D82" s="50" t="s">
        <v>302</v>
      </c>
      <c r="E82" s="50" t="s">
        <v>302</v>
      </c>
      <c r="F82" s="50" t="s">
        <v>302</v>
      </c>
      <c r="G82" s="50" t="s">
        <v>302</v>
      </c>
      <c r="H82" s="50" t="s">
        <v>303</v>
      </c>
      <c r="I82" s="50" t="s">
        <v>253</v>
      </c>
    </row>
    <row r="83" spans="1:9" ht="17">
      <c r="A83" s="50" t="s">
        <v>90</v>
      </c>
      <c r="B83" s="50" t="s">
        <v>166</v>
      </c>
      <c r="C83" s="51" t="s">
        <v>171</v>
      </c>
      <c r="D83" s="50" t="s">
        <v>302</v>
      </c>
      <c r="E83" s="50" t="s">
        <v>302</v>
      </c>
      <c r="F83" s="50" t="s">
        <v>302</v>
      </c>
      <c r="G83" s="50" t="s">
        <v>302</v>
      </c>
      <c r="H83" s="50" t="s">
        <v>303</v>
      </c>
      <c r="I83" s="50" t="s">
        <v>254</v>
      </c>
    </row>
    <row r="84" spans="1:9" ht="17">
      <c r="A84" s="50" t="s">
        <v>91</v>
      </c>
      <c r="B84" s="50" t="s">
        <v>166</v>
      </c>
      <c r="C84" s="51" t="s">
        <v>171</v>
      </c>
      <c r="D84" s="50" t="s">
        <v>302</v>
      </c>
      <c r="E84" s="50" t="s">
        <v>303</v>
      </c>
      <c r="F84" s="50" t="s">
        <v>303</v>
      </c>
      <c r="G84" s="50" t="s">
        <v>10</v>
      </c>
      <c r="H84" s="50" t="s">
        <v>302</v>
      </c>
      <c r="I84" s="52" t="s">
        <v>10</v>
      </c>
    </row>
    <row r="85" spans="1:9" ht="17">
      <c r="A85" s="52" t="s">
        <v>92</v>
      </c>
      <c r="B85" s="52" t="s">
        <v>166</v>
      </c>
      <c r="C85" s="53" t="s">
        <v>172</v>
      </c>
      <c r="D85" s="52" t="s">
        <v>303</v>
      </c>
      <c r="E85" s="52" t="s">
        <v>10</v>
      </c>
      <c r="F85" s="52" t="s">
        <v>303</v>
      </c>
      <c r="G85" s="52" t="s">
        <v>10</v>
      </c>
      <c r="H85" s="52" t="s">
        <v>302</v>
      </c>
      <c r="I85" s="52" t="s">
        <v>10</v>
      </c>
    </row>
    <row r="86" spans="1:9" ht="17">
      <c r="A86" s="50" t="s">
        <v>93</v>
      </c>
      <c r="B86" s="50" t="s">
        <v>166</v>
      </c>
      <c r="C86" s="51" t="s">
        <v>171</v>
      </c>
      <c r="D86" s="50" t="s">
        <v>302</v>
      </c>
      <c r="E86" s="50" t="s">
        <v>302</v>
      </c>
      <c r="F86" s="50" t="s">
        <v>303</v>
      </c>
      <c r="G86" s="50" t="s">
        <v>10</v>
      </c>
      <c r="H86" s="50" t="s">
        <v>303</v>
      </c>
      <c r="I86" s="52" t="s">
        <v>255</v>
      </c>
    </row>
    <row r="87" spans="1:9" ht="17">
      <c r="A87" s="50" t="s">
        <v>94</v>
      </c>
      <c r="B87" s="50" t="s">
        <v>166</v>
      </c>
      <c r="C87" s="51" t="s">
        <v>171</v>
      </c>
      <c r="D87" s="50" t="s">
        <v>302</v>
      </c>
      <c r="E87" s="50" t="s">
        <v>302</v>
      </c>
      <c r="F87" s="50" t="s">
        <v>302</v>
      </c>
      <c r="G87" s="50" t="s">
        <v>302</v>
      </c>
      <c r="H87" s="50" t="s">
        <v>303</v>
      </c>
      <c r="I87" s="50" t="s">
        <v>256</v>
      </c>
    </row>
    <row r="88" spans="1:9" ht="34">
      <c r="A88" s="54" t="s">
        <v>95</v>
      </c>
      <c r="B88" s="54" t="s">
        <v>167</v>
      </c>
      <c r="C88" s="51" t="s">
        <v>171</v>
      </c>
      <c r="D88" s="50" t="s">
        <v>302</v>
      </c>
      <c r="E88" s="50" t="s">
        <v>303</v>
      </c>
      <c r="F88" s="50" t="s">
        <v>302</v>
      </c>
      <c r="G88" s="50" t="s">
        <v>302</v>
      </c>
      <c r="H88" s="50" t="s">
        <v>303</v>
      </c>
      <c r="I88" s="50" t="s">
        <v>257</v>
      </c>
    </row>
    <row r="89" spans="1:9" ht="17">
      <c r="A89" s="54" t="s">
        <v>96</v>
      </c>
      <c r="B89" s="54" t="s">
        <v>167</v>
      </c>
      <c r="C89" s="51" t="s">
        <v>171</v>
      </c>
      <c r="D89" s="50" t="s">
        <v>302</v>
      </c>
      <c r="E89" s="50" t="s">
        <v>303</v>
      </c>
      <c r="F89" s="50" t="s">
        <v>302</v>
      </c>
      <c r="G89" s="50" t="s">
        <v>302</v>
      </c>
      <c r="H89" s="50" t="s">
        <v>302</v>
      </c>
      <c r="I89" s="50" t="s">
        <v>258</v>
      </c>
    </row>
    <row r="90" spans="1:9" ht="17">
      <c r="A90" s="54" t="s">
        <v>97</v>
      </c>
      <c r="B90" s="54" t="s">
        <v>167</v>
      </c>
      <c r="C90" s="51" t="s">
        <v>171</v>
      </c>
      <c r="D90" s="50" t="s">
        <v>302</v>
      </c>
      <c r="E90" s="50" t="s">
        <v>302</v>
      </c>
      <c r="F90" s="50" t="s">
        <v>302</v>
      </c>
      <c r="G90" s="50" t="s">
        <v>302</v>
      </c>
      <c r="H90" s="50" t="s">
        <v>303</v>
      </c>
      <c r="I90" s="50" t="s">
        <v>259</v>
      </c>
    </row>
    <row r="91" spans="1:9" ht="17">
      <c r="A91" s="54" t="s">
        <v>98</v>
      </c>
      <c r="B91" s="54" t="s">
        <v>167</v>
      </c>
      <c r="C91" s="51" t="s">
        <v>171</v>
      </c>
      <c r="D91" s="50" t="s">
        <v>302</v>
      </c>
      <c r="E91" s="50" t="s">
        <v>303</v>
      </c>
      <c r="F91" s="50" t="s">
        <v>303</v>
      </c>
      <c r="G91" s="50" t="s">
        <v>303</v>
      </c>
      <c r="H91" s="50" t="s">
        <v>302</v>
      </c>
      <c r="I91" s="50" t="s">
        <v>260</v>
      </c>
    </row>
    <row r="92" spans="1:9" ht="17">
      <c r="A92" s="54" t="s">
        <v>99</v>
      </c>
      <c r="B92" s="54" t="s">
        <v>167</v>
      </c>
      <c r="C92" s="51" t="s">
        <v>171</v>
      </c>
      <c r="D92" s="50" t="s">
        <v>302</v>
      </c>
      <c r="E92" s="50" t="s">
        <v>302</v>
      </c>
      <c r="F92" s="50" t="s">
        <v>302</v>
      </c>
      <c r="G92" s="50" t="s">
        <v>302</v>
      </c>
      <c r="H92" s="50" t="s">
        <v>303</v>
      </c>
      <c r="I92" s="50" t="s">
        <v>261</v>
      </c>
    </row>
    <row r="93" spans="1:9" ht="17">
      <c r="A93" s="54" t="s">
        <v>100</v>
      </c>
      <c r="B93" s="54" t="s">
        <v>167</v>
      </c>
      <c r="C93" s="51" t="s">
        <v>171</v>
      </c>
      <c r="D93" s="50" t="s">
        <v>302</v>
      </c>
      <c r="E93" s="50" t="s">
        <v>303</v>
      </c>
      <c r="F93" s="50" t="s">
        <v>303</v>
      </c>
      <c r="G93" s="50" t="s">
        <v>10</v>
      </c>
      <c r="H93" s="50" t="s">
        <v>303</v>
      </c>
      <c r="I93" s="50" t="s">
        <v>267</v>
      </c>
    </row>
    <row r="94" spans="1:9" ht="17">
      <c r="A94" s="54" t="s">
        <v>101</v>
      </c>
      <c r="B94" s="54" t="s">
        <v>167</v>
      </c>
      <c r="C94" s="51" t="s">
        <v>171</v>
      </c>
      <c r="D94" s="50" t="s">
        <v>302</v>
      </c>
      <c r="E94" s="50" t="s">
        <v>302</v>
      </c>
      <c r="F94" s="50" t="s">
        <v>302</v>
      </c>
      <c r="G94" s="50" t="s">
        <v>302</v>
      </c>
      <c r="H94" s="50" t="s">
        <v>303</v>
      </c>
      <c r="I94" s="50" t="s">
        <v>268</v>
      </c>
    </row>
    <row r="95" spans="1:9" ht="17">
      <c r="A95" s="54" t="s">
        <v>102</v>
      </c>
      <c r="B95" s="54" t="s">
        <v>167</v>
      </c>
      <c r="C95" s="51" t="s">
        <v>171</v>
      </c>
      <c r="D95" s="50" t="s">
        <v>302</v>
      </c>
      <c r="E95" s="50" t="s">
        <v>303</v>
      </c>
      <c r="F95" s="50" t="s">
        <v>303</v>
      </c>
      <c r="G95" s="50" t="s">
        <v>303</v>
      </c>
      <c r="H95" s="50" t="s">
        <v>302</v>
      </c>
      <c r="I95" s="52" t="s">
        <v>10</v>
      </c>
    </row>
    <row r="96" spans="1:9" ht="17">
      <c r="A96" s="54" t="s">
        <v>103</v>
      </c>
      <c r="B96" s="54" t="s">
        <v>167</v>
      </c>
      <c r="C96" s="51" t="s">
        <v>171</v>
      </c>
      <c r="D96" s="50" t="s">
        <v>302</v>
      </c>
      <c r="E96" s="50" t="s">
        <v>302</v>
      </c>
      <c r="F96" s="50" t="s">
        <v>303</v>
      </c>
      <c r="G96" s="50" t="s">
        <v>10</v>
      </c>
      <c r="H96" s="50" t="s">
        <v>303</v>
      </c>
      <c r="I96" s="50" t="s">
        <v>269</v>
      </c>
    </row>
    <row r="97" spans="1:9" ht="17">
      <c r="A97" s="54" t="s">
        <v>104</v>
      </c>
      <c r="B97" s="54" t="s">
        <v>167</v>
      </c>
      <c r="C97" s="51" t="s">
        <v>171</v>
      </c>
      <c r="D97" s="50" t="s">
        <v>302</v>
      </c>
      <c r="E97" s="50" t="s">
        <v>302</v>
      </c>
      <c r="F97" s="50" t="s">
        <v>303</v>
      </c>
      <c r="G97" s="50" t="s">
        <v>303</v>
      </c>
      <c r="H97" s="50" t="s">
        <v>303</v>
      </c>
      <c r="I97" s="50" t="s">
        <v>270</v>
      </c>
    </row>
    <row r="98" spans="1:9" ht="17">
      <c r="A98" s="54" t="s">
        <v>105</v>
      </c>
      <c r="B98" s="54" t="s">
        <v>167</v>
      </c>
      <c r="C98" s="51" t="s">
        <v>171</v>
      </c>
      <c r="D98" s="50" t="s">
        <v>302</v>
      </c>
      <c r="E98" s="50" t="s">
        <v>302</v>
      </c>
      <c r="F98" s="50" t="s">
        <v>303</v>
      </c>
      <c r="G98" s="50" t="s">
        <v>10</v>
      </c>
      <c r="H98" s="50" t="s">
        <v>303</v>
      </c>
      <c r="I98" s="50" t="s">
        <v>271</v>
      </c>
    </row>
    <row r="99" spans="1:9" ht="17">
      <c r="A99" s="54" t="s">
        <v>106</v>
      </c>
      <c r="B99" s="54" t="s">
        <v>167</v>
      </c>
      <c r="C99" s="51" t="s">
        <v>171</v>
      </c>
      <c r="D99" s="50" t="s">
        <v>302</v>
      </c>
      <c r="E99" s="50" t="s">
        <v>302</v>
      </c>
      <c r="F99" s="50" t="s">
        <v>303</v>
      </c>
      <c r="G99" s="50" t="s">
        <v>10</v>
      </c>
      <c r="H99" s="50" t="s">
        <v>303</v>
      </c>
      <c r="I99" s="50" t="s">
        <v>272</v>
      </c>
    </row>
    <row r="100" spans="1:9" ht="34">
      <c r="A100" s="54" t="s">
        <v>107</v>
      </c>
      <c r="B100" s="54" t="s">
        <v>167</v>
      </c>
      <c r="C100" s="51" t="s">
        <v>171</v>
      </c>
      <c r="D100" s="50" t="s">
        <v>302</v>
      </c>
      <c r="E100" s="50" t="s">
        <v>302</v>
      </c>
      <c r="F100" s="50" t="s">
        <v>302</v>
      </c>
      <c r="G100" s="50" t="s">
        <v>302</v>
      </c>
      <c r="H100" s="50" t="s">
        <v>303</v>
      </c>
      <c r="I100" s="50" t="s">
        <v>262</v>
      </c>
    </row>
    <row r="101" spans="1:9" ht="17">
      <c r="A101" s="54" t="s">
        <v>108</v>
      </c>
      <c r="B101" s="54" t="s">
        <v>167</v>
      </c>
      <c r="C101" s="51" t="s">
        <v>171</v>
      </c>
      <c r="D101" s="50" t="s">
        <v>302</v>
      </c>
      <c r="E101" s="50" t="s">
        <v>302</v>
      </c>
      <c r="F101" s="50" t="s">
        <v>303</v>
      </c>
      <c r="G101" s="50" t="s">
        <v>303</v>
      </c>
      <c r="H101" s="50" t="s">
        <v>303</v>
      </c>
      <c r="I101" s="50" t="s">
        <v>273</v>
      </c>
    </row>
    <row r="102" spans="1:9" ht="17">
      <c r="A102" s="54" t="s">
        <v>109</v>
      </c>
      <c r="B102" s="54" t="s">
        <v>167</v>
      </c>
      <c r="C102" s="55" t="s">
        <v>173</v>
      </c>
      <c r="D102" s="50" t="s">
        <v>302</v>
      </c>
      <c r="E102" s="50" t="s">
        <v>302</v>
      </c>
      <c r="F102" s="50" t="s">
        <v>302</v>
      </c>
      <c r="G102" s="50" t="s">
        <v>302</v>
      </c>
      <c r="H102" s="50" t="s">
        <v>303</v>
      </c>
      <c r="I102" s="50" t="s">
        <v>294</v>
      </c>
    </row>
    <row r="103" spans="1:9" ht="17">
      <c r="A103" s="54" t="s">
        <v>110</v>
      </c>
      <c r="B103" s="54" t="s">
        <v>167</v>
      </c>
      <c r="C103" s="55" t="s">
        <v>171</v>
      </c>
      <c r="D103" s="50" t="s">
        <v>302</v>
      </c>
      <c r="E103" s="50" t="s">
        <v>302</v>
      </c>
      <c r="F103" s="50" t="s">
        <v>303</v>
      </c>
      <c r="G103" s="50" t="s">
        <v>10</v>
      </c>
      <c r="H103" s="50" t="s">
        <v>303</v>
      </c>
      <c r="I103" s="50" t="s">
        <v>263</v>
      </c>
    </row>
    <row r="104" spans="1:9" ht="17">
      <c r="A104" s="54" t="s">
        <v>111</v>
      </c>
      <c r="B104" s="54" t="s">
        <v>167</v>
      </c>
      <c r="C104" s="55" t="s">
        <v>171</v>
      </c>
      <c r="D104" s="50" t="s">
        <v>302</v>
      </c>
      <c r="E104" s="50" t="s">
        <v>302</v>
      </c>
      <c r="F104" s="50" t="s">
        <v>303</v>
      </c>
      <c r="G104" s="50" t="s">
        <v>10</v>
      </c>
      <c r="H104" s="50" t="s">
        <v>303</v>
      </c>
      <c r="I104" s="50" t="s">
        <v>264</v>
      </c>
    </row>
    <row r="105" spans="1:9" ht="34">
      <c r="A105" s="54" t="s">
        <v>112</v>
      </c>
      <c r="B105" s="54" t="s">
        <v>167</v>
      </c>
      <c r="C105" s="55" t="s">
        <v>171</v>
      </c>
      <c r="D105" s="50" t="s">
        <v>302</v>
      </c>
      <c r="E105" s="50" t="s">
        <v>302</v>
      </c>
      <c r="F105" s="50" t="s">
        <v>302</v>
      </c>
      <c r="G105" s="50" t="s">
        <v>302</v>
      </c>
      <c r="H105" s="50" t="s">
        <v>303</v>
      </c>
      <c r="I105" s="50" t="s">
        <v>265</v>
      </c>
    </row>
    <row r="106" spans="1:9" ht="34">
      <c r="A106" s="54" t="s">
        <v>113</v>
      </c>
      <c r="B106" s="54" t="s">
        <v>167</v>
      </c>
      <c r="C106" s="55" t="s">
        <v>171</v>
      </c>
      <c r="D106" s="50" t="s">
        <v>302</v>
      </c>
      <c r="E106" s="50" t="s">
        <v>303</v>
      </c>
      <c r="F106" s="50" t="s">
        <v>302</v>
      </c>
      <c r="G106" s="50" t="s">
        <v>302</v>
      </c>
      <c r="H106" s="50" t="s">
        <v>303</v>
      </c>
      <c r="I106" s="50" t="s">
        <v>266</v>
      </c>
    </row>
    <row r="107" spans="1:9" ht="17">
      <c r="A107" s="54" t="s">
        <v>114</v>
      </c>
      <c r="B107" s="54" t="s">
        <v>167</v>
      </c>
      <c r="C107" s="55" t="s">
        <v>171</v>
      </c>
      <c r="D107" s="50" t="s">
        <v>302</v>
      </c>
      <c r="E107" s="50" t="s">
        <v>303</v>
      </c>
      <c r="F107" s="50" t="s">
        <v>303</v>
      </c>
      <c r="G107" s="50" t="s">
        <v>10</v>
      </c>
      <c r="H107" s="50" t="s">
        <v>302</v>
      </c>
      <c r="I107" s="52" t="s">
        <v>10</v>
      </c>
    </row>
    <row r="108" spans="1:9" ht="17">
      <c r="A108" s="52" t="s">
        <v>115</v>
      </c>
      <c r="B108" s="52" t="s">
        <v>166</v>
      </c>
      <c r="C108" s="56" t="s">
        <v>171</v>
      </c>
      <c r="D108" s="52" t="s">
        <v>303</v>
      </c>
      <c r="E108" s="52" t="s">
        <v>10</v>
      </c>
      <c r="F108" s="52" t="s">
        <v>303</v>
      </c>
      <c r="G108" s="52" t="s">
        <v>10</v>
      </c>
      <c r="H108" s="52" t="s">
        <v>302</v>
      </c>
      <c r="I108" s="52" t="s">
        <v>10</v>
      </c>
    </row>
    <row r="109" spans="1:9" ht="17">
      <c r="A109" s="52" t="s">
        <v>116</v>
      </c>
      <c r="B109" s="52" t="s">
        <v>166</v>
      </c>
      <c r="C109" s="56" t="s">
        <v>171</v>
      </c>
      <c r="D109" s="52" t="s">
        <v>303</v>
      </c>
      <c r="E109" s="52" t="s">
        <v>10</v>
      </c>
      <c r="F109" s="52" t="s">
        <v>303</v>
      </c>
      <c r="G109" s="52" t="s">
        <v>10</v>
      </c>
      <c r="H109" s="52" t="s">
        <v>302</v>
      </c>
      <c r="I109" s="52" t="s">
        <v>10</v>
      </c>
    </row>
    <row r="110" spans="1:9" ht="17">
      <c r="A110" s="50" t="s">
        <v>117</v>
      </c>
      <c r="B110" s="50" t="s">
        <v>166</v>
      </c>
      <c r="C110" s="55" t="s">
        <v>171</v>
      </c>
      <c r="D110" s="50" t="s">
        <v>302</v>
      </c>
      <c r="E110" s="50" t="s">
        <v>302</v>
      </c>
      <c r="F110" s="50" t="s">
        <v>303</v>
      </c>
      <c r="G110" s="50" t="s">
        <v>10</v>
      </c>
      <c r="H110" s="50" t="s">
        <v>303</v>
      </c>
      <c r="I110" s="50" t="s">
        <v>195</v>
      </c>
    </row>
    <row r="111" spans="1:9" ht="17">
      <c r="A111" s="50" t="s">
        <v>118</v>
      </c>
      <c r="B111" s="50" t="s">
        <v>166</v>
      </c>
      <c r="C111" s="55" t="s">
        <v>171</v>
      </c>
      <c r="D111" s="50" t="s">
        <v>302</v>
      </c>
      <c r="E111" s="50" t="s">
        <v>303</v>
      </c>
      <c r="F111" s="50" t="s">
        <v>303</v>
      </c>
      <c r="G111" s="50" t="s">
        <v>10</v>
      </c>
      <c r="H111" s="50" t="s">
        <v>302</v>
      </c>
      <c r="I111" s="52" t="s">
        <v>10</v>
      </c>
    </row>
    <row r="112" spans="1:9" ht="17">
      <c r="A112" s="50" t="s">
        <v>119</v>
      </c>
      <c r="B112" s="50" t="s">
        <v>166</v>
      </c>
      <c r="C112" s="55" t="s">
        <v>171</v>
      </c>
      <c r="D112" s="50" t="s">
        <v>302</v>
      </c>
      <c r="E112" s="50" t="s">
        <v>302</v>
      </c>
      <c r="F112" s="50" t="s">
        <v>302</v>
      </c>
      <c r="G112" s="50" t="s">
        <v>302</v>
      </c>
      <c r="H112" s="50" t="s">
        <v>303</v>
      </c>
      <c r="I112" s="50" t="s">
        <v>197</v>
      </c>
    </row>
    <row r="113" spans="1:9" ht="17">
      <c r="A113" s="50" t="s">
        <v>120</v>
      </c>
      <c r="B113" s="50" t="s">
        <v>166</v>
      </c>
      <c r="C113" s="51" t="s">
        <v>171</v>
      </c>
      <c r="D113" s="50" t="s">
        <v>302</v>
      </c>
      <c r="E113" s="50" t="s">
        <v>303</v>
      </c>
      <c r="F113" s="50" t="s">
        <v>302</v>
      </c>
      <c r="G113" s="50" t="s">
        <v>303</v>
      </c>
      <c r="H113" s="50" t="s">
        <v>303</v>
      </c>
      <c r="I113" s="52" t="s">
        <v>10</v>
      </c>
    </row>
    <row r="114" spans="1:9" ht="17">
      <c r="A114" s="50" t="s">
        <v>121</v>
      </c>
      <c r="B114" s="50" t="s">
        <v>166</v>
      </c>
      <c r="C114" s="51" t="s">
        <v>171</v>
      </c>
      <c r="D114" s="50" t="s">
        <v>302</v>
      </c>
      <c r="E114" s="50" t="s">
        <v>302</v>
      </c>
      <c r="F114" s="50" t="s">
        <v>302</v>
      </c>
      <c r="G114" s="50" t="s">
        <v>302</v>
      </c>
      <c r="H114" s="50" t="s">
        <v>303</v>
      </c>
      <c r="I114" s="50" t="s">
        <v>276</v>
      </c>
    </row>
    <row r="115" spans="1:9" ht="17">
      <c r="A115" s="52" t="s">
        <v>122</v>
      </c>
      <c r="B115" s="52" t="s">
        <v>166</v>
      </c>
      <c r="C115" s="53" t="s">
        <v>171</v>
      </c>
      <c r="D115" s="52" t="s">
        <v>303</v>
      </c>
      <c r="E115" s="52" t="s">
        <v>10</v>
      </c>
      <c r="F115" s="52" t="s">
        <v>303</v>
      </c>
      <c r="G115" s="52" t="s">
        <v>10</v>
      </c>
      <c r="H115" s="52" t="s">
        <v>302</v>
      </c>
      <c r="I115" s="52" t="s">
        <v>10</v>
      </c>
    </row>
    <row r="116" spans="1:9" ht="17">
      <c r="A116" s="50" t="s">
        <v>123</v>
      </c>
      <c r="B116" s="50" t="s">
        <v>166</v>
      </c>
      <c r="C116" s="51" t="s">
        <v>171</v>
      </c>
      <c r="D116" s="50" t="s">
        <v>302</v>
      </c>
      <c r="E116" s="50" t="s">
        <v>302</v>
      </c>
      <c r="F116" s="50" t="s">
        <v>303</v>
      </c>
      <c r="G116" s="50" t="s">
        <v>10</v>
      </c>
      <c r="H116" s="50" t="s">
        <v>303</v>
      </c>
      <c r="I116" s="50" t="s">
        <v>275</v>
      </c>
    </row>
    <row r="117" spans="1:9" ht="17">
      <c r="A117" s="50" t="s">
        <v>124</v>
      </c>
      <c r="B117" s="50" t="s">
        <v>166</v>
      </c>
      <c r="C117" s="51" t="s">
        <v>171</v>
      </c>
      <c r="D117" s="50" t="s">
        <v>302</v>
      </c>
      <c r="E117" s="50" t="s">
        <v>302</v>
      </c>
      <c r="F117" s="50" t="s">
        <v>303</v>
      </c>
      <c r="G117" s="50" t="s">
        <v>10</v>
      </c>
      <c r="H117" s="50" t="s">
        <v>303</v>
      </c>
      <c r="I117" s="50" t="s">
        <v>274</v>
      </c>
    </row>
    <row r="118" spans="1:9" ht="17">
      <c r="A118" s="50" t="s">
        <v>125</v>
      </c>
      <c r="B118" s="50" t="s">
        <v>166</v>
      </c>
      <c r="C118" s="51" t="s">
        <v>171</v>
      </c>
      <c r="D118" s="50" t="s">
        <v>302</v>
      </c>
      <c r="E118" s="50" t="s">
        <v>303</v>
      </c>
      <c r="F118" s="50" t="s">
        <v>303</v>
      </c>
      <c r="G118" s="50" t="s">
        <v>10</v>
      </c>
      <c r="H118" s="50" t="s">
        <v>302</v>
      </c>
      <c r="I118" s="52" t="s">
        <v>10</v>
      </c>
    </row>
    <row r="119" spans="1:9" ht="17">
      <c r="A119" s="52" t="s">
        <v>126</v>
      </c>
      <c r="B119" s="52" t="s">
        <v>166</v>
      </c>
      <c r="C119" s="53" t="s">
        <v>171</v>
      </c>
      <c r="D119" s="52" t="s">
        <v>303</v>
      </c>
      <c r="E119" s="52" t="s">
        <v>10</v>
      </c>
      <c r="F119" s="52" t="s">
        <v>303</v>
      </c>
      <c r="G119" s="52" t="s">
        <v>10</v>
      </c>
      <c r="H119" s="52" t="s">
        <v>302</v>
      </c>
      <c r="I119" s="52" t="s">
        <v>10</v>
      </c>
    </row>
    <row r="120" spans="1:9" ht="17">
      <c r="A120" s="49" t="s">
        <v>127</v>
      </c>
      <c r="B120" s="49" t="s">
        <v>168</v>
      </c>
      <c r="C120" s="56" t="s">
        <v>173</v>
      </c>
      <c r="D120" s="52" t="s">
        <v>303</v>
      </c>
      <c r="E120" s="52" t="s">
        <v>10</v>
      </c>
      <c r="F120" s="52" t="s">
        <v>303</v>
      </c>
      <c r="G120" s="52" t="s">
        <v>10</v>
      </c>
      <c r="H120" s="52" t="s">
        <v>302</v>
      </c>
      <c r="I120" s="52" t="s">
        <v>10</v>
      </c>
    </row>
    <row r="121" spans="1:9" ht="17">
      <c r="A121" s="49" t="s">
        <v>128</v>
      </c>
      <c r="B121" s="49" t="s">
        <v>168</v>
      </c>
      <c r="C121" s="56" t="s">
        <v>173</v>
      </c>
      <c r="D121" s="52" t="s">
        <v>303</v>
      </c>
      <c r="E121" s="52" t="s">
        <v>10</v>
      </c>
      <c r="F121" s="52" t="s">
        <v>303</v>
      </c>
      <c r="G121" s="52" t="s">
        <v>10</v>
      </c>
      <c r="H121" s="52" t="s">
        <v>302</v>
      </c>
      <c r="I121" s="52" t="s">
        <v>10</v>
      </c>
    </row>
    <row r="122" spans="1:9" ht="17">
      <c r="A122" s="54" t="s">
        <v>129</v>
      </c>
      <c r="B122" s="54" t="s">
        <v>168</v>
      </c>
      <c r="C122" s="55" t="s">
        <v>171</v>
      </c>
      <c r="D122" s="50" t="s">
        <v>302</v>
      </c>
      <c r="E122" s="50" t="s">
        <v>302</v>
      </c>
      <c r="F122" s="50" t="s">
        <v>302</v>
      </c>
      <c r="G122" s="50" t="s">
        <v>302</v>
      </c>
      <c r="H122" s="50" t="s">
        <v>303</v>
      </c>
      <c r="I122" s="50" t="s">
        <v>277</v>
      </c>
    </row>
    <row r="123" spans="1:9" ht="17">
      <c r="A123" s="49" t="s">
        <v>130</v>
      </c>
      <c r="B123" s="49" t="s">
        <v>168</v>
      </c>
      <c r="C123" s="56" t="s">
        <v>173</v>
      </c>
      <c r="D123" s="52" t="s">
        <v>303</v>
      </c>
      <c r="E123" s="52" t="s">
        <v>10</v>
      </c>
      <c r="F123" s="52" t="s">
        <v>303</v>
      </c>
      <c r="G123" s="52" t="s">
        <v>10</v>
      </c>
      <c r="H123" s="52" t="s">
        <v>302</v>
      </c>
      <c r="I123" s="52" t="s">
        <v>10</v>
      </c>
    </row>
    <row r="124" spans="1:9" ht="17">
      <c r="A124" s="49" t="s">
        <v>131</v>
      </c>
      <c r="B124" s="49" t="s">
        <v>168</v>
      </c>
      <c r="C124" s="56" t="s">
        <v>171</v>
      </c>
      <c r="D124" s="52" t="s">
        <v>303</v>
      </c>
      <c r="E124" s="52" t="s">
        <v>10</v>
      </c>
      <c r="F124" s="52" t="s">
        <v>303</v>
      </c>
      <c r="G124" s="52" t="s">
        <v>10</v>
      </c>
      <c r="H124" s="52" t="s">
        <v>302</v>
      </c>
      <c r="I124" s="52" t="s">
        <v>10</v>
      </c>
    </row>
    <row r="125" spans="1:9" ht="17">
      <c r="A125" s="49" t="s">
        <v>132</v>
      </c>
      <c r="B125" s="49" t="s">
        <v>168</v>
      </c>
      <c r="C125" s="56" t="s">
        <v>173</v>
      </c>
      <c r="D125" s="52" t="s">
        <v>303</v>
      </c>
      <c r="E125" s="52" t="s">
        <v>10</v>
      </c>
      <c r="F125" s="52" t="s">
        <v>303</v>
      </c>
      <c r="G125" s="52" t="s">
        <v>10</v>
      </c>
      <c r="H125" s="52" t="s">
        <v>302</v>
      </c>
      <c r="I125" s="52" t="s">
        <v>10</v>
      </c>
    </row>
    <row r="126" spans="1:9" ht="17">
      <c r="A126" s="49" t="s">
        <v>133</v>
      </c>
      <c r="B126" s="49" t="s">
        <v>168</v>
      </c>
      <c r="C126" s="56" t="s">
        <v>173</v>
      </c>
      <c r="D126" s="52" t="s">
        <v>303</v>
      </c>
      <c r="E126" s="52" t="s">
        <v>10</v>
      </c>
      <c r="F126" s="52" t="s">
        <v>303</v>
      </c>
      <c r="G126" s="52" t="s">
        <v>10</v>
      </c>
      <c r="H126" s="52" t="s">
        <v>302</v>
      </c>
      <c r="I126" s="52" t="s">
        <v>10</v>
      </c>
    </row>
    <row r="127" spans="1:9" ht="17">
      <c r="A127" s="49" t="s">
        <v>134</v>
      </c>
      <c r="B127" s="49" t="s">
        <v>168</v>
      </c>
      <c r="C127" s="56" t="s">
        <v>173</v>
      </c>
      <c r="D127" s="52" t="s">
        <v>303</v>
      </c>
      <c r="E127" s="52" t="s">
        <v>10</v>
      </c>
      <c r="F127" s="52" t="s">
        <v>303</v>
      </c>
      <c r="G127" s="52" t="s">
        <v>10</v>
      </c>
      <c r="H127" s="52" t="s">
        <v>302</v>
      </c>
      <c r="I127" s="52" t="s">
        <v>10</v>
      </c>
    </row>
    <row r="128" spans="1:9" ht="17">
      <c r="A128" s="50" t="s">
        <v>135</v>
      </c>
      <c r="B128" s="50" t="s">
        <v>169</v>
      </c>
      <c r="C128" s="55" t="s">
        <v>171</v>
      </c>
      <c r="D128" s="50" t="s">
        <v>302</v>
      </c>
      <c r="E128" s="50" t="s">
        <v>303</v>
      </c>
      <c r="F128" s="50" t="s">
        <v>303</v>
      </c>
      <c r="G128" s="50" t="s">
        <v>10</v>
      </c>
      <c r="H128" s="50" t="s">
        <v>302</v>
      </c>
      <c r="I128" s="52" t="s">
        <v>10</v>
      </c>
    </row>
    <row r="129" spans="1:9" ht="17">
      <c r="A129" s="50" t="s">
        <v>136</v>
      </c>
      <c r="B129" s="50" t="s">
        <v>169</v>
      </c>
      <c r="C129" s="55" t="s">
        <v>171</v>
      </c>
      <c r="D129" s="50" t="s">
        <v>302</v>
      </c>
      <c r="E129" s="50" t="s">
        <v>302</v>
      </c>
      <c r="F129" s="50" t="s">
        <v>303</v>
      </c>
      <c r="G129" s="50" t="s">
        <v>10</v>
      </c>
      <c r="H129" s="50" t="s">
        <v>303</v>
      </c>
      <c r="I129" s="50" t="s">
        <v>280</v>
      </c>
    </row>
    <row r="130" spans="1:9" ht="17">
      <c r="A130" s="50" t="s">
        <v>137</v>
      </c>
      <c r="B130" s="50" t="s">
        <v>169</v>
      </c>
      <c r="C130" s="55" t="s">
        <v>171</v>
      </c>
      <c r="D130" s="50" t="s">
        <v>303</v>
      </c>
      <c r="E130" s="50" t="s">
        <v>10</v>
      </c>
      <c r="F130" s="50" t="s">
        <v>303</v>
      </c>
      <c r="G130" s="50" t="s">
        <v>10</v>
      </c>
      <c r="H130" s="50" t="s">
        <v>302</v>
      </c>
      <c r="I130" s="52" t="s">
        <v>10</v>
      </c>
    </row>
    <row r="131" spans="1:9" ht="17">
      <c r="A131" s="50" t="s">
        <v>138</v>
      </c>
      <c r="B131" s="50" t="s">
        <v>169</v>
      </c>
      <c r="C131" s="55" t="s">
        <v>171</v>
      </c>
      <c r="D131" s="50" t="s">
        <v>303</v>
      </c>
      <c r="E131" s="50" t="s">
        <v>10</v>
      </c>
      <c r="F131" s="50" t="s">
        <v>303</v>
      </c>
      <c r="G131" s="50" t="s">
        <v>10</v>
      </c>
      <c r="H131" s="50" t="s">
        <v>302</v>
      </c>
      <c r="I131" s="52" t="s">
        <v>10</v>
      </c>
    </row>
    <row r="132" spans="1:9" ht="34">
      <c r="A132" s="50" t="s">
        <v>139</v>
      </c>
      <c r="B132" s="50" t="s">
        <v>169</v>
      </c>
      <c r="C132" s="55" t="s">
        <v>171</v>
      </c>
      <c r="D132" s="50" t="s">
        <v>302</v>
      </c>
      <c r="E132" s="50" t="s">
        <v>302</v>
      </c>
      <c r="F132" s="50" t="s">
        <v>302</v>
      </c>
      <c r="G132" s="50" t="s">
        <v>302</v>
      </c>
      <c r="H132" s="50" t="s">
        <v>303</v>
      </c>
      <c r="I132" s="50" t="s">
        <v>281</v>
      </c>
    </row>
    <row r="133" spans="1:9" ht="17">
      <c r="A133" s="50" t="s">
        <v>140</v>
      </c>
      <c r="B133" s="50" t="s">
        <v>169</v>
      </c>
      <c r="C133" s="55" t="s">
        <v>171</v>
      </c>
      <c r="D133" s="50" t="s">
        <v>302</v>
      </c>
      <c r="E133" s="50" t="s">
        <v>303</v>
      </c>
      <c r="F133" s="50" t="s">
        <v>302</v>
      </c>
      <c r="G133" s="50" t="s">
        <v>303</v>
      </c>
      <c r="H133" s="50" t="s">
        <v>303</v>
      </c>
      <c r="I133" s="52" t="s">
        <v>10</v>
      </c>
    </row>
    <row r="134" spans="1:9" ht="17">
      <c r="A134" s="50" t="s">
        <v>141</v>
      </c>
      <c r="B134" s="50" t="s">
        <v>169</v>
      </c>
      <c r="C134" s="55" t="s">
        <v>171</v>
      </c>
      <c r="D134" s="50" t="s">
        <v>302</v>
      </c>
      <c r="E134" s="50" t="s">
        <v>303</v>
      </c>
      <c r="F134" s="50" t="s">
        <v>303</v>
      </c>
      <c r="G134" s="50" t="s">
        <v>10</v>
      </c>
      <c r="H134" s="50" t="s">
        <v>303</v>
      </c>
      <c r="I134" s="52" t="s">
        <v>10</v>
      </c>
    </row>
    <row r="135" spans="1:9" ht="17">
      <c r="A135" s="50" t="s">
        <v>142</v>
      </c>
      <c r="B135" s="50" t="s">
        <v>169</v>
      </c>
      <c r="C135" s="55" t="s">
        <v>171</v>
      </c>
      <c r="D135" s="50" t="s">
        <v>302</v>
      </c>
      <c r="E135" s="50" t="s">
        <v>303</v>
      </c>
      <c r="F135" s="50" t="s">
        <v>303</v>
      </c>
      <c r="G135" s="50" t="s">
        <v>10</v>
      </c>
      <c r="H135" s="50" t="s">
        <v>303</v>
      </c>
      <c r="I135" s="52" t="s">
        <v>10</v>
      </c>
    </row>
    <row r="136" spans="1:9" ht="17">
      <c r="A136" s="50" t="s">
        <v>143</v>
      </c>
      <c r="B136" s="50" t="s">
        <v>169</v>
      </c>
      <c r="C136" s="55" t="s">
        <v>171</v>
      </c>
      <c r="D136" s="50" t="s">
        <v>302</v>
      </c>
      <c r="E136" s="50" t="s">
        <v>303</v>
      </c>
      <c r="F136" s="50" t="s">
        <v>302</v>
      </c>
      <c r="G136" s="50" t="s">
        <v>303</v>
      </c>
      <c r="H136" s="50" t="s">
        <v>303</v>
      </c>
      <c r="I136" s="52" t="s">
        <v>10</v>
      </c>
    </row>
    <row r="137" spans="1:9" ht="17">
      <c r="A137" s="52" t="s">
        <v>144</v>
      </c>
      <c r="B137" s="52" t="s">
        <v>169</v>
      </c>
      <c r="C137" s="56" t="s">
        <v>171</v>
      </c>
      <c r="D137" s="52" t="s">
        <v>303</v>
      </c>
      <c r="E137" s="52" t="s">
        <v>10</v>
      </c>
      <c r="F137" s="52" t="s">
        <v>303</v>
      </c>
      <c r="G137" s="52" t="s">
        <v>10</v>
      </c>
      <c r="H137" s="52" t="s">
        <v>302</v>
      </c>
      <c r="I137" s="52" t="s">
        <v>10</v>
      </c>
    </row>
    <row r="138" spans="1:9" ht="17">
      <c r="A138" s="52" t="s">
        <v>145</v>
      </c>
      <c r="B138" s="52" t="s">
        <v>169</v>
      </c>
      <c r="C138" s="56" t="s">
        <v>171</v>
      </c>
      <c r="D138" s="52" t="s">
        <v>303</v>
      </c>
      <c r="E138" s="52" t="s">
        <v>10</v>
      </c>
      <c r="F138" s="52" t="s">
        <v>303</v>
      </c>
      <c r="G138" s="52" t="s">
        <v>10</v>
      </c>
      <c r="H138" s="52" t="s">
        <v>302</v>
      </c>
      <c r="I138" s="52" t="s">
        <v>10</v>
      </c>
    </row>
    <row r="139" spans="1:9" ht="17">
      <c r="A139" s="50" t="s">
        <v>146</v>
      </c>
      <c r="B139" s="50" t="s">
        <v>169</v>
      </c>
      <c r="C139" s="55" t="s">
        <v>171</v>
      </c>
      <c r="D139" s="50" t="s">
        <v>302</v>
      </c>
      <c r="E139" s="50" t="s">
        <v>302</v>
      </c>
      <c r="F139" s="50" t="s">
        <v>303</v>
      </c>
      <c r="G139" s="50" t="s">
        <v>10</v>
      </c>
      <c r="H139" s="50" t="s">
        <v>303</v>
      </c>
      <c r="I139" s="50" t="s">
        <v>278</v>
      </c>
    </row>
    <row r="140" spans="1:9" ht="17">
      <c r="A140" s="50" t="s">
        <v>147</v>
      </c>
      <c r="B140" s="50" t="s">
        <v>169</v>
      </c>
      <c r="C140" s="55" t="s">
        <v>171</v>
      </c>
      <c r="D140" s="50" t="s">
        <v>302</v>
      </c>
      <c r="E140" s="50" t="s">
        <v>302</v>
      </c>
      <c r="F140" s="50" t="s">
        <v>303</v>
      </c>
      <c r="G140" s="50" t="s">
        <v>303</v>
      </c>
      <c r="H140" s="50" t="s">
        <v>303</v>
      </c>
      <c r="I140" s="50" t="s">
        <v>279</v>
      </c>
    </row>
    <row r="141" spans="1:9" ht="17">
      <c r="A141" s="54" t="s">
        <v>148</v>
      </c>
      <c r="B141" s="54" t="s">
        <v>170</v>
      </c>
      <c r="C141" s="55" t="s">
        <v>171</v>
      </c>
      <c r="D141" s="50" t="s">
        <v>302</v>
      </c>
      <c r="E141" s="50" t="s">
        <v>303</v>
      </c>
      <c r="F141" s="50" t="s">
        <v>302</v>
      </c>
      <c r="G141" s="50" t="s">
        <v>302</v>
      </c>
      <c r="H141" s="50" t="s">
        <v>303</v>
      </c>
      <c r="I141" s="50" t="s">
        <v>282</v>
      </c>
    </row>
    <row r="142" spans="1:9" ht="17">
      <c r="A142" s="54" t="s">
        <v>149</v>
      </c>
      <c r="B142" s="54" t="s">
        <v>170</v>
      </c>
      <c r="C142" s="55" t="s">
        <v>171</v>
      </c>
      <c r="D142" s="50" t="s">
        <v>302</v>
      </c>
      <c r="E142" s="50" t="s">
        <v>302</v>
      </c>
      <c r="F142" s="50" t="s">
        <v>302</v>
      </c>
      <c r="G142" s="50" t="s">
        <v>302</v>
      </c>
      <c r="H142" s="50" t="s">
        <v>303</v>
      </c>
      <c r="I142" s="50" t="s">
        <v>287</v>
      </c>
    </row>
    <row r="143" spans="1:9" ht="34">
      <c r="A143" s="54" t="s">
        <v>150</v>
      </c>
      <c r="B143" s="54" t="s">
        <v>170</v>
      </c>
      <c r="C143" s="55" t="s">
        <v>171</v>
      </c>
      <c r="D143" s="50" t="s">
        <v>302</v>
      </c>
      <c r="E143" s="50" t="s">
        <v>302</v>
      </c>
      <c r="F143" s="50" t="s">
        <v>302</v>
      </c>
      <c r="G143" s="50" t="s">
        <v>302</v>
      </c>
      <c r="H143" s="50" t="s">
        <v>303</v>
      </c>
      <c r="I143" s="50" t="s">
        <v>283</v>
      </c>
    </row>
    <row r="144" spans="1:9" ht="17">
      <c r="A144" s="54" t="s">
        <v>151</v>
      </c>
      <c r="B144" s="54" t="s">
        <v>170</v>
      </c>
      <c r="C144" s="55" t="s">
        <v>171</v>
      </c>
      <c r="D144" s="50" t="s">
        <v>302</v>
      </c>
      <c r="E144" s="50" t="s">
        <v>302</v>
      </c>
      <c r="F144" s="50" t="s">
        <v>302</v>
      </c>
      <c r="G144" s="50" t="s">
        <v>302</v>
      </c>
      <c r="H144" s="50" t="s">
        <v>303</v>
      </c>
      <c r="I144" s="50" t="s">
        <v>284</v>
      </c>
    </row>
    <row r="145" spans="1:9" ht="34">
      <c r="A145" s="54" t="s">
        <v>152</v>
      </c>
      <c r="B145" s="54" t="s">
        <v>170</v>
      </c>
      <c r="C145" s="55" t="s">
        <v>171</v>
      </c>
      <c r="D145" s="50" t="s">
        <v>302</v>
      </c>
      <c r="E145" s="50" t="s">
        <v>302</v>
      </c>
      <c r="F145" s="50" t="s">
        <v>302</v>
      </c>
      <c r="G145" s="50" t="s">
        <v>302</v>
      </c>
      <c r="H145" s="50" t="s">
        <v>303</v>
      </c>
      <c r="I145" s="50" t="s">
        <v>285</v>
      </c>
    </row>
    <row r="146" spans="1:9" ht="17">
      <c r="A146" s="54" t="s">
        <v>153</v>
      </c>
      <c r="B146" s="54" t="s">
        <v>170</v>
      </c>
      <c r="C146" s="55" t="s">
        <v>171</v>
      </c>
      <c r="D146" s="50" t="s">
        <v>302</v>
      </c>
      <c r="E146" s="50" t="s">
        <v>303</v>
      </c>
      <c r="F146" s="50" t="s">
        <v>302</v>
      </c>
      <c r="G146" s="50" t="s">
        <v>302</v>
      </c>
      <c r="H146" s="50" t="s">
        <v>303</v>
      </c>
      <c r="I146" s="50" t="s">
        <v>194</v>
      </c>
    </row>
    <row r="147" spans="1:9" ht="17">
      <c r="A147" s="54" t="s">
        <v>154</v>
      </c>
      <c r="B147" s="54" t="s">
        <v>170</v>
      </c>
      <c r="C147" s="55" t="s">
        <v>171</v>
      </c>
      <c r="D147" s="50" t="s">
        <v>302</v>
      </c>
      <c r="E147" s="50" t="s">
        <v>303</v>
      </c>
      <c r="F147" s="50" t="s">
        <v>302</v>
      </c>
      <c r="G147" s="50" t="s">
        <v>302</v>
      </c>
      <c r="H147" s="50" t="s">
        <v>303</v>
      </c>
      <c r="I147" s="50" t="s">
        <v>286</v>
      </c>
    </row>
    <row r="148" spans="1:9" ht="17">
      <c r="A148" s="54" t="s">
        <v>155</v>
      </c>
      <c r="B148" s="54" t="s">
        <v>170</v>
      </c>
      <c r="C148" s="55" t="s">
        <v>171</v>
      </c>
      <c r="D148" s="50" t="s">
        <v>302</v>
      </c>
      <c r="E148" s="50" t="s">
        <v>302</v>
      </c>
      <c r="F148" s="50" t="s">
        <v>302</v>
      </c>
      <c r="G148" s="50" t="s">
        <v>302</v>
      </c>
      <c r="H148" s="50" t="s">
        <v>303</v>
      </c>
      <c r="I148" s="50" t="s">
        <v>290</v>
      </c>
    </row>
    <row r="149" spans="1:9" ht="17">
      <c r="A149" s="54" t="s">
        <v>156</v>
      </c>
      <c r="B149" s="54" t="s">
        <v>170</v>
      </c>
      <c r="C149" s="55" t="s">
        <v>171</v>
      </c>
      <c r="D149" s="50" t="s">
        <v>302</v>
      </c>
      <c r="E149" s="50" t="s">
        <v>303</v>
      </c>
      <c r="F149" s="50" t="s">
        <v>302</v>
      </c>
      <c r="G149" s="50" t="s">
        <v>302</v>
      </c>
      <c r="H149" s="50" t="s">
        <v>303</v>
      </c>
      <c r="I149" s="50" t="s">
        <v>291</v>
      </c>
    </row>
    <row r="150" spans="1:9" ht="17">
      <c r="A150" s="54" t="s">
        <v>157</v>
      </c>
      <c r="B150" s="54" t="s">
        <v>170</v>
      </c>
      <c r="C150" s="55" t="s">
        <v>171</v>
      </c>
      <c r="D150" s="50" t="s">
        <v>302</v>
      </c>
      <c r="E150" s="50" t="s">
        <v>303</v>
      </c>
      <c r="F150" s="50" t="s">
        <v>302</v>
      </c>
      <c r="G150" s="50" t="s">
        <v>302</v>
      </c>
      <c r="H150" s="50" t="s">
        <v>303</v>
      </c>
      <c r="I150" s="50" t="s">
        <v>292</v>
      </c>
    </row>
    <row r="151" spans="1:9" ht="17">
      <c r="A151" s="54" t="s">
        <v>158</v>
      </c>
      <c r="B151" s="54" t="s">
        <v>170</v>
      </c>
      <c r="C151" s="55" t="s">
        <v>171</v>
      </c>
      <c r="D151" s="50" t="s">
        <v>302</v>
      </c>
      <c r="E151" s="50" t="s">
        <v>302</v>
      </c>
      <c r="F151" s="50" t="s">
        <v>302</v>
      </c>
      <c r="G151" s="50" t="s">
        <v>303</v>
      </c>
      <c r="H151" s="50" t="s">
        <v>303</v>
      </c>
      <c r="I151" s="50" t="s">
        <v>293</v>
      </c>
    </row>
    <row r="152" spans="1:9" ht="34">
      <c r="A152" s="54" t="s">
        <v>159</v>
      </c>
      <c r="B152" s="54" t="s">
        <v>170</v>
      </c>
      <c r="C152" s="55" t="s">
        <v>171</v>
      </c>
      <c r="D152" s="50" t="s">
        <v>302</v>
      </c>
      <c r="E152" s="50" t="s">
        <v>302</v>
      </c>
      <c r="F152" s="50" t="s">
        <v>302</v>
      </c>
      <c r="G152" s="50" t="s">
        <v>302</v>
      </c>
      <c r="H152" s="50" t="s">
        <v>303</v>
      </c>
      <c r="I152" s="50" t="s">
        <v>288</v>
      </c>
    </row>
    <row r="153" spans="1:9" ht="17">
      <c r="A153" s="54" t="s">
        <v>160</v>
      </c>
      <c r="B153" s="54" t="s">
        <v>170</v>
      </c>
      <c r="C153" s="55" t="s">
        <v>171</v>
      </c>
      <c r="D153" s="50" t="s">
        <v>302</v>
      </c>
      <c r="E153" s="50" t="s">
        <v>302</v>
      </c>
      <c r="F153" s="50" t="s">
        <v>302</v>
      </c>
      <c r="G153" s="50" t="s">
        <v>302</v>
      </c>
      <c r="H153" s="50" t="s">
        <v>303</v>
      </c>
      <c r="I153" s="50" t="s">
        <v>289</v>
      </c>
    </row>
    <row r="154" spans="1:9" ht="17">
      <c r="A154" s="50" t="s">
        <v>161</v>
      </c>
      <c r="B154" s="50" t="s">
        <v>166</v>
      </c>
      <c r="C154" s="55" t="s">
        <v>171</v>
      </c>
      <c r="D154" s="50" t="s">
        <v>302</v>
      </c>
      <c r="E154" s="50" t="s">
        <v>303</v>
      </c>
      <c r="F154" s="50" t="s">
        <v>302</v>
      </c>
      <c r="G154" s="50" t="s">
        <v>303</v>
      </c>
      <c r="H154" s="50" t="s">
        <v>302</v>
      </c>
      <c r="I154" s="52" t="s">
        <v>10</v>
      </c>
    </row>
    <row r="155" spans="1:9" ht="17">
      <c r="A155" s="50" t="s">
        <v>162</v>
      </c>
      <c r="B155" s="50" t="s">
        <v>166</v>
      </c>
      <c r="C155" s="55" t="s">
        <v>171</v>
      </c>
      <c r="D155" s="50" t="s">
        <v>302</v>
      </c>
      <c r="E155" s="50" t="s">
        <v>302</v>
      </c>
      <c r="F155" s="50" t="s">
        <v>303</v>
      </c>
      <c r="G155" s="50" t="s">
        <v>10</v>
      </c>
      <c r="H155" s="50" t="s">
        <v>303</v>
      </c>
      <c r="I155" s="50" t="s">
        <v>196</v>
      </c>
    </row>
    <row r="156" spans="1:9" ht="17">
      <c r="A156" s="52" t="s">
        <v>163</v>
      </c>
      <c r="B156" s="52" t="s">
        <v>166</v>
      </c>
      <c r="C156" s="56" t="s">
        <v>171</v>
      </c>
      <c r="D156" s="52" t="s">
        <v>303</v>
      </c>
      <c r="E156" s="52" t="s">
        <v>10</v>
      </c>
      <c r="F156" s="52" t="s">
        <v>303</v>
      </c>
      <c r="G156" s="52" t="s">
        <v>10</v>
      </c>
      <c r="H156" s="52" t="s">
        <v>302</v>
      </c>
      <c r="I156" s="52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Metadata_Table</vt:lpstr>
      <vt:lpstr>paper_metadata_table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Keene,Lexi</dc:creator>
  <cp:lastModifiedBy>Keene-Snickers,Lexi</cp:lastModifiedBy>
  <dcterms:created xsi:type="dcterms:W3CDTF">2024-08-26T16:01:08Z</dcterms:created>
  <dcterms:modified xsi:type="dcterms:W3CDTF">2025-01-24T19:38:08Z</dcterms:modified>
</cp:coreProperties>
</file>