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lmpAnalysis\"/>
    </mc:Choice>
  </mc:AlternateContent>
  <xr:revisionPtr revIDLastSave="0" documentId="13_ncr:1_{B7756974-9062-44CA-A311-2AF7B5448BD6}" xr6:coauthVersionLast="41" xr6:coauthVersionMax="41" xr10:uidLastSave="{00000000-0000-0000-0000-000000000000}"/>
  <bookViews>
    <workbookView xWindow="-120" yWindow="-120" windowWidth="29040" windowHeight="15210" activeTab="3" xr2:uid="{19F806B3-36DA-47CF-A5FD-C7DC76A9BFA6}"/>
  </bookViews>
  <sheets>
    <sheet name="Sheet1" sheetId="1" r:id="rId1"/>
    <sheet name="converted" sheetId="2" r:id="rId2"/>
    <sheet name="Sheet2" sheetId="3" r:id="rId3"/>
    <sheet name="Sheet3" sheetId="4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I4" i="1"/>
  <c r="J4" i="1"/>
  <c r="K4" i="1"/>
  <c r="H5" i="1"/>
  <c r="I5" i="1"/>
  <c r="J5" i="1"/>
  <c r="K5" i="1"/>
  <c r="H6" i="1"/>
  <c r="I6" i="1"/>
  <c r="J6" i="1"/>
  <c r="K6" i="1"/>
  <c r="I3" i="1"/>
  <c r="J3" i="1"/>
  <c r="K3" i="1"/>
  <c r="H3" i="1"/>
  <c r="K9" i="1"/>
  <c r="K10" i="1"/>
  <c r="K11" i="1"/>
  <c r="K12" i="1"/>
  <c r="K14" i="1"/>
  <c r="K15" i="1"/>
  <c r="K16" i="1"/>
  <c r="K17" i="1"/>
  <c r="K18" i="1"/>
  <c r="K19" i="1"/>
  <c r="K20" i="1"/>
  <c r="K21" i="1"/>
  <c r="K22" i="1"/>
  <c r="K23" i="1"/>
  <c r="K24" i="1"/>
  <c r="K25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I9" i="1"/>
  <c r="I10" i="1"/>
  <c r="I11" i="1"/>
  <c r="I12" i="1"/>
  <c r="I14" i="1"/>
  <c r="I15" i="1"/>
  <c r="I16" i="1"/>
  <c r="I17" i="1"/>
  <c r="I18" i="1"/>
  <c r="I19" i="1"/>
  <c r="I20" i="1"/>
  <c r="I21" i="1"/>
  <c r="I22" i="1"/>
  <c r="I23" i="1"/>
  <c r="I24" i="1"/>
  <c r="I25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8" i="1"/>
  <c r="I8" i="1"/>
  <c r="J8" i="1"/>
  <c r="K8" i="1"/>
</calcChain>
</file>

<file path=xl/sharedStrings.xml><?xml version="1.0" encoding="utf-8"?>
<sst xmlns="http://schemas.openxmlformats.org/spreadsheetml/2006/main" count="238" uniqueCount="88">
  <si>
    <t>CT−C_2−OS−CT</t>
  </si>
  <si>
    <t>HC−CT−OH−HO</t>
  </si>
  <si>
    <t>Alcohols</t>
  </si>
  <si>
    <t>Esters</t>
  </si>
  <si>
    <t>HC−CT−CT−OH</t>
  </si>
  <si>
    <t>CT−CT−OH−HO</t>
  </si>
  <si>
    <t>CT−CT−CT−OH</t>
  </si>
  <si>
    <t>OH−CT−CT−OH</t>
  </si>
  <si>
    <t>CT−OS−C_2−O_2</t>
  </si>
  <si>
    <t>HC−CT−C_2−OS</t>
  </si>
  <si>
    <t>C_2−OS−CT−CT</t>
  </si>
  <si>
    <t>HC−CT−CT−OS</t>
  </si>
  <si>
    <t>CT−CT−C_2−OS</t>
  </si>
  <si>
    <t>CT−CT−C_2−O_2</t>
  </si>
  <si>
    <t>C_2−CT−CT−HC</t>
  </si>
  <si>
    <t>C_2−CT−CT−CT</t>
  </si>
  <si>
    <t>CT−CT−CT−OS</t>
  </si>
  <si>
    <t>OS−CT−CT−OS</t>
  </si>
  <si>
    <t>OH−CT−CT−OS</t>
  </si>
  <si>
    <t>kj/mol</t>
  </si>
  <si>
    <t>kcal/mol</t>
  </si>
  <si>
    <t>dihedral_coeff</t>
  </si>
  <si>
    <t>@dihedral:013L_013L_013L_013L</t>
  </si>
  <si>
    <t>@dihedral:X_047L_047L_X</t>
  </si>
  <si>
    <t>@dihedral:047L_047L_013L_013L</t>
  </si>
  <si>
    <t>@dihedral:013L_013L_013L_047L</t>
  </si>
  <si>
    <t>@dihedral:046L_013LL_005L_007L</t>
  </si>
  <si>
    <t>@dihedral:046L_013LL_013LL_005L</t>
  </si>
  <si>
    <t>@dihedral:013LL_013LL_005L_007L</t>
  </si>
  <si>
    <t>@dihedral:013LL_013LL_013LL_005L</t>
  </si>
  <si>
    <t>@dihedral:005L_013LL_013LL_005L</t>
  </si>
  <si>
    <t>@dihedral:013LL_003L_020L_013LL</t>
  </si>
  <si>
    <t>@dihedral:013LL_020L_003L_004L</t>
  </si>
  <si>
    <t>@dihedral:046L_013LL_003L_020L</t>
  </si>
  <si>
    <t>@dihedral:003L_020L_013LL_013LL</t>
  </si>
  <si>
    <t>@dihedral:046L_013LL_013LL_020L</t>
  </si>
  <si>
    <t>@dihedral:013LL_013LL_003L_020L</t>
  </si>
  <si>
    <t>@dihedral:013LL_013LL_003L_004L</t>
  </si>
  <si>
    <t>@dihedral:003L_013LL_013LL_046L</t>
  </si>
  <si>
    <t>@dihedral:003L_013LL_013LL_013LL</t>
  </si>
  <si>
    <t>@dihedral:013LL_013LL_013LL_020L</t>
  </si>
  <si>
    <t>@dihedral:020L_013LL_013LL_020L</t>
  </si>
  <si>
    <t>@dihedral:005L_013LL_013LL_020L</t>
  </si>
  <si>
    <t>multi/harmonic</t>
  </si>
  <si>
    <t>CT−CT−CT−CT</t>
  </si>
  <si>
    <t>X−CM−CM−X</t>
  </si>
  <si>
    <t>CM−CM−CT−CT</t>
  </si>
  <si>
    <t>CM−CT−CT−CT</t>
  </si>
  <si>
    <t>Hydrocarbons</t>
  </si>
  <si>
    <t># unit: kJ/mol</t>
  </si>
  <si>
    <t>opls</t>
  </si>
  <si>
    <t>013L_013L_003L_004L</t>
  </si>
  <si>
    <t>004L_003L_013L_046</t>
  </si>
  <si>
    <t>020L_003L_013L_013L</t>
  </si>
  <si>
    <t>020L_003L_013L_046</t>
  </si>
  <si>
    <t>013_020L_003L_004L</t>
  </si>
  <si>
    <t>013_020L_003L_013L</t>
  </si>
  <si>
    <t>003L_013L_013L_013L</t>
  </si>
  <si>
    <t>003L_013L_013L_046</t>
  </si>
  <si>
    <t>013_013_013_046</t>
  </si>
  <si>
    <t>046_013L_013L_046</t>
  </si>
  <si>
    <t>013_013_020L_003L</t>
  </si>
  <si>
    <t>003L_020L_013_046</t>
  </si>
  <si>
    <t>013_013_013_020L</t>
  </si>
  <si>
    <t>013L_013L_013L_013L</t>
  </si>
  <si>
    <t>CT--CT--C_2--O_2</t>
  </si>
  <si>
    <t>O_2--C_2--CT--HC</t>
  </si>
  <si>
    <t>OS--C_2--CT--CT</t>
  </si>
  <si>
    <t>OS--C_2--CT--HC</t>
  </si>
  <si>
    <t>CT--OS--C_2--O_2</t>
  </si>
  <si>
    <t>CT--OS--C_2--CT</t>
  </si>
  <si>
    <t>C_2--CT--CT--CT</t>
  </si>
  <si>
    <t>C_2--CT--CT--HC</t>
  </si>
  <si>
    <t>CT--CT--CT--HC</t>
  </si>
  <si>
    <t>HC--CT--CT--HC</t>
  </si>
  <si>
    <t>CT--CT--OS--C_2</t>
  </si>
  <si>
    <t>C_2--OS--CT--HC</t>
  </si>
  <si>
    <t>CT--CT--CT--OS</t>
  </si>
  <si>
    <t>CT--CT--CT--CT</t>
  </si>
  <si>
    <t>@atom:*</t>
  </si>
  <si>
    <t>@atom:*_b*_a*_d013*_i*</t>
  </si>
  <si>
    <t>@atom:*_b*_a*_d047*_i*</t>
  </si>
  <si>
    <t>@atom:*_b*_a*_d046*_i*</t>
  </si>
  <si>
    <t>@atom:*_b*_a*_d005*_i*</t>
  </si>
  <si>
    <t>@atom:*_b*_a*_d007*_i*</t>
  </si>
  <si>
    <t>@atom:*_b*_a*_d003*_i*</t>
  </si>
  <si>
    <t>@atom:*_b*_a*_d020*_i*</t>
  </si>
  <si>
    <t>@atom:*_b*_a*_d004*_i*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</si>
</sst>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13EBB-DB14-4599-8C38-936FCCE14545}">
  <dimension ref="A1:K25"/>
  <sheetViews>
    <sheetView workbookViewId="0">
      <selection activeCell="J17" sqref="J17"/>
    </sheetView>
  </sheetViews>
  <sheetFormatPr defaultRowHeight="15" x14ac:dyDescent="0.25"/>
  <cols>
    <col min="1" max="1" width="24.85546875" customWidth="1"/>
  </cols>
  <sheetData>
    <row r="1" spans="1:11" x14ac:dyDescent="0.25">
      <c r="B1" s="7" t="s">
        <v>19</v>
      </c>
      <c r="C1" s="7"/>
      <c r="D1" s="7"/>
      <c r="E1" s="7"/>
      <c r="H1" s="7" t="s">
        <v>20</v>
      </c>
      <c r="I1" s="7"/>
      <c r="J1" s="7"/>
      <c r="K1" s="7"/>
    </row>
    <row r="2" spans="1:11" x14ac:dyDescent="0.25">
      <c r="A2" t="s">
        <v>48</v>
      </c>
    </row>
    <row r="3" spans="1:11" x14ac:dyDescent="0.25">
      <c r="A3" t="s">
        <v>44</v>
      </c>
      <c r="B3">
        <v>0.518787</v>
      </c>
      <c r="C3">
        <v>-0.23019200000000001</v>
      </c>
      <c r="D3">
        <v>0.89680700000000002</v>
      </c>
      <c r="E3">
        <v>-1.4913400000000001</v>
      </c>
      <c r="H3">
        <f>B3*0.24</f>
        <v>0.12450887999999999</v>
      </c>
      <c r="I3">
        <f t="shared" ref="I3:K3" si="0">C3*0.24</f>
        <v>-5.5246080000000003E-2</v>
      </c>
      <c r="J3">
        <f t="shared" si="0"/>
        <v>0.21523368000000001</v>
      </c>
      <c r="K3">
        <f t="shared" si="0"/>
        <v>-0.35792160000000001</v>
      </c>
    </row>
    <row r="4" spans="1:11" x14ac:dyDescent="0.25">
      <c r="A4" t="s">
        <v>45</v>
      </c>
      <c r="B4">
        <v>51.255099999999999</v>
      </c>
      <c r="C4">
        <v>0</v>
      </c>
      <c r="D4">
        <v>-51.255099999999999</v>
      </c>
      <c r="E4">
        <v>0</v>
      </c>
      <c r="H4">
        <f t="shared" ref="H4:H6" si="1">B4*0.24</f>
        <v>12.301223999999999</v>
      </c>
      <c r="I4">
        <f t="shared" ref="I4:I6" si="2">C4*0.24</f>
        <v>0</v>
      </c>
      <c r="J4">
        <f t="shared" ref="J4:J6" si="3">D4*0.24</f>
        <v>-12.301223999999999</v>
      </c>
      <c r="K4">
        <f t="shared" ref="K4:K6" si="4">E4*0.24</f>
        <v>0</v>
      </c>
    </row>
    <row r="5" spans="1:11" x14ac:dyDescent="0.25">
      <c r="A5" t="s">
        <v>46</v>
      </c>
      <c r="B5">
        <v>-2.0490599999999999</v>
      </c>
      <c r="C5">
        <v>1.03592</v>
      </c>
      <c r="D5">
        <v>-1.3467899999999999</v>
      </c>
      <c r="E5">
        <v>0.86422100000000002</v>
      </c>
      <c r="H5">
        <f t="shared" si="1"/>
        <v>-0.49177439999999994</v>
      </c>
      <c r="I5">
        <f t="shared" si="2"/>
        <v>0.24862079999999998</v>
      </c>
      <c r="J5">
        <f t="shared" si="3"/>
        <v>-0.32322959999999995</v>
      </c>
      <c r="K5">
        <f t="shared" si="4"/>
        <v>0.20741303999999999</v>
      </c>
    </row>
    <row r="6" spans="1:11" x14ac:dyDescent="0.25">
      <c r="A6" t="s">
        <v>47</v>
      </c>
      <c r="B6">
        <v>3.7861400000000001</v>
      </c>
      <c r="C6">
        <v>0.106793</v>
      </c>
      <c r="D6">
        <v>-0.56219699999999995</v>
      </c>
      <c r="E6">
        <v>-1.4873799999999999</v>
      </c>
      <c r="H6">
        <f t="shared" si="1"/>
        <v>0.90867359999999997</v>
      </c>
      <c r="I6">
        <f t="shared" si="2"/>
        <v>2.5630319999999998E-2</v>
      </c>
      <c r="J6">
        <f t="shared" si="3"/>
        <v>-0.13492727999999998</v>
      </c>
      <c r="K6">
        <f t="shared" si="4"/>
        <v>-0.35697119999999999</v>
      </c>
    </row>
    <row r="7" spans="1:11" x14ac:dyDescent="0.25">
      <c r="A7" t="s">
        <v>2</v>
      </c>
      <c r="H7" s="7" t="s">
        <v>20</v>
      </c>
      <c r="I7" s="7"/>
      <c r="J7" s="7"/>
      <c r="K7" s="7"/>
    </row>
    <row r="8" spans="1:11" x14ac:dyDescent="0.25">
      <c r="A8" t="s">
        <v>1</v>
      </c>
      <c r="B8">
        <v>0.76205000000000001</v>
      </c>
      <c r="C8">
        <v>2.3715899999999999</v>
      </c>
      <c r="D8">
        <v>6.0900000000000003E-2</v>
      </c>
      <c r="E8">
        <v>-3.1889699999999999</v>
      </c>
      <c r="H8">
        <f>B8*0.24</f>
        <v>0.182892</v>
      </c>
      <c r="I8">
        <f t="shared" ref="I8:K23" si="5">C8*0.24</f>
        <v>0.56918159999999995</v>
      </c>
      <c r="J8">
        <f t="shared" si="5"/>
        <v>1.4616000000000001E-2</v>
      </c>
      <c r="K8">
        <f t="shared" si="5"/>
        <v>-0.76535279999999994</v>
      </c>
    </row>
    <row r="9" spans="1:11" x14ac:dyDescent="0.25">
      <c r="A9" t="s">
        <v>4</v>
      </c>
      <c r="B9">
        <v>0.60436000000000001</v>
      </c>
      <c r="C9">
        <v>1.6448</v>
      </c>
      <c r="D9">
        <v>-0.13816000000000001</v>
      </c>
      <c r="E9">
        <v>-2.2331699999999999</v>
      </c>
      <c r="H9">
        <f t="shared" ref="H9:K25" si="6">B9*0.24</f>
        <v>0.14504639999999999</v>
      </c>
      <c r="I9">
        <f t="shared" si="5"/>
        <v>0.39475199999999999</v>
      </c>
      <c r="J9">
        <f t="shared" si="5"/>
        <v>-3.3158399999999998E-2</v>
      </c>
      <c r="K9">
        <f t="shared" si="5"/>
        <v>-0.5359607999999999</v>
      </c>
    </row>
    <row r="10" spans="1:11" x14ac:dyDescent="0.25">
      <c r="A10" t="s">
        <v>5</v>
      </c>
      <c r="B10">
        <v>-0.79464000000000001</v>
      </c>
      <c r="C10">
        <v>3.7559399999999998</v>
      </c>
      <c r="D10">
        <v>6.7119999999999999E-2</v>
      </c>
      <c r="E10">
        <v>-3.1229300000000002</v>
      </c>
      <c r="H10">
        <f t="shared" si="6"/>
        <v>-0.19071359999999998</v>
      </c>
      <c r="I10">
        <f t="shared" si="5"/>
        <v>0.90142559999999994</v>
      </c>
      <c r="J10">
        <f t="shared" si="5"/>
        <v>1.61088E-2</v>
      </c>
      <c r="K10">
        <f t="shared" si="5"/>
        <v>-0.74950320000000004</v>
      </c>
    </row>
    <row r="11" spans="1:11" x14ac:dyDescent="0.25">
      <c r="A11" t="s">
        <v>6</v>
      </c>
      <c r="B11">
        <v>2.9755400000000001</v>
      </c>
      <c r="C11">
        <v>1.25728</v>
      </c>
      <c r="D11">
        <v>1.1142300000000001</v>
      </c>
      <c r="E11">
        <v>-5.3376700000000001</v>
      </c>
      <c r="H11">
        <f t="shared" si="6"/>
        <v>0.71412960000000003</v>
      </c>
      <c r="I11">
        <f t="shared" si="5"/>
        <v>0.30174719999999999</v>
      </c>
      <c r="J11">
        <f t="shared" si="5"/>
        <v>0.26741520000000002</v>
      </c>
      <c r="K11">
        <f t="shared" si="5"/>
        <v>-1.2810408</v>
      </c>
    </row>
    <row r="12" spans="1:11" x14ac:dyDescent="0.25">
      <c r="A12" t="s">
        <v>7</v>
      </c>
      <c r="B12">
        <v>2.2011599999999998</v>
      </c>
      <c r="C12">
        <v>-1.07501</v>
      </c>
      <c r="D12">
        <v>3.5551699999999999</v>
      </c>
      <c r="E12">
        <v>-6.0729199999999999</v>
      </c>
      <c r="H12">
        <f t="shared" si="6"/>
        <v>0.52827839999999993</v>
      </c>
      <c r="I12">
        <f t="shared" si="5"/>
        <v>-0.25800240000000002</v>
      </c>
      <c r="J12">
        <f t="shared" si="5"/>
        <v>0.85324079999999991</v>
      </c>
      <c r="K12">
        <f t="shared" si="5"/>
        <v>-1.4575007999999998</v>
      </c>
    </row>
    <row r="13" spans="1:11" x14ac:dyDescent="0.25">
      <c r="A13" t="s">
        <v>3</v>
      </c>
    </row>
    <row r="14" spans="1:11" x14ac:dyDescent="0.25">
      <c r="A14" t="s">
        <v>0</v>
      </c>
      <c r="B14">
        <v>32.596719999999998</v>
      </c>
      <c r="C14">
        <v>-6.5254300000000001</v>
      </c>
      <c r="D14">
        <v>-24.006589999999999</v>
      </c>
      <c r="E14">
        <v>0</v>
      </c>
      <c r="H14">
        <f t="shared" si="6"/>
        <v>7.8232127999999994</v>
      </c>
      <c r="I14">
        <f t="shared" si="5"/>
        <v>-1.5661031999999999</v>
      </c>
      <c r="J14">
        <f t="shared" si="5"/>
        <v>-5.7615815999999995</v>
      </c>
      <c r="K14">
        <f t="shared" si="5"/>
        <v>0</v>
      </c>
    </row>
    <row r="15" spans="1:11" x14ac:dyDescent="0.25">
      <c r="A15" t="s">
        <v>8</v>
      </c>
      <c r="B15">
        <v>22.829160000000002</v>
      </c>
      <c r="C15">
        <v>0</v>
      </c>
      <c r="D15">
        <v>-24.006620000000002</v>
      </c>
      <c r="E15">
        <v>0</v>
      </c>
      <c r="H15">
        <f t="shared" si="6"/>
        <v>5.4789984</v>
      </c>
      <c r="I15">
        <f t="shared" si="5"/>
        <v>0</v>
      </c>
      <c r="J15">
        <f t="shared" si="5"/>
        <v>-5.7615888000000002</v>
      </c>
      <c r="K15">
        <f t="shared" si="5"/>
        <v>0</v>
      </c>
    </row>
    <row r="16" spans="1:11" x14ac:dyDescent="0.25">
      <c r="A16" t="s">
        <v>9</v>
      </c>
      <c r="B16">
        <v>0.17512</v>
      </c>
      <c r="C16">
        <v>0.71721000000000001</v>
      </c>
      <c r="D16">
        <v>-9.11E-3</v>
      </c>
      <c r="E16">
        <v>-0.93557000000000001</v>
      </c>
      <c r="H16">
        <f t="shared" si="6"/>
        <v>4.2028799999999998E-2</v>
      </c>
      <c r="I16">
        <f t="shared" si="5"/>
        <v>0.17213039999999999</v>
      </c>
      <c r="J16">
        <f t="shared" si="5"/>
        <v>-2.1863999999999998E-3</v>
      </c>
      <c r="K16">
        <f t="shared" si="5"/>
        <v>-0.22453680000000001</v>
      </c>
    </row>
    <row r="17" spans="1:11" x14ac:dyDescent="0.25">
      <c r="A17" t="s">
        <v>10</v>
      </c>
      <c r="B17">
        <v>-7.0589700000000004</v>
      </c>
      <c r="C17">
        <v>7.54603</v>
      </c>
      <c r="D17">
        <v>5.22349</v>
      </c>
      <c r="E17">
        <v>-5.2207699999999999</v>
      </c>
      <c r="H17">
        <f t="shared" si="6"/>
        <v>-1.6941528000000001</v>
      </c>
      <c r="I17">
        <f t="shared" si="5"/>
        <v>1.8110472</v>
      </c>
      <c r="J17">
        <f t="shared" si="5"/>
        <v>1.2536376</v>
      </c>
      <c r="K17">
        <f t="shared" si="5"/>
        <v>-1.2529847999999999</v>
      </c>
    </row>
    <row r="18" spans="1:11" x14ac:dyDescent="0.25">
      <c r="A18" t="s">
        <v>11</v>
      </c>
      <c r="B18">
        <v>0.91474999999999995</v>
      </c>
      <c r="C18">
        <v>2.6733799999999999</v>
      </c>
      <c r="D18">
        <v>-9.8830000000000001E-2</v>
      </c>
      <c r="E18">
        <v>-3.59612</v>
      </c>
      <c r="H18">
        <f t="shared" si="6"/>
        <v>0.21953999999999999</v>
      </c>
      <c r="I18">
        <f t="shared" si="5"/>
        <v>0.64161119999999994</v>
      </c>
      <c r="J18">
        <f t="shared" si="5"/>
        <v>-2.3719199999999999E-2</v>
      </c>
      <c r="K18">
        <f t="shared" si="5"/>
        <v>-0.86306879999999997</v>
      </c>
    </row>
    <row r="19" spans="1:11" x14ac:dyDescent="0.25">
      <c r="A19" t="s">
        <v>12</v>
      </c>
      <c r="B19">
        <v>-1.88531</v>
      </c>
      <c r="C19">
        <v>-4.9476199999999997</v>
      </c>
      <c r="D19">
        <v>2.62297</v>
      </c>
      <c r="E19">
        <v>4.1283000000000003</v>
      </c>
      <c r="H19">
        <f t="shared" si="6"/>
        <v>-0.4524744</v>
      </c>
      <c r="I19">
        <f t="shared" si="5"/>
        <v>-1.1874288</v>
      </c>
      <c r="J19">
        <f t="shared" si="5"/>
        <v>0.62951279999999998</v>
      </c>
      <c r="K19">
        <f t="shared" si="5"/>
        <v>0.99079200000000001</v>
      </c>
    </row>
    <row r="20" spans="1:11" x14ac:dyDescent="0.25">
      <c r="A20" t="s">
        <v>13</v>
      </c>
      <c r="B20">
        <v>3.0594399999999999</v>
      </c>
      <c r="C20">
        <v>-3.6321599999999998</v>
      </c>
      <c r="D20">
        <v>-5.1749900000000002</v>
      </c>
      <c r="E20">
        <v>5.6127900000000004</v>
      </c>
      <c r="H20">
        <f t="shared" si="6"/>
        <v>0.73426559999999996</v>
      </c>
      <c r="I20">
        <f t="shared" si="5"/>
        <v>-0.87171839999999989</v>
      </c>
      <c r="J20">
        <f t="shared" si="5"/>
        <v>-1.2419975999999999</v>
      </c>
      <c r="K20">
        <f t="shared" si="5"/>
        <v>1.3470696</v>
      </c>
    </row>
    <row r="21" spans="1:11" x14ac:dyDescent="0.25">
      <c r="A21" t="s">
        <v>14</v>
      </c>
      <c r="B21">
        <v>-0.73096000000000005</v>
      </c>
      <c r="C21">
        <v>-1.8483000000000001</v>
      </c>
      <c r="D21">
        <v>-7.2609999999999994E-2</v>
      </c>
      <c r="E21">
        <v>2.4702999999999999</v>
      </c>
      <c r="H21">
        <f t="shared" si="6"/>
        <v>-0.17543040000000001</v>
      </c>
      <c r="I21">
        <f t="shared" si="5"/>
        <v>-0.44359199999999999</v>
      </c>
      <c r="J21">
        <f t="shared" si="5"/>
        <v>-1.7426399999999998E-2</v>
      </c>
      <c r="K21">
        <f t="shared" si="5"/>
        <v>0.59287199999999995</v>
      </c>
    </row>
    <row r="22" spans="1:11" x14ac:dyDescent="0.25">
      <c r="A22" t="s">
        <v>15</v>
      </c>
      <c r="B22">
        <v>-6.0152599999999996</v>
      </c>
      <c r="C22">
        <v>8.7303999999999995</v>
      </c>
      <c r="D22">
        <v>2.62473</v>
      </c>
      <c r="E22">
        <v>-5.2044899999999998</v>
      </c>
      <c r="H22">
        <f t="shared" si="6"/>
        <v>-1.4436623999999998</v>
      </c>
      <c r="I22">
        <f t="shared" si="5"/>
        <v>2.0952959999999998</v>
      </c>
      <c r="J22">
        <f t="shared" si="5"/>
        <v>0.62993520000000003</v>
      </c>
      <c r="K22">
        <f t="shared" si="5"/>
        <v>-1.2490775999999999</v>
      </c>
    </row>
    <row r="23" spans="1:11" x14ac:dyDescent="0.25">
      <c r="A23" t="s">
        <v>16</v>
      </c>
      <c r="B23">
        <v>2.6716199999999999</v>
      </c>
      <c r="C23">
        <v>1.59535</v>
      </c>
      <c r="D23">
        <v>4.28477</v>
      </c>
      <c r="E23">
        <v>-8.4274400000000007</v>
      </c>
      <c r="H23">
        <f t="shared" si="6"/>
        <v>0.6411888</v>
      </c>
      <c r="I23">
        <f t="shared" si="5"/>
        <v>0.382884</v>
      </c>
      <c r="J23">
        <f t="shared" si="5"/>
        <v>1.0283447999999999</v>
      </c>
      <c r="K23">
        <f t="shared" si="5"/>
        <v>-2.0225856000000002</v>
      </c>
    </row>
    <row r="24" spans="1:11" x14ac:dyDescent="0.25">
      <c r="A24" t="s">
        <v>17</v>
      </c>
      <c r="B24">
        <v>-4.6630799999999999</v>
      </c>
      <c r="C24">
        <v>-1.45075</v>
      </c>
      <c r="D24">
        <v>10.991300000000001</v>
      </c>
      <c r="E24">
        <v>-11.085900000000001</v>
      </c>
      <c r="H24">
        <f t="shared" si="6"/>
        <v>-1.1191392</v>
      </c>
      <c r="I24">
        <f t="shared" si="6"/>
        <v>-0.34817999999999999</v>
      </c>
      <c r="J24">
        <f t="shared" si="6"/>
        <v>2.637912</v>
      </c>
      <c r="K24">
        <f t="shared" si="6"/>
        <v>-2.6606160000000001</v>
      </c>
    </row>
    <row r="25" spans="1:11" x14ac:dyDescent="0.25">
      <c r="A25" t="s">
        <v>18</v>
      </c>
      <c r="B25">
        <v>4.1036999999999999</v>
      </c>
      <c r="C25">
        <v>-2.7568899999999998</v>
      </c>
      <c r="D25">
        <v>9.9471100000000003</v>
      </c>
      <c r="E25">
        <v>-10.360300000000001</v>
      </c>
      <c r="H25">
        <f t="shared" si="6"/>
        <v>0.98488799999999999</v>
      </c>
      <c r="I25">
        <f t="shared" si="6"/>
        <v>-0.66165359999999995</v>
      </c>
      <c r="J25">
        <f t="shared" si="6"/>
        <v>2.3873063999999999</v>
      </c>
      <c r="K25">
        <f t="shared" si="6"/>
        <v>-2.486472</v>
      </c>
    </row>
  </sheetData>
  <mergeCells count="3">
    <mergeCell ref="B1:E1"/>
    <mergeCell ref="H7:K7"/>
    <mergeCell ref="H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A102-5A92-4303-86FD-B278E4B61179}">
  <dimension ref="A1:H22"/>
  <sheetViews>
    <sheetView workbookViewId="0">
      <selection activeCell="D2" sqref="D2:H22"/>
    </sheetView>
  </sheetViews>
  <sheetFormatPr defaultRowHeight="15" x14ac:dyDescent="0.25"/>
  <cols>
    <col min="1" max="1" width="19" customWidth="1"/>
    <col min="2" max="2" width="38.85546875" customWidth="1"/>
    <col min="3" max="3" width="19.42578125" customWidth="1"/>
    <col min="4" max="4" width="10.5703125" bestFit="1" customWidth="1"/>
    <col min="5" max="5" width="10.28515625" bestFit="1" customWidth="1"/>
    <col min="6" max="6" width="11.28515625" bestFit="1" customWidth="1"/>
    <col min="7" max="7" width="10.28515625" bestFit="1" customWidth="1"/>
    <col min="8" max="8" width="9.5703125" bestFit="1" customWidth="1"/>
  </cols>
  <sheetData>
    <row r="1" spans="1:8" x14ac:dyDescent="0.25">
      <c r="A1" t="s">
        <v>49</v>
      </c>
    </row>
    <row r="2" spans="1:8" x14ac:dyDescent="0.25">
      <c r="A2" t="s">
        <v>21</v>
      </c>
      <c r="B2" t="s">
        <v>22</v>
      </c>
      <c r="C2" t="s">
        <v>43</v>
      </c>
      <c r="D2" s="1">
        <v>0.12450887999999999</v>
      </c>
      <c r="E2" s="1">
        <v>-5.5246080000000003E-2</v>
      </c>
      <c r="F2" s="1">
        <v>0.21523368000000001</v>
      </c>
      <c r="G2" s="1">
        <v>-0.35792160000000001</v>
      </c>
      <c r="H2" s="1">
        <v>0</v>
      </c>
    </row>
    <row r="3" spans="1:8" x14ac:dyDescent="0.25">
      <c r="A3" t="s">
        <v>21</v>
      </c>
      <c r="B3" t="s">
        <v>23</v>
      </c>
      <c r="C3" t="s">
        <v>43</v>
      </c>
      <c r="D3" s="1">
        <v>12.301223999999999</v>
      </c>
      <c r="E3" s="1">
        <v>0</v>
      </c>
      <c r="F3" s="1">
        <v>-12.301223999999999</v>
      </c>
      <c r="G3" s="1">
        <v>0</v>
      </c>
      <c r="H3" s="1">
        <v>0</v>
      </c>
    </row>
    <row r="4" spans="1:8" x14ac:dyDescent="0.25">
      <c r="A4" t="s">
        <v>21</v>
      </c>
      <c r="B4" t="s">
        <v>24</v>
      </c>
      <c r="C4" t="s">
        <v>43</v>
      </c>
      <c r="D4" s="1">
        <v>-0.49177439999999994</v>
      </c>
      <c r="E4" s="1">
        <v>0.24862079999999998</v>
      </c>
      <c r="F4" s="1">
        <v>-0.32322959999999995</v>
      </c>
      <c r="G4" s="1">
        <v>0.20741303999999999</v>
      </c>
      <c r="H4" s="1">
        <v>0</v>
      </c>
    </row>
    <row r="5" spans="1:8" x14ac:dyDescent="0.25">
      <c r="A5" t="s">
        <v>21</v>
      </c>
      <c r="B5" t="s">
        <v>25</v>
      </c>
      <c r="C5" t="s">
        <v>43</v>
      </c>
      <c r="D5" s="1">
        <v>0.90867359999999997</v>
      </c>
      <c r="E5" s="1">
        <v>2.5630319999999998E-2</v>
      </c>
      <c r="F5" s="1">
        <v>-0.13492727999999998</v>
      </c>
      <c r="G5" s="1">
        <v>-0.35697119999999999</v>
      </c>
      <c r="H5" s="1">
        <v>0</v>
      </c>
    </row>
    <row r="6" spans="1:8" x14ac:dyDescent="0.25">
      <c r="A6" t="s">
        <v>21</v>
      </c>
      <c r="B6" t="s">
        <v>26</v>
      </c>
      <c r="C6" t="s">
        <v>43</v>
      </c>
      <c r="D6" s="1">
        <v>0.182892</v>
      </c>
      <c r="E6" s="1">
        <v>0.56918159999999995</v>
      </c>
      <c r="F6" s="1">
        <v>1.4616000000000001E-2</v>
      </c>
      <c r="G6" s="1">
        <v>-0.76535279999999994</v>
      </c>
      <c r="H6" s="1">
        <v>0</v>
      </c>
    </row>
    <row r="7" spans="1:8" x14ac:dyDescent="0.25">
      <c r="A7" t="s">
        <v>21</v>
      </c>
      <c r="B7" t="s">
        <v>27</v>
      </c>
      <c r="C7" t="s">
        <v>43</v>
      </c>
      <c r="D7" s="1">
        <v>0.14504639999999999</v>
      </c>
      <c r="E7" s="1">
        <v>0.39475199999999999</v>
      </c>
      <c r="F7" s="1">
        <v>-3.3158399999999998E-2</v>
      </c>
      <c r="G7" s="1">
        <v>-0.5359607999999999</v>
      </c>
      <c r="H7" s="1">
        <v>0</v>
      </c>
    </row>
    <row r="8" spans="1:8" x14ac:dyDescent="0.25">
      <c r="A8" t="s">
        <v>21</v>
      </c>
      <c r="B8" t="s">
        <v>28</v>
      </c>
      <c r="C8" t="s">
        <v>43</v>
      </c>
      <c r="D8" s="1">
        <v>-0.19071359999999998</v>
      </c>
      <c r="E8" s="1">
        <v>0.90142559999999994</v>
      </c>
      <c r="F8" s="1">
        <v>1.61088E-2</v>
      </c>
      <c r="G8" s="1">
        <v>-0.74950320000000004</v>
      </c>
      <c r="H8" s="1">
        <v>0</v>
      </c>
    </row>
    <row r="9" spans="1:8" x14ac:dyDescent="0.25">
      <c r="A9" t="s">
        <v>21</v>
      </c>
      <c r="B9" t="s">
        <v>29</v>
      </c>
      <c r="C9" t="s">
        <v>43</v>
      </c>
      <c r="D9" s="1">
        <v>0.71412960000000003</v>
      </c>
      <c r="E9" s="1">
        <v>0.30174719999999999</v>
      </c>
      <c r="F9" s="1">
        <v>0.26741520000000002</v>
      </c>
      <c r="G9" s="1">
        <v>-1.2810408</v>
      </c>
      <c r="H9" s="1">
        <v>0</v>
      </c>
    </row>
    <row r="10" spans="1:8" x14ac:dyDescent="0.25">
      <c r="A10" t="s">
        <v>21</v>
      </c>
      <c r="B10" t="s">
        <v>30</v>
      </c>
      <c r="C10" t="s">
        <v>43</v>
      </c>
      <c r="D10" s="1">
        <v>0.52827839999999993</v>
      </c>
      <c r="E10" s="1">
        <v>-0.25800240000000002</v>
      </c>
      <c r="F10" s="1">
        <v>0.85324079999999991</v>
      </c>
      <c r="G10" s="1">
        <v>-1.4575007999999998</v>
      </c>
      <c r="H10" s="1">
        <v>0</v>
      </c>
    </row>
    <row r="11" spans="1:8" x14ac:dyDescent="0.25">
      <c r="A11" t="s">
        <v>21</v>
      </c>
      <c r="B11" t="s">
        <v>31</v>
      </c>
      <c r="C11" t="s">
        <v>43</v>
      </c>
      <c r="D11" s="1">
        <v>7.8232127999999994</v>
      </c>
      <c r="E11" s="1">
        <v>-1.5661031999999999</v>
      </c>
      <c r="F11" s="1">
        <v>-5.7615815999999995</v>
      </c>
      <c r="G11" s="1">
        <v>0</v>
      </c>
      <c r="H11" s="1">
        <v>0</v>
      </c>
    </row>
    <row r="12" spans="1:8" x14ac:dyDescent="0.25">
      <c r="A12" t="s">
        <v>21</v>
      </c>
      <c r="B12" t="s">
        <v>32</v>
      </c>
      <c r="C12" t="s">
        <v>43</v>
      </c>
      <c r="D12" s="1">
        <v>5.4789984</v>
      </c>
      <c r="E12" s="1">
        <v>0</v>
      </c>
      <c r="F12" s="1">
        <v>-5.7615888000000002</v>
      </c>
      <c r="G12" s="1">
        <v>0</v>
      </c>
      <c r="H12" s="1">
        <v>0</v>
      </c>
    </row>
    <row r="13" spans="1:8" x14ac:dyDescent="0.25">
      <c r="A13" t="s">
        <v>21</v>
      </c>
      <c r="B13" t="s">
        <v>33</v>
      </c>
      <c r="C13" t="s">
        <v>43</v>
      </c>
      <c r="D13" s="1">
        <v>4.2028799999999998E-2</v>
      </c>
      <c r="E13" s="1">
        <v>0.17213039999999999</v>
      </c>
      <c r="F13" s="1">
        <v>-2.1863999999999998E-3</v>
      </c>
      <c r="G13" s="1">
        <v>-0.22453680000000001</v>
      </c>
      <c r="H13" s="1">
        <v>0</v>
      </c>
    </row>
    <row r="14" spans="1:8" x14ac:dyDescent="0.25">
      <c r="A14" t="s">
        <v>21</v>
      </c>
      <c r="B14" t="s">
        <v>34</v>
      </c>
      <c r="C14" t="s">
        <v>43</v>
      </c>
      <c r="D14" s="1">
        <v>-1.6941528000000001</v>
      </c>
      <c r="E14" s="1">
        <v>1.8110472</v>
      </c>
      <c r="F14" s="1">
        <v>1.2536376</v>
      </c>
      <c r="G14" s="1">
        <v>-1.2529847999999999</v>
      </c>
      <c r="H14" s="1">
        <v>0</v>
      </c>
    </row>
    <row r="15" spans="1:8" x14ac:dyDescent="0.25">
      <c r="A15" t="s">
        <v>21</v>
      </c>
      <c r="B15" t="s">
        <v>35</v>
      </c>
      <c r="C15" t="s">
        <v>43</v>
      </c>
      <c r="D15" s="1">
        <v>0.21953999999999999</v>
      </c>
      <c r="E15" s="1">
        <v>0.64161119999999994</v>
      </c>
      <c r="F15" s="1">
        <v>-2.3719199999999999E-2</v>
      </c>
      <c r="G15" s="1">
        <v>-0.86306879999999997</v>
      </c>
      <c r="H15" s="1">
        <v>0</v>
      </c>
    </row>
    <row r="16" spans="1:8" x14ac:dyDescent="0.25">
      <c r="A16" t="s">
        <v>21</v>
      </c>
      <c r="B16" t="s">
        <v>36</v>
      </c>
      <c r="C16" t="s">
        <v>43</v>
      </c>
      <c r="D16" s="1">
        <v>-0.4524744</v>
      </c>
      <c r="E16" s="1">
        <v>-1.1874288</v>
      </c>
      <c r="F16" s="1">
        <v>0.62951279999999998</v>
      </c>
      <c r="G16" s="1">
        <v>0.99079200000000001</v>
      </c>
      <c r="H16" s="1">
        <v>0</v>
      </c>
    </row>
    <row r="17" spans="1:8" x14ac:dyDescent="0.25">
      <c r="A17" t="s">
        <v>21</v>
      </c>
      <c r="B17" t="s">
        <v>37</v>
      </c>
      <c r="C17" t="s">
        <v>43</v>
      </c>
      <c r="D17" s="1">
        <v>0.73426559999999996</v>
      </c>
      <c r="E17" s="1">
        <v>-0.87171839999999989</v>
      </c>
      <c r="F17" s="1">
        <v>-1.2419975999999999</v>
      </c>
      <c r="G17" s="1">
        <v>1.3470696</v>
      </c>
      <c r="H17" s="1">
        <v>0</v>
      </c>
    </row>
    <row r="18" spans="1:8" x14ac:dyDescent="0.25">
      <c r="A18" t="s">
        <v>21</v>
      </c>
      <c r="B18" t="s">
        <v>38</v>
      </c>
      <c r="C18" t="s">
        <v>43</v>
      </c>
      <c r="D18" s="1">
        <v>-0.17543040000000001</v>
      </c>
      <c r="E18" s="1">
        <v>-0.44359199999999999</v>
      </c>
      <c r="F18" s="1">
        <v>-1.7426399999999998E-2</v>
      </c>
      <c r="G18" s="1">
        <v>0.59287199999999995</v>
      </c>
      <c r="H18" s="1">
        <v>0</v>
      </c>
    </row>
    <row r="19" spans="1:8" x14ac:dyDescent="0.25">
      <c r="A19" t="s">
        <v>21</v>
      </c>
      <c r="B19" t="s">
        <v>39</v>
      </c>
      <c r="C19" t="s">
        <v>43</v>
      </c>
      <c r="D19" s="1">
        <v>-1.4436623999999998</v>
      </c>
      <c r="E19" s="1">
        <v>2.0952959999999998</v>
      </c>
      <c r="F19" s="1">
        <v>0.62993520000000003</v>
      </c>
      <c r="G19" s="1">
        <v>-1.2490775999999999</v>
      </c>
      <c r="H19" s="1">
        <v>0</v>
      </c>
    </row>
    <row r="20" spans="1:8" x14ac:dyDescent="0.25">
      <c r="A20" t="s">
        <v>21</v>
      </c>
      <c r="B20" t="s">
        <v>40</v>
      </c>
      <c r="C20" t="s">
        <v>43</v>
      </c>
      <c r="D20" s="1">
        <v>0.6411888</v>
      </c>
      <c r="E20" s="1">
        <v>0.382884</v>
      </c>
      <c r="F20" s="1">
        <v>1.0283447999999999</v>
      </c>
      <c r="G20" s="1">
        <v>-2.0225856000000002</v>
      </c>
      <c r="H20" s="1">
        <v>0</v>
      </c>
    </row>
    <row r="21" spans="1:8" x14ac:dyDescent="0.25">
      <c r="A21" t="s">
        <v>21</v>
      </c>
      <c r="B21" t="s">
        <v>41</v>
      </c>
      <c r="C21" t="s">
        <v>43</v>
      </c>
      <c r="D21" s="1">
        <v>-1.1191392</v>
      </c>
      <c r="E21" s="1">
        <v>-0.34817999999999999</v>
      </c>
      <c r="F21" s="1">
        <v>2.637912</v>
      </c>
      <c r="G21" s="1">
        <v>-2.6606160000000001</v>
      </c>
      <c r="H21" s="1">
        <v>0</v>
      </c>
    </row>
    <row r="22" spans="1:8" x14ac:dyDescent="0.25">
      <c r="A22" t="s">
        <v>21</v>
      </c>
      <c r="B22" t="s">
        <v>42</v>
      </c>
      <c r="C22" t="s">
        <v>43</v>
      </c>
      <c r="D22" s="1">
        <v>0.98488799999999999</v>
      </c>
      <c r="E22" s="1">
        <v>-0.66165359999999995</v>
      </c>
      <c r="F22" s="1">
        <v>2.3873063999999999</v>
      </c>
      <c r="G22" s="1">
        <v>-2.486472</v>
      </c>
      <c r="H22" s="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F30B-0124-4609-A3F6-E8767BA3F606}">
  <dimension ref="A1:I14"/>
  <sheetViews>
    <sheetView workbookViewId="0">
      <selection activeCell="C19" sqref="C19"/>
    </sheetView>
  </sheetViews>
  <sheetFormatPr defaultRowHeight="15" x14ac:dyDescent="0.25"/>
  <cols>
    <col min="1" max="1" width="9.140625" style="5"/>
    <col min="2" max="2" width="17" style="5" customWidth="1"/>
    <col min="3" max="3" width="10.28515625" style="6" customWidth="1"/>
    <col min="4" max="4" width="9.7109375" style="6" customWidth="1"/>
    <col min="5" max="5" width="11.140625" style="6" customWidth="1"/>
    <col min="6" max="6" width="10.42578125" style="6" customWidth="1"/>
    <col min="7" max="7" width="25.28515625" style="5" customWidth="1"/>
    <col min="8" max="8" width="23.28515625" style="5" customWidth="1"/>
    <col min="9" max="9" width="14.28515625" customWidth="1"/>
  </cols>
  <sheetData>
    <row r="1" spans="1:9" x14ac:dyDescent="0.25">
      <c r="A1" s="3">
        <v>1</v>
      </c>
      <c r="B1" s="3" t="s">
        <v>50</v>
      </c>
      <c r="C1" s="4">
        <v>0</v>
      </c>
      <c r="D1" s="4">
        <v>0</v>
      </c>
      <c r="E1" s="4">
        <v>0</v>
      </c>
      <c r="F1" s="4">
        <v>0</v>
      </c>
      <c r="G1" s="3" t="s">
        <v>51</v>
      </c>
      <c r="H1" s="3" t="s">
        <v>65</v>
      </c>
      <c r="I1" s="2"/>
    </row>
    <row r="2" spans="1:9" x14ac:dyDescent="0.25">
      <c r="A2" s="3">
        <v>2</v>
      </c>
      <c r="B2" s="3" t="s">
        <v>50</v>
      </c>
      <c r="C2" s="4">
        <v>0</v>
      </c>
      <c r="D2" s="4">
        <v>0</v>
      </c>
      <c r="E2" s="4">
        <v>0</v>
      </c>
      <c r="F2" s="4">
        <v>0</v>
      </c>
      <c r="G2" s="3" t="s">
        <v>52</v>
      </c>
      <c r="H2" s="3" t="s">
        <v>66</v>
      </c>
      <c r="I2" s="2"/>
    </row>
    <row r="3" spans="1:9" x14ac:dyDescent="0.25">
      <c r="A3" s="3">
        <v>3</v>
      </c>
      <c r="B3" s="3" t="s">
        <v>50</v>
      </c>
      <c r="C3" s="4">
        <v>0</v>
      </c>
      <c r="D3" s="4">
        <v>0</v>
      </c>
      <c r="E3" s="4">
        <v>-0.13272</v>
      </c>
      <c r="F3" s="4">
        <v>0</v>
      </c>
      <c r="G3" s="3" t="s">
        <v>53</v>
      </c>
      <c r="H3" s="3" t="s">
        <v>67</v>
      </c>
      <c r="I3" s="2"/>
    </row>
    <row r="4" spans="1:9" x14ac:dyDescent="0.25">
      <c r="A4" s="3">
        <v>4</v>
      </c>
      <c r="B4" s="3" t="s">
        <v>50</v>
      </c>
      <c r="C4" s="4">
        <v>0</v>
      </c>
      <c r="D4" s="4">
        <v>0</v>
      </c>
      <c r="E4" s="4">
        <v>3.168E-2</v>
      </c>
      <c r="F4" s="4">
        <v>0</v>
      </c>
      <c r="G4" s="3" t="s">
        <v>54</v>
      </c>
      <c r="H4" s="3" t="s">
        <v>68</v>
      </c>
      <c r="I4" s="2"/>
    </row>
    <row r="5" spans="1:9" x14ac:dyDescent="0.25">
      <c r="A5" s="3">
        <v>5</v>
      </c>
      <c r="B5" s="3" t="s">
        <v>50</v>
      </c>
      <c r="C5" s="4">
        <v>0</v>
      </c>
      <c r="D5" s="4">
        <v>1.22976</v>
      </c>
      <c r="E5" s="4">
        <v>0</v>
      </c>
      <c r="F5" s="4">
        <v>0</v>
      </c>
      <c r="G5" s="3" t="s">
        <v>55</v>
      </c>
      <c r="H5" s="3" t="s">
        <v>69</v>
      </c>
      <c r="I5" s="2"/>
    </row>
    <row r="6" spans="1:9" x14ac:dyDescent="0.25">
      <c r="A6" s="3">
        <v>6</v>
      </c>
      <c r="B6" s="3" t="s">
        <v>50</v>
      </c>
      <c r="C6" s="4">
        <v>1.12055999999999</v>
      </c>
      <c r="D6" s="4">
        <v>1.22976</v>
      </c>
      <c r="E6" s="4">
        <v>0</v>
      </c>
      <c r="F6" s="4">
        <v>0</v>
      </c>
      <c r="G6" s="3" t="s">
        <v>56</v>
      </c>
      <c r="H6" s="3" t="s">
        <v>70</v>
      </c>
      <c r="I6" s="2"/>
    </row>
    <row r="7" spans="1:9" x14ac:dyDescent="0.25">
      <c r="A7" s="3">
        <v>7</v>
      </c>
      <c r="B7" s="3" t="s">
        <v>50</v>
      </c>
      <c r="C7" s="4">
        <v>-0.49440000000000001</v>
      </c>
      <c r="D7" s="4">
        <v>-7.5119999999999895E-2</v>
      </c>
      <c r="E7" s="4">
        <v>7.5600000000000001E-2</v>
      </c>
      <c r="F7" s="4">
        <v>0</v>
      </c>
      <c r="G7" s="3" t="s">
        <v>57</v>
      </c>
      <c r="H7" s="3" t="s">
        <v>71</v>
      </c>
      <c r="I7" s="2"/>
    </row>
    <row r="8" spans="1:9" x14ac:dyDescent="0.25">
      <c r="A8" s="3">
        <v>8</v>
      </c>
      <c r="B8" s="3" t="s">
        <v>50</v>
      </c>
      <c r="C8" s="4">
        <v>0</v>
      </c>
      <c r="D8" s="4">
        <v>0</v>
      </c>
      <c r="E8" s="4">
        <v>-2.4E-2</v>
      </c>
      <c r="F8" s="4">
        <v>0</v>
      </c>
      <c r="G8" s="3" t="s">
        <v>58</v>
      </c>
      <c r="H8" s="3" t="s">
        <v>72</v>
      </c>
      <c r="I8" s="2"/>
    </row>
    <row r="9" spans="1:9" x14ac:dyDescent="0.25">
      <c r="A9" s="3">
        <v>9</v>
      </c>
      <c r="B9" s="3" t="s">
        <v>50</v>
      </c>
      <c r="C9" s="4">
        <v>0</v>
      </c>
      <c r="D9" s="4">
        <v>0</v>
      </c>
      <c r="E9" s="4">
        <v>7.1999999999999995E-2</v>
      </c>
      <c r="F9" s="4">
        <v>0</v>
      </c>
      <c r="G9" s="3" t="s">
        <v>59</v>
      </c>
      <c r="H9" s="3" t="s">
        <v>73</v>
      </c>
      <c r="I9" s="2"/>
    </row>
    <row r="10" spans="1:9" x14ac:dyDescent="0.25">
      <c r="A10" s="3">
        <v>10</v>
      </c>
      <c r="B10" s="3" t="s">
        <v>50</v>
      </c>
      <c r="C10" s="4">
        <v>0</v>
      </c>
      <c r="D10" s="4">
        <v>0</v>
      </c>
      <c r="E10" s="4">
        <v>7.1999999999999995E-2</v>
      </c>
      <c r="F10" s="4">
        <v>0</v>
      </c>
      <c r="G10" s="3" t="s">
        <v>60</v>
      </c>
      <c r="H10" s="3" t="s">
        <v>74</v>
      </c>
      <c r="I10" s="2"/>
    </row>
    <row r="11" spans="1:9" x14ac:dyDescent="0.25">
      <c r="A11" s="3">
        <v>11</v>
      </c>
      <c r="B11" s="3" t="s">
        <v>50</v>
      </c>
      <c r="C11" s="4">
        <v>-0.2928</v>
      </c>
      <c r="D11" s="4">
        <v>-3.024E-2</v>
      </c>
      <c r="E11" s="4">
        <v>0.10128</v>
      </c>
      <c r="F11" s="4">
        <v>0</v>
      </c>
      <c r="G11" s="3" t="s">
        <v>61</v>
      </c>
      <c r="H11" s="3" t="s">
        <v>75</v>
      </c>
      <c r="I11" s="2"/>
    </row>
    <row r="12" spans="1:9" x14ac:dyDescent="0.25">
      <c r="A12" s="3">
        <v>12</v>
      </c>
      <c r="B12" s="3" t="s">
        <v>50</v>
      </c>
      <c r="C12" s="4">
        <v>0</v>
      </c>
      <c r="D12" s="4">
        <v>0</v>
      </c>
      <c r="E12" s="4">
        <v>4.752E-2</v>
      </c>
      <c r="F12" s="4">
        <v>0</v>
      </c>
      <c r="G12" s="3" t="s">
        <v>62</v>
      </c>
      <c r="H12" s="3" t="s">
        <v>76</v>
      </c>
      <c r="I12" s="2"/>
    </row>
    <row r="13" spans="1:9" x14ac:dyDescent="0.25">
      <c r="A13" s="3">
        <v>13</v>
      </c>
      <c r="B13" s="3" t="s">
        <v>50</v>
      </c>
      <c r="C13" s="4">
        <v>0.312</v>
      </c>
      <c r="D13" s="4">
        <v>-1.2E-2</v>
      </c>
      <c r="E13" s="4">
        <v>4.8000000000000001E-2</v>
      </c>
      <c r="F13" s="4">
        <v>0</v>
      </c>
      <c r="G13" s="3" t="s">
        <v>63</v>
      </c>
      <c r="H13" s="3" t="s">
        <v>77</v>
      </c>
      <c r="I13" s="2"/>
    </row>
    <row r="14" spans="1:9" x14ac:dyDescent="0.25">
      <c r="A14" s="3">
        <v>14</v>
      </c>
      <c r="B14" s="3" t="s">
        <v>43</v>
      </c>
      <c r="C14" s="4">
        <v>2.9882399999999899E-2</v>
      </c>
      <c r="D14" s="4">
        <v>-1.3259999999999999E-2</v>
      </c>
      <c r="E14" s="4">
        <v>5.1655199999999998E-2</v>
      </c>
      <c r="F14" s="4">
        <v>-8.5900799999999999E-2</v>
      </c>
      <c r="G14" s="3" t="s">
        <v>64</v>
      </c>
      <c r="H14" s="3" t="s">
        <v>78</v>
      </c>
      <c r="I14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4E470-7C01-4E3E-9651-294DC9F43BEC}">
  <dimension ref="B1:F21"/>
  <sheetViews>
    <sheetView tabSelected="1" workbookViewId="0">
      <selection activeCell="F14" sqref="F14"/>
    </sheetView>
  </sheetViews>
  <sheetFormatPr defaultRowHeight="15" x14ac:dyDescent="0.25"/>
  <cols>
    <col min="2" max="2" width="34.42578125" customWidth="1"/>
    <col min="3" max="3" width="28.7109375" customWidth="1"/>
    <col min="4" max="4" width="29.140625" customWidth="1"/>
    <col min="5" max="5" width="27.28515625" customWidth="1"/>
    <col min="6" max="6" width="31.140625" customWidth="1"/>
  </cols>
  <sheetData>
    <row r="1" spans="2:6" x14ac:dyDescent="0.25">
      <c r="B1" t="s">
        <v>22</v>
      </c>
      <c r="C1" t="s">
        <v>80</v>
      </c>
      <c r="D1" t="s">
        <v>80</v>
      </c>
      <c r="E1" t="s">
        <v>80</v>
      </c>
      <c r="F1" t="s">
        <v>80</v>
      </c>
    </row>
    <row r="2" spans="2:6" x14ac:dyDescent="0.25">
      <c r="B2" t="s">
        <v>23</v>
      </c>
      <c r="C2" t="s">
        <v>79</v>
      </c>
      <c r="D2" t="s">
        <v>81</v>
      </c>
      <c r="E2" t="s">
        <v>81</v>
      </c>
      <c r="F2" t="s">
        <v>79</v>
      </c>
    </row>
    <row r="3" spans="2:6" x14ac:dyDescent="0.25">
      <c r="B3" t="s">
        <v>24</v>
      </c>
      <c r="C3" t="s">
        <v>81</v>
      </c>
      <c r="D3" t="s">
        <v>81</v>
      </c>
      <c r="E3" t="s">
        <v>80</v>
      </c>
      <c r="F3" t="s">
        <v>80</v>
      </c>
    </row>
    <row r="4" spans="2:6" x14ac:dyDescent="0.25">
      <c r="B4" t="s">
        <v>25</v>
      </c>
      <c r="C4" t="s">
        <v>80</v>
      </c>
      <c r="D4" t="s">
        <v>80</v>
      </c>
      <c r="E4" t="s">
        <v>80</v>
      </c>
      <c r="F4" t="s">
        <v>81</v>
      </c>
    </row>
    <row r="5" spans="2:6" x14ac:dyDescent="0.25">
      <c r="B5" t="s">
        <v>26</v>
      </c>
      <c r="C5" t="s">
        <v>82</v>
      </c>
      <c r="D5" t="s">
        <v>80</v>
      </c>
      <c r="E5" t="s">
        <v>83</v>
      </c>
      <c r="F5" t="s">
        <v>84</v>
      </c>
    </row>
    <row r="6" spans="2:6" x14ac:dyDescent="0.25">
      <c r="B6" t="s">
        <v>27</v>
      </c>
      <c r="C6" t="s">
        <v>82</v>
      </c>
      <c r="D6" t="s">
        <v>80</v>
      </c>
      <c r="E6" t="s">
        <v>80</v>
      </c>
      <c r="F6" t="s">
        <v>83</v>
      </c>
    </row>
    <row r="7" spans="2:6" x14ac:dyDescent="0.25">
      <c r="B7" t="s">
        <v>28</v>
      </c>
      <c r="C7" t="s">
        <v>80</v>
      </c>
      <c r="D7" t="s">
        <v>80</v>
      </c>
      <c r="E7" t="s">
        <v>83</v>
      </c>
      <c r="F7" t="s">
        <v>84</v>
      </c>
    </row>
    <row r="8" spans="2:6" x14ac:dyDescent="0.25">
      <c r="B8" t="s">
        <v>29</v>
      </c>
      <c r="C8" t="s">
        <v>80</v>
      </c>
      <c r="D8" t="s">
        <v>80</v>
      </c>
      <c r="E8" t="s">
        <v>80</v>
      </c>
      <c r="F8" t="s">
        <v>83</v>
      </c>
    </row>
    <row r="9" spans="2:6" x14ac:dyDescent="0.25">
      <c r="B9" t="s">
        <v>30</v>
      </c>
      <c r="C9" t="s">
        <v>83</v>
      </c>
      <c r="D9" t="s">
        <v>80</v>
      </c>
      <c r="E9" t="s">
        <v>80</v>
      </c>
      <c r="F9" t="s">
        <v>83</v>
      </c>
    </row>
    <row r="10" spans="2:6" x14ac:dyDescent="0.25">
      <c r="B10" t="s">
        <v>31</v>
      </c>
      <c r="C10" t="s">
        <v>80</v>
      </c>
      <c r="D10" t="s">
        <v>85</v>
      </c>
      <c r="E10" t="s">
        <v>86</v>
      </c>
      <c r="F10" t="s">
        <v>80</v>
      </c>
    </row>
    <row r="11" spans="2:6" x14ac:dyDescent="0.25">
      <c r="B11" t="s">
        <v>32</v>
      </c>
      <c r="C11" t="s">
        <v>80</v>
      </c>
      <c r="D11" t="s">
        <v>86</v>
      </c>
      <c r="E11" t="s">
        <v>85</v>
      </c>
      <c r="F11" t="s">
        <v>87</v>
      </c>
    </row>
    <row r="12" spans="2:6" x14ac:dyDescent="0.25">
      <c r="B12" t="s">
        <v>33</v>
      </c>
      <c r="C12" t="s">
        <v>82</v>
      </c>
      <c r="D12" t="s">
        <v>80</v>
      </c>
      <c r="E12" t="s">
        <v>85</v>
      </c>
      <c r="F12" t="s">
        <v>86</v>
      </c>
    </row>
    <row r="13" spans="2:6" x14ac:dyDescent="0.25">
      <c r="B13" t="s">
        <v>34</v>
      </c>
      <c r="C13" t="s">
        <v>85</v>
      </c>
      <c r="D13" t="s">
        <v>86</v>
      </c>
      <c r="E13" t="s">
        <v>80</v>
      </c>
      <c r="F13" t="s">
        <v>80</v>
      </c>
    </row>
    <row r="14" spans="2:6" x14ac:dyDescent="0.25">
      <c r="B14" t="s">
        <v>35</v>
      </c>
      <c r="C14" t="s">
        <v>82</v>
      </c>
      <c r="D14" t="s">
        <v>80</v>
      </c>
      <c r="E14" t="s">
        <v>80</v>
      </c>
      <c r="F14" t="s">
        <v>86</v>
      </c>
    </row>
    <row r="15" spans="2:6" x14ac:dyDescent="0.25">
      <c r="B15" t="s">
        <v>36</v>
      </c>
      <c r="C15" t="s">
        <v>80</v>
      </c>
      <c r="D15" t="s">
        <v>80</v>
      </c>
      <c r="E15" t="s">
        <v>85</v>
      </c>
      <c r="F15" t="s">
        <v>86</v>
      </c>
    </row>
    <row r="16" spans="2:6" x14ac:dyDescent="0.25">
      <c r="B16" t="s">
        <v>37</v>
      </c>
      <c r="C16" t="s">
        <v>80</v>
      </c>
      <c r="D16" t="s">
        <v>80</v>
      </c>
      <c r="E16" t="s">
        <v>85</v>
      </c>
      <c r="F16" t="s">
        <v>87</v>
      </c>
    </row>
    <row r="17" spans="2:6" x14ac:dyDescent="0.25">
      <c r="B17" t="s">
        <v>38</v>
      </c>
      <c r="C17" t="s">
        <v>85</v>
      </c>
      <c r="D17" t="s">
        <v>80</v>
      </c>
      <c r="E17" t="s">
        <v>80</v>
      </c>
      <c r="F17" t="s">
        <v>82</v>
      </c>
    </row>
    <row r="18" spans="2:6" x14ac:dyDescent="0.25">
      <c r="B18" t="s">
        <v>39</v>
      </c>
      <c r="C18" t="s">
        <v>85</v>
      </c>
      <c r="D18" t="s">
        <v>80</v>
      </c>
      <c r="E18" t="s">
        <v>80</v>
      </c>
      <c r="F18" t="s">
        <v>80</v>
      </c>
    </row>
    <row r="19" spans="2:6" x14ac:dyDescent="0.25">
      <c r="B19" t="s">
        <v>40</v>
      </c>
      <c r="C19" t="s">
        <v>80</v>
      </c>
      <c r="D19" t="s">
        <v>80</v>
      </c>
      <c r="E19" t="s">
        <v>80</v>
      </c>
      <c r="F19" t="s">
        <v>86</v>
      </c>
    </row>
    <row r="20" spans="2:6" x14ac:dyDescent="0.25">
      <c r="B20" t="s">
        <v>41</v>
      </c>
      <c r="C20" t="s">
        <v>86</v>
      </c>
      <c r="D20" t="s">
        <v>80</v>
      </c>
      <c r="E20" t="s">
        <v>80</v>
      </c>
      <c r="F20" t="s">
        <v>86</v>
      </c>
    </row>
    <row r="21" spans="2:6" x14ac:dyDescent="0.25">
      <c r="B21" t="s">
        <v>42</v>
      </c>
      <c r="C21" t="s">
        <v>83</v>
      </c>
      <c r="D21" t="s">
        <v>80</v>
      </c>
      <c r="E21" t="s">
        <v>80</v>
      </c>
      <c r="F21" t="s">
        <v>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1C2A-F054-4C0C-B674-0A5E607F68F2}">
  <dimension ref="A1"/>
  <sheetViews>
    <sheetView workbookViewId="0">
      <selection sqref="A1:A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converted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Lingnan (IntlAssoc)</dc:creator>
  <cp:lastModifiedBy>Lin, Lingnan (IntlAssoc)</cp:lastModifiedBy>
  <dcterms:created xsi:type="dcterms:W3CDTF">2019-09-09T19:42:35Z</dcterms:created>
  <dcterms:modified xsi:type="dcterms:W3CDTF">2019-09-10T18:14:39Z</dcterms:modified>
</cp:coreProperties>
</file>