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LLEMON21\DataViz_blog\_posts\Individual Assignment\data\"/>
    </mc:Choice>
  </mc:AlternateContent>
  <xr:revisionPtr revIDLastSave="0" documentId="8_{C1E0DCB9-40F3-45AB-A387-AE7359D4ABF0}" xr6:coauthVersionLast="47" xr6:coauthVersionMax="47" xr10:uidLastSave="{00000000-0000-0000-0000-000000000000}"/>
  <bookViews>
    <workbookView xWindow="-120" yWindow="-120" windowWidth="20730" windowHeight="11160" activeTab="5" xr2:uid="{98102900-2077-4C98-B217-AD4D3E898408}"/>
  </bookViews>
  <sheets>
    <sheet name="Sheet1" sheetId="3" r:id="rId1"/>
    <sheet name="Sheet1-1" sheetId="5" r:id="rId2"/>
    <sheet name="Sheet3" sheetId="6" r:id="rId3"/>
    <sheet name="abnormal" sheetId="2" r:id="rId4"/>
    <sheet name="ab" sheetId="4" r:id="rId5"/>
    <sheet name="Sheet4" sheetId="7" r:id="rId6"/>
  </sheets>
  <externalReferences>
    <externalReference r:id="rId7"/>
  </externalReferences>
  <definedNames>
    <definedName name="_xlnm._FilterDatabase" localSheetId="4" hidden="1">ab!$A$1:$E$74</definedName>
    <definedName name="_xlnm._FilterDatabase" localSheetId="3" hidden="1">abnormal!$A$1:$K$50</definedName>
    <definedName name="_xlnm._FilterDatabase" localSheetId="0" hidden="1">Sheet1!$A$11:$F$13</definedName>
    <definedName name="_xlnm._FilterDatabase" localSheetId="1" hidden="1">'Sheet1-1'!$A$1:$L$217</definedName>
    <definedName name="_xlnm._FilterDatabase" localSheetId="2" hidden="1">Sheet3!$A$1:$C$45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7" l="1"/>
  <c r="E4" i="7"/>
  <c r="E5" i="7"/>
  <c r="E6" i="7"/>
  <c r="E7" i="7"/>
  <c r="E8" i="7"/>
  <c r="E10" i="7"/>
  <c r="E2" i="7"/>
  <c r="F10" i="7"/>
  <c r="F3" i="7"/>
  <c r="F4" i="7"/>
  <c r="F5" i="7"/>
  <c r="F6" i="7"/>
  <c r="F7" i="7"/>
  <c r="F8" i="7"/>
  <c r="F2" i="7"/>
  <c r="D3" i="7"/>
  <c r="D4" i="7"/>
  <c r="D5" i="7"/>
  <c r="D6" i="7"/>
  <c r="D7" i="7"/>
  <c r="D8" i="7"/>
  <c r="D10" i="7"/>
  <c r="D2" i="7"/>
</calcChain>
</file>

<file path=xl/sharedStrings.xml><?xml version="1.0" encoding="utf-8"?>
<sst xmlns="http://schemas.openxmlformats.org/spreadsheetml/2006/main" count="1255" uniqueCount="217">
  <si>
    <t>CC_number</t>
  </si>
  <si>
    <t>Loyalty_number</t>
  </si>
  <si>
    <t>Day</t>
  </si>
  <si>
    <t>Hour</t>
  </si>
  <si>
    <t>Car_ID</t>
  </si>
  <si>
    <t>Location</t>
  </si>
  <si>
    <t>Name</t>
  </si>
  <si>
    <t>Brew've Been Served</t>
  </si>
  <si>
    <t>L3572</t>
  </si>
  <si>
    <t>06</t>
  </si>
  <si>
    <t>08</t>
  </si>
  <si>
    <t>07</t>
  </si>
  <si>
    <t>09</t>
  </si>
  <si>
    <t>20</t>
  </si>
  <si>
    <t>Guy's Gyros</t>
  </si>
  <si>
    <t>10</t>
  </si>
  <si>
    <t>13</t>
  </si>
  <si>
    <t>14</t>
  </si>
  <si>
    <t>15</t>
  </si>
  <si>
    <t>16</t>
  </si>
  <si>
    <t>L3288</t>
  </si>
  <si>
    <t>Gelatogalore</t>
  </si>
  <si>
    <t>19</t>
  </si>
  <si>
    <t>Ouzeri Elian</t>
  </si>
  <si>
    <t>L8566</t>
  </si>
  <si>
    <t>Price</t>
  </si>
  <si>
    <t>cc_timestamp</t>
  </si>
  <si>
    <t>CurrentEmploymentType</t>
  </si>
  <si>
    <t>CurrentEmploymentTitle</t>
  </si>
  <si>
    <t>Katerina's Cafe</t>
  </si>
  <si>
    <t>Frydos Autosupply n' More</t>
  </si>
  <si>
    <t>17</t>
  </si>
  <si>
    <t>L9406</t>
  </si>
  <si>
    <t>11</t>
  </si>
  <si>
    <t>12</t>
  </si>
  <si>
    <t>21</t>
  </si>
  <si>
    <t>L2247</t>
  </si>
  <si>
    <t>L3295</t>
  </si>
  <si>
    <t>34/20/17</t>
  </si>
  <si>
    <t>17/15</t>
  </si>
  <si>
    <t>L6119</t>
  </si>
  <si>
    <t>33/23</t>
  </si>
  <si>
    <t>22/24</t>
  </si>
  <si>
    <t>22/8/11</t>
  </si>
  <si>
    <t>34/30/15</t>
  </si>
  <si>
    <t>15/22</t>
  </si>
  <si>
    <t>13/22</t>
  </si>
  <si>
    <t>21/23/17/22</t>
  </si>
  <si>
    <t>34/</t>
  </si>
  <si>
    <t>17/16/34</t>
  </si>
  <si>
    <t>34/5/7</t>
  </si>
  <si>
    <t>General Grocer</t>
  </si>
  <si>
    <t>1/9/2014  20:19:00 PM</t>
  </si>
  <si>
    <t>20/33/34</t>
  </si>
  <si>
    <t>1/13/2014  20:11:00 PM</t>
  </si>
  <si>
    <t>16/34</t>
  </si>
  <si>
    <t>33/17</t>
  </si>
  <si>
    <t>22/21</t>
  </si>
  <si>
    <t>15/21/33</t>
  </si>
  <si>
    <t>27/</t>
  </si>
  <si>
    <t>23/24/15</t>
  </si>
  <si>
    <t>15/21/2023/17</t>
  </si>
  <si>
    <t>23/15/24/34</t>
  </si>
  <si>
    <t>15/17</t>
  </si>
  <si>
    <t>33/20</t>
  </si>
  <si>
    <t>48min</t>
  </si>
  <si>
    <t>17/30</t>
  </si>
  <si>
    <t>00</t>
  </si>
  <si>
    <t>27</t>
  </si>
  <si>
    <t>30/23</t>
  </si>
  <si>
    <t>17/20</t>
  </si>
  <si>
    <t>40</t>
  </si>
  <si>
    <t>43</t>
  </si>
  <si>
    <t>20/13</t>
  </si>
  <si>
    <t>18</t>
  </si>
  <si>
    <t>30</t>
  </si>
  <si>
    <t>49</t>
  </si>
  <si>
    <t>coffee cameleon</t>
  </si>
  <si>
    <t>25/29/6</t>
  </si>
  <si>
    <t>48</t>
  </si>
  <si>
    <t>19/29</t>
  </si>
  <si>
    <t>33</t>
  </si>
  <si>
    <t>37</t>
  </si>
  <si>
    <t>29/6</t>
  </si>
  <si>
    <t>47</t>
  </si>
  <si>
    <t>41</t>
  </si>
  <si>
    <t>Hallowed Grounds</t>
  </si>
  <si>
    <t>35</t>
  </si>
  <si>
    <t>14/8</t>
  </si>
  <si>
    <t>23</t>
  </si>
  <si>
    <t>L2070</t>
  </si>
  <si>
    <t>Alberts Fine Clothing</t>
  </si>
  <si>
    <t>03</t>
  </si>
  <si>
    <r>
      <rPr>
        <sz val="11"/>
        <color rgb="FFFF0000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/22/6/</t>
    </r>
  </si>
  <si>
    <t>L8012</t>
  </si>
  <si>
    <t>26/35/5/</t>
  </si>
  <si>
    <t>26/27/1/12</t>
  </si>
  <si>
    <t>L4149</t>
  </si>
  <si>
    <t>25/11</t>
  </si>
  <si>
    <t>2/11/</t>
  </si>
  <si>
    <t>L7783</t>
  </si>
  <si>
    <t>2/</t>
  </si>
  <si>
    <t>L4424</t>
  </si>
  <si>
    <t>14/18</t>
  </si>
  <si>
    <t>L3014</t>
  </si>
  <si>
    <t>L9637</t>
  </si>
  <si>
    <t>29/25</t>
  </si>
  <si>
    <t>25/26</t>
  </si>
  <si>
    <t>L3317</t>
  </si>
  <si>
    <t>Nationwide Refinary</t>
  </si>
  <si>
    <t>L9018</t>
  </si>
  <si>
    <t>17/52/25/19</t>
  </si>
  <si>
    <t>32/19/</t>
  </si>
  <si>
    <t>29/26</t>
  </si>
  <si>
    <t>L6886</t>
  </si>
  <si>
    <t>26/6/21/35/1/</t>
  </si>
  <si>
    <t>25/27/14/8</t>
  </si>
  <si>
    <t>25/17/35</t>
  </si>
  <si>
    <t>L5947</t>
  </si>
  <si>
    <t>33/7/</t>
  </si>
  <si>
    <t>Chostus Hotel</t>
  </si>
  <si>
    <t>33/7</t>
  </si>
  <si>
    <t>26/8/7</t>
  </si>
  <si>
    <t>33-7 intimate relationship</t>
  </si>
  <si>
    <t>L1107</t>
  </si>
  <si>
    <t>12/26/27/</t>
  </si>
  <si>
    <t>L2490</t>
  </si>
  <si>
    <t>22/23</t>
  </si>
  <si>
    <t>L7814</t>
  </si>
  <si>
    <t>18/27</t>
  </si>
  <si>
    <t>L7761</t>
  </si>
  <si>
    <t>L9362</t>
  </si>
  <si>
    <t>29/21/25</t>
  </si>
  <si>
    <t>L1485</t>
  </si>
  <si>
    <t>30/15/22/24</t>
  </si>
  <si>
    <t>Frank's Fuels</t>
  </si>
  <si>
    <t>L2169</t>
  </si>
  <si>
    <t>15/30/24/</t>
  </si>
  <si>
    <t>L8477</t>
  </si>
  <si>
    <t>Maximum Iron&amp;Steel</t>
  </si>
  <si>
    <t>Carlyle Chemical Inc</t>
  </si>
  <si>
    <t>?</t>
  </si>
  <si>
    <t>L2459</t>
  </si>
  <si>
    <t>L4034</t>
  </si>
  <si>
    <t>16/</t>
  </si>
  <si>
    <t>16/24/13</t>
  </si>
  <si>
    <t>22/15/13</t>
  </si>
  <si>
    <t>L6267</t>
  </si>
  <si>
    <t>02</t>
  </si>
  <si>
    <t>57</t>
  </si>
  <si>
    <t>29/18</t>
  </si>
  <si>
    <t>32</t>
  </si>
  <si>
    <t>25/7/</t>
  </si>
  <si>
    <t>L8148</t>
  </si>
  <si>
    <t>L3366</t>
  </si>
  <si>
    <t>20/29/19</t>
  </si>
  <si>
    <t>19/</t>
  </si>
  <si>
    <t>5/14/18/</t>
  </si>
  <si>
    <t>L9363</t>
  </si>
  <si>
    <t>22/30/15</t>
  </si>
  <si>
    <t>L6544</t>
  </si>
  <si>
    <t>27/12/1</t>
  </si>
  <si>
    <t>L6417</t>
  </si>
  <si>
    <t>L1682</t>
  </si>
  <si>
    <t>14/6</t>
  </si>
  <si>
    <t>L9254</t>
  </si>
  <si>
    <t>L3800</t>
  </si>
  <si>
    <t>26/17</t>
  </si>
  <si>
    <t>24/17</t>
  </si>
  <si>
    <t>20/33/</t>
  </si>
  <si>
    <t>35/25/17/9</t>
  </si>
  <si>
    <t>L4164</t>
  </si>
  <si>
    <t>20/4</t>
  </si>
  <si>
    <t>16/4/</t>
  </si>
  <si>
    <t>L5756</t>
  </si>
  <si>
    <t>L5259</t>
  </si>
  <si>
    <t>24/16/13</t>
  </si>
  <si>
    <t>27/13</t>
  </si>
  <si>
    <t>L8328</t>
  </si>
  <si>
    <t>26/8/14</t>
  </si>
  <si>
    <t>18/14/12/1</t>
  </si>
  <si>
    <t>18/12/1</t>
  </si>
  <si>
    <t>L5224</t>
  </si>
  <si>
    <t>32/7</t>
  </si>
  <si>
    <t>L2343</t>
  </si>
  <si>
    <t>22/21/13/24</t>
  </si>
  <si>
    <t>L6110</t>
  </si>
  <si>
    <t>26/</t>
  </si>
  <si>
    <t>25/</t>
  </si>
  <si>
    <t>L2769</t>
  </si>
  <si>
    <t>Abila Airport</t>
  </si>
  <si>
    <t>L5485</t>
  </si>
  <si>
    <t>105/106</t>
  </si>
  <si>
    <t>L4063</t>
  </si>
  <si>
    <t>L3259</t>
  </si>
  <si>
    <t>13/21</t>
  </si>
  <si>
    <t>21/1/</t>
  </si>
  <si>
    <t>L5777</t>
  </si>
  <si>
    <t>1/8</t>
  </si>
  <si>
    <t>1</t>
  </si>
  <si>
    <t>L5924</t>
  </si>
  <si>
    <t>107/101</t>
  </si>
  <si>
    <t>101</t>
  </si>
  <si>
    <t>L5553</t>
  </si>
  <si>
    <t>18/26/12</t>
  </si>
  <si>
    <t>L3191</t>
  </si>
  <si>
    <t>3</t>
  </si>
  <si>
    <t>L7291</t>
  </si>
  <si>
    <t>15/33/21</t>
  </si>
  <si>
    <t>L9633</t>
  </si>
  <si>
    <t>107</t>
  </si>
  <si>
    <t>data</t>
  </si>
  <si>
    <t>missing_carID</t>
  </si>
  <si>
    <t>No</t>
  </si>
  <si>
    <t>15/21/20/23/17</t>
  </si>
  <si>
    <t>8/22/6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</si>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</sst>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2" fillId="0" borderId="0" xfId="0" applyFont="1"/>
    <xf numFmtId="0" fontId="0" fillId="0" borderId="0" xfId="0" applyAlignment="1">
      <alignment horizontal="right"/>
    </xf>
    <xf numFmtId="22" fontId="0" fillId="0" borderId="0" xfId="0" applyNumberFormat="1"/>
    <xf numFmtId="49" fontId="2" fillId="0" borderId="0" xfId="0" quotePrefix="1" applyNumberFormat="1" applyFont="1"/>
    <xf numFmtId="22" fontId="2" fillId="0" borderId="0" xfId="0" applyNumberFormat="1" applyFont="1"/>
    <xf numFmtId="0" fontId="0" fillId="0" borderId="0" xfId="0" applyFill="1"/>
    <xf numFmtId="49" fontId="0" fillId="0" borderId="0" xfId="0" quotePrefix="1" applyNumberFormat="1" applyFill="1"/>
    <xf numFmtId="22" fontId="0" fillId="0" borderId="0" xfId="0" applyNumberFormat="1" applyFill="1"/>
    <xf numFmtId="49" fontId="0" fillId="0" borderId="0" xfId="0" applyNumberFormat="1" applyFont="1" applyFill="1"/>
    <xf numFmtId="22" fontId="0" fillId="0" borderId="0" xfId="0" applyNumberFormat="1" applyFont="1" applyFill="1"/>
    <xf numFmtId="0" fontId="0" fillId="0" borderId="0" xfId="0" applyFon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Font="1" applyFill="1" applyAlignment="1">
      <alignment horizontal="right"/>
    </xf>
    <xf numFmtId="49" fontId="1" fillId="2" borderId="0" xfId="0" applyNumberFormat="1" applyFont="1" applyFill="1"/>
    <xf numFmtId="0" fontId="1" fillId="2" borderId="0" xfId="0" applyFont="1" applyFill="1"/>
    <xf numFmtId="49" fontId="0" fillId="3" borderId="0" xfId="0" applyNumberFormat="1" applyFont="1" applyFill="1"/>
    <xf numFmtId="22" fontId="0" fillId="3" borderId="0" xfId="0" applyNumberFormat="1" applyFill="1"/>
    <xf numFmtId="0" fontId="0" fillId="3" borderId="0" xfId="0" applyFont="1" applyFill="1"/>
    <xf numFmtId="0" fontId="0" fillId="3" borderId="0" xfId="0" applyFill="1"/>
    <xf numFmtId="0" fontId="0" fillId="3" borderId="0" xfId="0" applyFont="1" applyFill="1" applyAlignment="1">
      <alignment horizontal="right"/>
    </xf>
    <xf numFmtId="49" fontId="0" fillId="3" borderId="0" xfId="0" applyNumberFormat="1" applyFill="1"/>
    <xf numFmtId="22" fontId="0" fillId="0" borderId="0" xfId="0" applyNumberFormat="1" applyAlignment="1">
      <alignment horizontal="left" indent="5"/>
    </xf>
    <xf numFmtId="22" fontId="0" fillId="0" borderId="0" xfId="0" applyNumberFormat="1" applyAlignment="1">
      <alignment horizontal="left" indent="6"/>
    </xf>
    <xf numFmtId="0" fontId="2" fillId="3" borderId="0" xfId="0" applyFont="1" applyFill="1"/>
    <xf numFmtId="0" fontId="0" fillId="3" borderId="0" xfId="0" applyFill="1" applyAlignment="1">
      <alignment horizontal="right"/>
    </xf>
    <xf numFmtId="22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49" fontId="0" fillId="3" borderId="0" xfId="0" applyNumberFormat="1" applyFill="1" applyAlignment="1">
      <alignment horizontal="right"/>
    </xf>
    <xf numFmtId="0" fontId="0" fillId="0" borderId="0" xfId="0" applyNumberFormat="1"/>
    <xf numFmtId="16" fontId="0" fillId="0" borderId="0" xfId="0" applyNumberFormat="1" applyAlignment="1">
      <alignment horizontal="right"/>
    </xf>
    <xf numFmtId="14" fontId="0" fillId="0" borderId="0" xfId="0" applyNumberFormat="1"/>
    <xf numFmtId="0" fontId="0" fillId="0" borderId="0" xfId="0" applyNumberFormat="1" applyAlignment="1">
      <alignment horizontal="right"/>
    </xf>
    <xf numFmtId="0" fontId="0" fillId="3" borderId="0" xfId="0" applyNumberFormat="1" applyFill="1"/>
    <xf numFmtId="14" fontId="0" fillId="0" borderId="0" xfId="0" applyNumberFormat="1" applyAlignment="1">
      <alignment horizontal="right"/>
    </xf>
    <xf numFmtId="0" fontId="4" fillId="0" borderId="0" xfId="0" applyFont="1"/>
    <xf numFmtId="0" fontId="4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 applyFill="1" applyAlignment="1">
      <alignment horizontal="right"/>
    </xf>
    <xf numFmtId="17" fontId="0" fillId="0" borderId="0" xfId="0" applyNumberFormat="1"/>
    <xf numFmtId="16" fontId="0" fillId="0" borderId="0" xfId="0" applyNumberFormat="1"/>
    <xf numFmtId="0" fontId="4" fillId="3" borderId="0" xfId="0" applyFont="1" applyFill="1"/>
    <xf numFmtId="0" fontId="5" fillId="3" borderId="0" xfId="0" applyFont="1" applyFill="1"/>
    <xf numFmtId="49" fontId="4" fillId="0" borderId="0" xfId="0" applyNumberFormat="1" applyFont="1"/>
    <xf numFmtId="0" fontId="0" fillId="4" borderId="0" xfId="0" applyFill="1"/>
    <xf numFmtId="0" fontId="2" fillId="4" borderId="0" xfId="0" applyFont="1" applyFill="1"/>
    <xf numFmtId="49" fontId="0" fillId="4" borderId="0" xfId="0" applyNumberFormat="1" applyFill="1"/>
    <xf numFmtId="0" fontId="0" fillId="4" borderId="0" xfId="0" applyFont="1" applyFill="1"/>
    <xf numFmtId="0" fontId="0" fillId="0" borderId="0" xfId="0" quotePrefix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FF0000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orking_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-assignments"/>
      <sheetName val="gps"/>
      <sheetName val="Sheet1"/>
      <sheetName val="cc_data"/>
      <sheetName val="loyalty_data"/>
      <sheetName val="card_join"/>
    </sheetNames>
    <sheetDataSet>
      <sheetData sheetId="0">
        <row r="1">
          <cell r="H1" t="str">
            <v>CarID</v>
          </cell>
          <cell r="I1" t="str">
            <v>CurrentEmploymentType</v>
          </cell>
          <cell r="J1" t="str">
            <v>CurrentEmploymentTitle</v>
          </cell>
          <cell r="K1" t="str">
            <v>Name</v>
          </cell>
        </row>
        <row r="2">
          <cell r="H2">
            <v>8</v>
          </cell>
          <cell r="I2" t="str">
            <v>Information Technology</v>
          </cell>
          <cell r="J2" t="str">
            <v>IT Technician</v>
          </cell>
          <cell r="K2" t="str">
            <v>Lucas Alcazar</v>
          </cell>
        </row>
        <row r="3">
          <cell r="H3">
            <v>2</v>
          </cell>
          <cell r="I3" t="str">
            <v>Engineering</v>
          </cell>
          <cell r="J3" t="str">
            <v>Engineer</v>
          </cell>
          <cell r="K3" t="str">
            <v>Lars Azada</v>
          </cell>
        </row>
        <row r="4">
          <cell r="H4">
            <v>3</v>
          </cell>
          <cell r="I4" t="str">
            <v>Engineering</v>
          </cell>
          <cell r="J4" t="str">
            <v>Engineer</v>
          </cell>
          <cell r="K4" t="str">
            <v>Felix Balas</v>
          </cell>
        </row>
        <row r="5">
          <cell r="H5">
            <v>4</v>
          </cell>
          <cell r="I5" t="str">
            <v>Executive</v>
          </cell>
          <cell r="J5" t="str">
            <v>SVP/CFO</v>
          </cell>
          <cell r="K5" t="str">
            <v>Ingrid Barranco</v>
          </cell>
        </row>
        <row r="6">
          <cell r="H6">
            <v>5</v>
          </cell>
          <cell r="I6" t="str">
            <v>Information Technology</v>
          </cell>
          <cell r="J6" t="str">
            <v>IT Technician</v>
          </cell>
          <cell r="K6" t="str">
            <v>Isak Baza</v>
          </cell>
        </row>
        <row r="7">
          <cell r="H7">
            <v>6</v>
          </cell>
          <cell r="I7" t="str">
            <v>Information Technology</v>
          </cell>
          <cell r="J7" t="str">
            <v>IT Group Manager</v>
          </cell>
          <cell r="K7" t="str">
            <v>Linnea Bergen</v>
          </cell>
        </row>
        <row r="8">
          <cell r="H8">
            <v>15</v>
          </cell>
          <cell r="I8" t="str">
            <v>Security</v>
          </cell>
          <cell r="J8" t="str">
            <v>Site Control</v>
          </cell>
          <cell r="K8" t="str">
            <v>Loreto Bodrogi</v>
          </cell>
        </row>
        <row r="9">
          <cell r="H9">
            <v>28</v>
          </cell>
          <cell r="I9" t="str">
            <v>Engineering</v>
          </cell>
          <cell r="J9" t="str">
            <v>Drill Technician</v>
          </cell>
          <cell r="K9" t="str">
            <v>Isande Borrasca</v>
          </cell>
        </row>
        <row r="10">
          <cell r="H10">
            <v>1</v>
          </cell>
          <cell r="I10" t="str">
            <v>Information Technology</v>
          </cell>
          <cell r="J10" t="str">
            <v>IT Helpdesk</v>
          </cell>
          <cell r="K10" t="str">
            <v>Nils Calixto</v>
          </cell>
        </row>
        <row r="11">
          <cell r="H11">
            <v>11</v>
          </cell>
          <cell r="I11" t="str">
            <v>Engineering</v>
          </cell>
          <cell r="J11" t="str">
            <v>Hydraulic Technician</v>
          </cell>
          <cell r="K11" t="str">
            <v>Axel Calzas</v>
          </cell>
        </row>
        <row r="12">
          <cell r="H12">
            <v>10</v>
          </cell>
          <cell r="I12" t="str">
            <v>Executive</v>
          </cell>
          <cell r="J12" t="str">
            <v>SVP/CIO</v>
          </cell>
          <cell r="K12" t="str">
            <v>Ada Campo-Corrente</v>
          </cell>
        </row>
        <row r="13">
          <cell r="H13">
            <v>9</v>
          </cell>
          <cell r="I13" t="str">
            <v>Engineering</v>
          </cell>
          <cell r="J13" t="str">
            <v>Drill Technician</v>
          </cell>
          <cell r="K13" t="str">
            <v>Gustav Cazar</v>
          </cell>
        </row>
        <row r="14">
          <cell r="H14">
            <v>12</v>
          </cell>
          <cell r="I14" t="str">
            <v>Security</v>
          </cell>
          <cell r="J14" t="str">
            <v>Site Control</v>
          </cell>
          <cell r="K14" t="str">
            <v>Hideki Cocinaro</v>
          </cell>
        </row>
        <row r="15">
          <cell r="H15">
            <v>14</v>
          </cell>
          <cell r="I15" t="str">
            <v>Engineering</v>
          </cell>
          <cell r="J15" t="str">
            <v>Engineering Group Manager</v>
          </cell>
          <cell r="K15" t="str">
            <v>Lidelse Dedos</v>
          </cell>
        </row>
        <row r="16">
          <cell r="H16">
            <v>13</v>
          </cell>
          <cell r="I16" t="str">
            <v>Security</v>
          </cell>
          <cell r="J16" t="str">
            <v>Site Control</v>
          </cell>
          <cell r="K16" t="str">
            <v>Inga Ferro</v>
          </cell>
        </row>
        <row r="17">
          <cell r="H17">
            <v>17</v>
          </cell>
          <cell r="I17" t="str">
            <v>Information Technology</v>
          </cell>
          <cell r="J17" t="str">
            <v>IT Technician</v>
          </cell>
          <cell r="K17" t="str">
            <v>Sven Flecha</v>
          </cell>
        </row>
        <row r="18">
          <cell r="H18">
            <v>18</v>
          </cell>
          <cell r="I18" t="str">
            <v>Engineering</v>
          </cell>
          <cell r="J18" t="str">
            <v>Geologist</v>
          </cell>
          <cell r="K18" t="str">
            <v>Birgitta Frente</v>
          </cell>
        </row>
        <row r="19">
          <cell r="H19">
            <v>19</v>
          </cell>
          <cell r="I19" t="str">
            <v>Engineering</v>
          </cell>
          <cell r="J19" t="str">
            <v>Hydraulic Technician</v>
          </cell>
          <cell r="K19" t="str">
            <v>Vira Frente</v>
          </cell>
        </row>
        <row r="20">
          <cell r="H20">
            <v>20</v>
          </cell>
          <cell r="I20" t="str">
            <v>Security</v>
          </cell>
          <cell r="J20" t="str">
            <v>Building Control</v>
          </cell>
          <cell r="K20" t="str">
            <v>Stenig Fusil</v>
          </cell>
        </row>
        <row r="21">
          <cell r="I21" t="str">
            <v>Facilities</v>
          </cell>
          <cell r="J21" t="str">
            <v>Truck Driver</v>
          </cell>
          <cell r="K21" t="str">
            <v>Albina Hafon</v>
          </cell>
        </row>
        <row r="22">
          <cell r="I22" t="str">
            <v>Facilities</v>
          </cell>
          <cell r="J22" t="str">
            <v>Truck Driver</v>
          </cell>
          <cell r="K22" t="str">
            <v>Benito Hawelon</v>
          </cell>
        </row>
        <row r="23">
          <cell r="I23" t="str">
            <v>Facilities</v>
          </cell>
          <cell r="J23" t="str">
            <v>Truck Driver</v>
          </cell>
          <cell r="K23" t="str">
            <v>Claudio Hawelon</v>
          </cell>
        </row>
        <row r="24">
          <cell r="H24">
            <v>25</v>
          </cell>
          <cell r="I24" t="str">
            <v>Engineering</v>
          </cell>
          <cell r="J24" t="str">
            <v>Geologist</v>
          </cell>
          <cell r="K24" t="str">
            <v>Kanon Herrero</v>
          </cell>
        </row>
        <row r="25">
          <cell r="H25">
            <v>23</v>
          </cell>
          <cell r="I25" t="str">
            <v>Security</v>
          </cell>
          <cell r="J25" t="str">
            <v>Badging Office</v>
          </cell>
          <cell r="K25" t="str">
            <v>Varja Lagos</v>
          </cell>
        </row>
        <row r="26">
          <cell r="H26">
            <v>24</v>
          </cell>
          <cell r="I26" t="str">
            <v>Security</v>
          </cell>
          <cell r="J26" t="str">
            <v>Perimeter Control</v>
          </cell>
          <cell r="K26" t="str">
            <v>Minke Mies</v>
          </cell>
        </row>
        <row r="27">
          <cell r="I27" t="str">
            <v>Facilities</v>
          </cell>
          <cell r="J27" t="str">
            <v>Truck Driver</v>
          </cell>
          <cell r="K27" t="str">
            <v>Henk Mies</v>
          </cell>
        </row>
        <row r="28">
          <cell r="I28" t="str">
            <v>Facilities</v>
          </cell>
          <cell r="J28" t="str">
            <v>Truck Driver</v>
          </cell>
          <cell r="K28" t="str">
            <v>Valeria Morlun</v>
          </cell>
        </row>
        <row r="29">
          <cell r="I29" t="str">
            <v>Facilities</v>
          </cell>
          <cell r="J29" t="str">
            <v>Truck Driver</v>
          </cell>
          <cell r="K29" t="str">
            <v>Adan Morlun</v>
          </cell>
        </row>
        <row r="30">
          <cell r="I30" t="str">
            <v>Facilities</v>
          </cell>
          <cell r="J30" t="str">
            <v>Truck Driver</v>
          </cell>
          <cell r="K30" t="str">
            <v>Cecilia Morluniau</v>
          </cell>
        </row>
        <row r="31">
          <cell r="I31" t="str">
            <v>Facilities</v>
          </cell>
          <cell r="J31" t="str">
            <v>Truck Driver</v>
          </cell>
          <cell r="K31" t="str">
            <v>Irene Nant</v>
          </cell>
        </row>
        <row r="32">
          <cell r="H32">
            <v>22</v>
          </cell>
          <cell r="I32" t="str">
            <v>Security</v>
          </cell>
          <cell r="J32" t="str">
            <v>Badging Office</v>
          </cell>
          <cell r="K32" t="str">
            <v>Adra Nubarron</v>
          </cell>
        </row>
        <row r="33">
          <cell r="H33">
            <v>26</v>
          </cell>
          <cell r="I33" t="str">
            <v>Engineering</v>
          </cell>
          <cell r="J33" t="str">
            <v>Drill Site Manager</v>
          </cell>
          <cell r="K33" t="str">
            <v>Marin Onda</v>
          </cell>
        </row>
        <row r="34">
          <cell r="H34">
            <v>7</v>
          </cell>
          <cell r="I34" t="str">
            <v>Engineering</v>
          </cell>
          <cell r="J34" t="str">
            <v>Drill Technician</v>
          </cell>
          <cell r="K34" t="str">
            <v>Elsa Orilla</v>
          </cell>
        </row>
        <row r="35">
          <cell r="H35">
            <v>27</v>
          </cell>
          <cell r="I35" t="str">
            <v>Engineering</v>
          </cell>
          <cell r="J35" t="str">
            <v>Drill Technician</v>
          </cell>
          <cell r="K35" t="str">
            <v>Kare Orilla</v>
          </cell>
        </row>
        <row r="36">
          <cell r="H36">
            <v>21</v>
          </cell>
          <cell r="I36" t="str">
            <v>Security</v>
          </cell>
          <cell r="J36" t="str">
            <v>Perimeter Control</v>
          </cell>
          <cell r="K36" t="str">
            <v>Hennie Osvaldo</v>
          </cell>
        </row>
        <row r="37">
          <cell r="H37">
            <v>29</v>
          </cell>
          <cell r="I37" t="str">
            <v>Facilities</v>
          </cell>
          <cell r="J37" t="str">
            <v>Facilities Group Manager</v>
          </cell>
          <cell r="K37" t="str">
            <v>Bertrand Ovan</v>
          </cell>
        </row>
        <row r="38">
          <cell r="H38">
            <v>30</v>
          </cell>
          <cell r="I38" t="str">
            <v>Security</v>
          </cell>
          <cell r="J38" t="str">
            <v>Security Group Manager</v>
          </cell>
          <cell r="K38" t="str">
            <v>Felix Resumir</v>
          </cell>
        </row>
        <row r="39">
          <cell r="H39">
            <v>31</v>
          </cell>
          <cell r="I39" t="str">
            <v>Executive</v>
          </cell>
          <cell r="J39" t="str">
            <v>President/CEO</v>
          </cell>
          <cell r="K39" t="str">
            <v>Sten Sanjorge Jr.</v>
          </cell>
        </row>
        <row r="40">
          <cell r="I40" t="str">
            <v>Facilities</v>
          </cell>
          <cell r="J40" t="str">
            <v>Truck Driver</v>
          </cell>
          <cell r="K40" t="str">
            <v>Dylan Scozzese</v>
          </cell>
        </row>
        <row r="41">
          <cell r="H41">
            <v>32</v>
          </cell>
          <cell r="I41" t="str">
            <v>Executive</v>
          </cell>
          <cell r="J41" t="str">
            <v>SVP/COO</v>
          </cell>
          <cell r="K41" t="str">
            <v>Orhan Strum</v>
          </cell>
        </row>
        <row r="42">
          <cell r="H42">
            <v>33</v>
          </cell>
          <cell r="I42" t="str">
            <v>Engineering</v>
          </cell>
          <cell r="J42" t="str">
            <v>Drill Technician</v>
          </cell>
          <cell r="K42" t="str">
            <v>Brand Tempestad</v>
          </cell>
        </row>
        <row r="43">
          <cell r="H43">
            <v>16</v>
          </cell>
          <cell r="I43" t="str">
            <v>Security</v>
          </cell>
          <cell r="J43" t="str">
            <v>Perimeter Control</v>
          </cell>
          <cell r="K43" t="str">
            <v>Isia Vann</v>
          </cell>
        </row>
        <row r="44">
          <cell r="H44">
            <v>34</v>
          </cell>
          <cell r="I44" t="str">
            <v>Security</v>
          </cell>
          <cell r="J44" t="str">
            <v>Perimeter Control</v>
          </cell>
          <cell r="K44" t="str">
            <v>Edvard Vann</v>
          </cell>
        </row>
        <row r="45">
          <cell r="H45">
            <v>35</v>
          </cell>
          <cell r="I45" t="str">
            <v>Executive</v>
          </cell>
          <cell r="J45" t="str">
            <v>Environmental Safety Advisor</v>
          </cell>
          <cell r="K45" t="str">
            <v>Willem Vasco-Pais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F43AD-3840-44EF-9271-99F8D5B20B16}">
  <dimension ref="A1:K219"/>
  <sheetViews>
    <sheetView workbookViewId="0">
      <selection activeCell="F23" sqref="F23"/>
    </sheetView>
  </sheetViews>
  <sheetFormatPr defaultRowHeight="15" x14ac:dyDescent="0.25"/>
  <cols>
    <col min="5" max="5" width="14" bestFit="1" customWidth="1"/>
    <col min="6" max="6" width="18.28515625" bestFit="1" customWidth="1"/>
    <col min="8" max="8" width="13.42578125" style="1" bestFit="1" customWidth="1"/>
  </cols>
  <sheetData>
    <row r="1" spans="1:11" x14ac:dyDescent="0.25">
      <c r="A1" s="17" t="s">
        <v>2</v>
      </c>
      <c r="B1" s="17" t="s">
        <v>3</v>
      </c>
      <c r="C1" s="18" t="s">
        <v>26</v>
      </c>
      <c r="D1" s="18" t="s">
        <v>0</v>
      </c>
      <c r="E1" s="18" t="s">
        <v>1</v>
      </c>
      <c r="F1" s="18" t="s">
        <v>5</v>
      </c>
      <c r="G1" s="18" t="s">
        <v>25</v>
      </c>
      <c r="H1" s="18" t="s">
        <v>4</v>
      </c>
      <c r="I1" s="18" t="s">
        <v>6</v>
      </c>
      <c r="J1" s="18" t="s">
        <v>27</v>
      </c>
      <c r="K1" s="18" t="s">
        <v>28</v>
      </c>
    </row>
    <row r="2" spans="1:11" x14ac:dyDescent="0.25">
      <c r="A2">
        <v>6</v>
      </c>
      <c r="B2">
        <v>13</v>
      </c>
      <c r="C2">
        <v>39</v>
      </c>
      <c r="D2">
        <v>1310</v>
      </c>
      <c r="E2" t="s">
        <v>94</v>
      </c>
      <c r="F2" s="3" t="s">
        <v>14</v>
      </c>
      <c r="H2" t="s">
        <v>95</v>
      </c>
    </row>
    <row r="3" spans="1:11" x14ac:dyDescent="0.25">
      <c r="A3">
        <v>7</v>
      </c>
      <c r="B3">
        <v>7</v>
      </c>
      <c r="C3">
        <v>47</v>
      </c>
      <c r="D3">
        <v>1310</v>
      </c>
      <c r="E3" t="s">
        <v>94</v>
      </c>
      <c r="F3" s="13" t="s">
        <v>86</v>
      </c>
      <c r="H3" t="s">
        <v>96</v>
      </c>
    </row>
    <row r="4" spans="1:11" x14ac:dyDescent="0.25">
      <c r="A4">
        <v>7</v>
      </c>
      <c r="B4">
        <v>21</v>
      </c>
      <c r="C4">
        <v>19</v>
      </c>
      <c r="D4">
        <v>1310</v>
      </c>
      <c r="E4" t="s">
        <v>94</v>
      </c>
      <c r="F4" t="s">
        <v>29</v>
      </c>
      <c r="H4" s="38">
        <v>26</v>
      </c>
    </row>
    <row r="5" spans="1:11" x14ac:dyDescent="0.25">
      <c r="A5">
        <v>9</v>
      </c>
      <c r="B5">
        <v>7</v>
      </c>
      <c r="C5">
        <v>37</v>
      </c>
      <c r="D5">
        <v>1310</v>
      </c>
      <c r="E5" t="s">
        <v>94</v>
      </c>
      <c r="F5" s="13" t="s">
        <v>86</v>
      </c>
      <c r="H5">
        <v>26</v>
      </c>
    </row>
    <row r="6" spans="1:11" s="22" customFormat="1" x14ac:dyDescent="0.25"/>
    <row r="7" spans="1:11" x14ac:dyDescent="0.25">
      <c r="A7">
        <v>10</v>
      </c>
      <c r="B7">
        <v>13</v>
      </c>
      <c r="C7">
        <v>52</v>
      </c>
      <c r="D7">
        <v>1311</v>
      </c>
      <c r="E7" t="s">
        <v>97</v>
      </c>
      <c r="F7" s="3" t="s">
        <v>14</v>
      </c>
      <c r="H7" s="4" t="s">
        <v>98</v>
      </c>
    </row>
    <row r="8" spans="1:11" x14ac:dyDescent="0.25">
      <c r="A8">
        <v>11</v>
      </c>
      <c r="B8">
        <v>13</v>
      </c>
      <c r="C8">
        <v>50</v>
      </c>
      <c r="D8">
        <v>1311</v>
      </c>
      <c r="E8" t="s">
        <v>97</v>
      </c>
      <c r="F8" t="s">
        <v>29</v>
      </c>
      <c r="H8" s="40">
        <v>11</v>
      </c>
    </row>
    <row r="9" spans="1:11" x14ac:dyDescent="0.25">
      <c r="A9">
        <v>13</v>
      </c>
      <c r="B9">
        <v>20</v>
      </c>
      <c r="C9">
        <v>42</v>
      </c>
      <c r="D9">
        <v>1311</v>
      </c>
      <c r="E9" t="s">
        <v>97</v>
      </c>
      <c r="F9" t="s">
        <v>91</v>
      </c>
      <c r="H9" s="33" t="s">
        <v>99</v>
      </c>
    </row>
    <row r="10" spans="1:11" s="22" customFormat="1" x14ac:dyDescent="0.25"/>
    <row r="11" spans="1:11" x14ac:dyDescent="0.25">
      <c r="A11">
        <v>6</v>
      </c>
      <c r="B11">
        <v>13</v>
      </c>
      <c r="C11">
        <v>24</v>
      </c>
      <c r="D11">
        <v>1415</v>
      </c>
      <c r="E11" t="s">
        <v>100</v>
      </c>
      <c r="F11" s="3" t="s">
        <v>14</v>
      </c>
      <c r="H11" s="4" t="s">
        <v>101</v>
      </c>
    </row>
    <row r="12" spans="1:11" x14ac:dyDescent="0.25">
      <c r="A12">
        <v>10</v>
      </c>
      <c r="B12">
        <v>13</v>
      </c>
      <c r="C12">
        <v>35</v>
      </c>
      <c r="D12">
        <v>1415</v>
      </c>
      <c r="E12" t="s">
        <v>100</v>
      </c>
      <c r="F12" s="13" t="s">
        <v>21</v>
      </c>
      <c r="H12">
        <v>2</v>
      </c>
    </row>
    <row r="13" spans="1:11" x14ac:dyDescent="0.25">
      <c r="A13">
        <v>13</v>
      </c>
      <c r="B13">
        <v>13</v>
      </c>
      <c r="C13">
        <v>41</v>
      </c>
      <c r="D13">
        <v>1415</v>
      </c>
      <c r="E13" t="s">
        <v>100</v>
      </c>
      <c r="F13" s="13" t="s">
        <v>21</v>
      </c>
      <c r="H13">
        <v>2</v>
      </c>
    </row>
    <row r="14" spans="1:11" s="22" customFormat="1" x14ac:dyDescent="0.25"/>
    <row r="15" spans="1:11" x14ac:dyDescent="0.25">
      <c r="A15">
        <v>6</v>
      </c>
      <c r="B15">
        <v>8</v>
      </c>
      <c r="C15">
        <v>1</v>
      </c>
      <c r="D15">
        <v>1874</v>
      </c>
      <c r="E15" t="s">
        <v>102</v>
      </c>
      <c r="F15" s="13" t="s">
        <v>86</v>
      </c>
      <c r="H15">
        <v>14</v>
      </c>
    </row>
    <row r="16" spans="1:11" x14ac:dyDescent="0.25">
      <c r="A16">
        <v>6</v>
      </c>
      <c r="B16">
        <v>13</v>
      </c>
      <c r="C16">
        <v>50</v>
      </c>
      <c r="D16">
        <v>1874</v>
      </c>
      <c r="E16" t="s">
        <v>102</v>
      </c>
      <c r="F16" t="s">
        <v>29</v>
      </c>
      <c r="H16" t="s">
        <v>103</v>
      </c>
    </row>
    <row r="17" spans="1:9" x14ac:dyDescent="0.25">
      <c r="A17">
        <v>6</v>
      </c>
      <c r="B17">
        <v>20</v>
      </c>
      <c r="C17">
        <v>8</v>
      </c>
      <c r="D17">
        <v>1874</v>
      </c>
      <c r="E17" t="s">
        <v>102</v>
      </c>
      <c r="F17" t="s">
        <v>29</v>
      </c>
      <c r="H17" s="38">
        <v>14</v>
      </c>
    </row>
    <row r="18" spans="1:9" s="22" customFormat="1" x14ac:dyDescent="0.25"/>
    <row r="19" spans="1:9" x14ac:dyDescent="0.25">
      <c r="A19">
        <v>9</v>
      </c>
      <c r="B19">
        <v>14</v>
      </c>
      <c r="C19">
        <v>6</v>
      </c>
      <c r="D19">
        <v>1877</v>
      </c>
      <c r="E19" t="s">
        <v>104</v>
      </c>
      <c r="F19" t="s">
        <v>29</v>
      </c>
      <c r="H19">
        <v>9</v>
      </c>
    </row>
    <row r="20" spans="1:9" x14ac:dyDescent="0.25">
      <c r="A20">
        <v>10</v>
      </c>
      <c r="B20">
        <v>13</v>
      </c>
      <c r="C20">
        <v>50</v>
      </c>
      <c r="D20">
        <v>1877</v>
      </c>
      <c r="E20" t="s">
        <v>104</v>
      </c>
      <c r="F20" t="s">
        <v>23</v>
      </c>
      <c r="H20" s="38">
        <v>9</v>
      </c>
    </row>
    <row r="21" spans="1:9" x14ac:dyDescent="0.25">
      <c r="A21">
        <v>12</v>
      </c>
      <c r="B21">
        <v>19</v>
      </c>
      <c r="C21">
        <v>58</v>
      </c>
      <c r="D21">
        <v>1877</v>
      </c>
      <c r="E21" t="s">
        <v>104</v>
      </c>
      <c r="F21" t="s">
        <v>91</v>
      </c>
      <c r="H21">
        <v>3</v>
      </c>
    </row>
    <row r="22" spans="1:9" s="22" customFormat="1" x14ac:dyDescent="0.25"/>
    <row r="23" spans="1:9" x14ac:dyDescent="0.25">
      <c r="A23">
        <v>6</v>
      </c>
      <c r="B23">
        <v>7</v>
      </c>
      <c r="C23">
        <v>54</v>
      </c>
      <c r="D23">
        <v>2142</v>
      </c>
      <c r="E23" t="s">
        <v>105</v>
      </c>
      <c r="F23" t="s">
        <v>77</v>
      </c>
      <c r="H23" t="s">
        <v>106</v>
      </c>
    </row>
    <row r="24" spans="1:9" x14ac:dyDescent="0.25">
      <c r="A24">
        <v>6</v>
      </c>
      <c r="B24">
        <v>21</v>
      </c>
      <c r="C24">
        <v>23</v>
      </c>
      <c r="F24" t="s">
        <v>30</v>
      </c>
      <c r="H24" t="s">
        <v>107</v>
      </c>
    </row>
    <row r="25" spans="1:9" x14ac:dyDescent="0.25">
      <c r="A25">
        <v>7</v>
      </c>
      <c r="B25">
        <v>8</v>
      </c>
      <c r="C25">
        <v>0</v>
      </c>
      <c r="F25" t="s">
        <v>77</v>
      </c>
      <c r="H25" s="38">
        <v>25</v>
      </c>
    </row>
    <row r="26" spans="1:9" s="22" customFormat="1" x14ac:dyDescent="0.25"/>
    <row r="27" spans="1:9" x14ac:dyDescent="0.25">
      <c r="A27">
        <v>7</v>
      </c>
      <c r="B27">
        <v>16</v>
      </c>
      <c r="C27">
        <v>24</v>
      </c>
      <c r="D27">
        <v>2276</v>
      </c>
      <c r="E27" t="s">
        <v>108</v>
      </c>
      <c r="F27" t="s">
        <v>109</v>
      </c>
      <c r="H27">
        <v>106</v>
      </c>
    </row>
    <row r="28" spans="1:9" x14ac:dyDescent="0.25">
      <c r="A28">
        <v>9</v>
      </c>
      <c r="B28">
        <v>16</v>
      </c>
      <c r="C28">
        <v>27</v>
      </c>
      <c r="F28" t="s">
        <v>109</v>
      </c>
      <c r="H28" s="38">
        <v>106</v>
      </c>
    </row>
    <row r="29" spans="1:9" s="22" customFormat="1" x14ac:dyDescent="0.25"/>
    <row r="30" spans="1:9" x14ac:dyDescent="0.25">
      <c r="A30">
        <v>8</v>
      </c>
      <c r="B30">
        <v>13</v>
      </c>
      <c r="C30">
        <v>47</v>
      </c>
      <c r="D30">
        <v>2418</v>
      </c>
      <c r="E30" t="s">
        <v>110</v>
      </c>
      <c r="F30" s="13" t="s">
        <v>21</v>
      </c>
      <c r="H30">
        <v>13</v>
      </c>
    </row>
    <row r="31" spans="1:9" x14ac:dyDescent="0.25">
      <c r="A31">
        <v>10</v>
      </c>
      <c r="B31">
        <v>13</v>
      </c>
      <c r="C31">
        <v>38</v>
      </c>
      <c r="F31" t="s">
        <v>29</v>
      </c>
      <c r="H31" t="s">
        <v>111</v>
      </c>
    </row>
    <row r="32" spans="1:9" x14ac:dyDescent="0.25">
      <c r="A32">
        <v>11</v>
      </c>
      <c r="B32">
        <v>13</v>
      </c>
      <c r="C32">
        <v>23</v>
      </c>
      <c r="F32" t="s">
        <v>29</v>
      </c>
      <c r="H32" t="s">
        <v>112</v>
      </c>
      <c r="I32" s="38">
        <v>19</v>
      </c>
    </row>
    <row r="33" spans="1:10" x14ac:dyDescent="0.25">
      <c r="A33">
        <v>18</v>
      </c>
      <c r="B33">
        <v>19</v>
      </c>
      <c r="C33">
        <v>56</v>
      </c>
      <c r="D33">
        <v>2418</v>
      </c>
      <c r="E33" t="s">
        <v>110</v>
      </c>
      <c r="F33" t="s">
        <v>29</v>
      </c>
      <c r="H33" t="s">
        <v>113</v>
      </c>
    </row>
    <row r="34" spans="1:10" s="22" customFormat="1" x14ac:dyDescent="0.25"/>
    <row r="35" spans="1:10" x14ac:dyDescent="0.25">
      <c r="A35">
        <v>7</v>
      </c>
      <c r="B35">
        <v>13</v>
      </c>
      <c r="C35">
        <v>35</v>
      </c>
      <c r="D35">
        <v>2463</v>
      </c>
      <c r="E35" t="s">
        <v>114</v>
      </c>
      <c r="F35" s="13" t="s">
        <v>21</v>
      </c>
      <c r="H35" t="s">
        <v>115</v>
      </c>
    </row>
    <row r="36" spans="1:10" x14ac:dyDescent="0.25">
      <c r="A36">
        <v>13</v>
      </c>
      <c r="B36">
        <v>13</v>
      </c>
      <c r="C36">
        <v>40</v>
      </c>
      <c r="F36" s="3" t="s">
        <v>14</v>
      </c>
      <c r="H36" t="s">
        <v>116</v>
      </c>
    </row>
    <row r="37" spans="1:10" x14ac:dyDescent="0.25">
      <c r="A37">
        <v>14</v>
      </c>
      <c r="B37">
        <v>13</v>
      </c>
      <c r="C37">
        <v>33</v>
      </c>
      <c r="F37" s="13" t="s">
        <v>21</v>
      </c>
      <c r="H37" t="s">
        <v>117</v>
      </c>
    </row>
    <row r="38" spans="1:10" x14ac:dyDescent="0.25">
      <c r="A38">
        <v>15</v>
      </c>
      <c r="B38">
        <v>13</v>
      </c>
      <c r="C38">
        <v>39</v>
      </c>
      <c r="F38" s="13" t="s">
        <v>21</v>
      </c>
      <c r="H38" s="38">
        <v>35</v>
      </c>
    </row>
    <row r="39" spans="1:10" s="22" customFormat="1" x14ac:dyDescent="0.25"/>
    <row r="40" spans="1:10" x14ac:dyDescent="0.25">
      <c r="A40">
        <v>6</v>
      </c>
      <c r="B40">
        <v>13</v>
      </c>
      <c r="C40">
        <v>22</v>
      </c>
      <c r="D40">
        <v>2540</v>
      </c>
      <c r="E40" t="s">
        <v>118</v>
      </c>
      <c r="F40" t="s">
        <v>23</v>
      </c>
      <c r="H40" t="s">
        <v>119</v>
      </c>
    </row>
    <row r="41" spans="1:10" x14ac:dyDescent="0.25">
      <c r="A41">
        <v>8</v>
      </c>
      <c r="B41">
        <v>12</v>
      </c>
      <c r="C41">
        <v>56</v>
      </c>
      <c r="F41" t="s">
        <v>120</v>
      </c>
      <c r="H41" s="42" t="s">
        <v>121</v>
      </c>
    </row>
    <row r="42" spans="1:10" x14ac:dyDescent="0.25">
      <c r="A42">
        <v>11</v>
      </c>
      <c r="B42">
        <v>19</v>
      </c>
      <c r="C42">
        <v>40</v>
      </c>
      <c r="F42" t="s">
        <v>29</v>
      </c>
      <c r="H42" t="s">
        <v>122</v>
      </c>
      <c r="J42" t="s">
        <v>123</v>
      </c>
    </row>
    <row r="43" spans="1:10" x14ac:dyDescent="0.25">
      <c r="A43">
        <v>14</v>
      </c>
      <c r="B43">
        <v>13</v>
      </c>
      <c r="C43">
        <v>17</v>
      </c>
      <c r="F43" t="s">
        <v>120</v>
      </c>
      <c r="H43" s="38">
        <v>7</v>
      </c>
    </row>
    <row r="44" spans="1:10" s="22" customFormat="1" x14ac:dyDescent="0.25"/>
    <row r="45" spans="1:10" x14ac:dyDescent="0.25">
      <c r="A45">
        <v>7</v>
      </c>
      <c r="B45">
        <v>13</v>
      </c>
      <c r="C45">
        <v>49</v>
      </c>
      <c r="D45">
        <v>2681</v>
      </c>
      <c r="E45" t="s">
        <v>124</v>
      </c>
      <c r="F45" s="13" t="s">
        <v>21</v>
      </c>
      <c r="H45">
        <v>9</v>
      </c>
    </row>
    <row r="46" spans="1:10" x14ac:dyDescent="0.25">
      <c r="A46">
        <v>8</v>
      </c>
      <c r="B46">
        <v>7</v>
      </c>
      <c r="C46">
        <v>50</v>
      </c>
      <c r="F46" t="s">
        <v>86</v>
      </c>
      <c r="H46">
        <v>27</v>
      </c>
    </row>
    <row r="47" spans="1:10" x14ac:dyDescent="0.25">
      <c r="A47">
        <v>9</v>
      </c>
      <c r="B47">
        <v>13</v>
      </c>
      <c r="C47">
        <v>45</v>
      </c>
      <c r="F47" s="13" t="s">
        <v>21</v>
      </c>
      <c r="H47">
        <v>21</v>
      </c>
    </row>
    <row r="48" spans="1:10" x14ac:dyDescent="0.25">
      <c r="A48">
        <v>10</v>
      </c>
      <c r="B48">
        <v>7</v>
      </c>
      <c r="C48">
        <v>46</v>
      </c>
      <c r="F48" t="s">
        <v>86</v>
      </c>
      <c r="H48" t="s">
        <v>125</v>
      </c>
    </row>
    <row r="49" spans="1:8" x14ac:dyDescent="0.25">
      <c r="A49">
        <v>13</v>
      </c>
      <c r="B49">
        <v>20</v>
      </c>
      <c r="C49">
        <v>43</v>
      </c>
      <c r="F49" t="s">
        <v>23</v>
      </c>
      <c r="H49">
        <v>30</v>
      </c>
    </row>
    <row r="50" spans="1:8" x14ac:dyDescent="0.25">
      <c r="A50">
        <v>14</v>
      </c>
      <c r="B50">
        <v>8</v>
      </c>
      <c r="C50">
        <v>12</v>
      </c>
      <c r="F50" t="s">
        <v>86</v>
      </c>
      <c r="H50" s="38">
        <v>27</v>
      </c>
    </row>
    <row r="51" spans="1:8" s="22" customFormat="1" x14ac:dyDescent="0.25"/>
    <row r="52" spans="1:8" x14ac:dyDescent="0.25">
      <c r="A52">
        <v>6</v>
      </c>
      <c r="B52">
        <v>7</v>
      </c>
      <c r="C52">
        <v>55</v>
      </c>
      <c r="D52">
        <v>3484</v>
      </c>
      <c r="E52" t="s">
        <v>126</v>
      </c>
      <c r="F52" t="s">
        <v>7</v>
      </c>
      <c r="H52" s="38">
        <v>23</v>
      </c>
    </row>
    <row r="53" spans="1:8" x14ac:dyDescent="0.25">
      <c r="A53">
        <v>6</v>
      </c>
      <c r="B53">
        <v>20</v>
      </c>
      <c r="C53">
        <v>13</v>
      </c>
      <c r="F53" s="3" t="s">
        <v>14</v>
      </c>
      <c r="H53" s="34">
        <v>44005</v>
      </c>
    </row>
    <row r="54" spans="1:8" x14ac:dyDescent="0.25">
      <c r="A54">
        <v>9</v>
      </c>
      <c r="B54">
        <v>19</v>
      </c>
      <c r="C54">
        <v>32</v>
      </c>
      <c r="F54" t="s">
        <v>30</v>
      </c>
      <c r="H54" t="s">
        <v>127</v>
      </c>
    </row>
    <row r="55" spans="1:8" s="22" customFormat="1" x14ac:dyDescent="0.25"/>
    <row r="56" spans="1:8" x14ac:dyDescent="0.25">
      <c r="A56">
        <v>6</v>
      </c>
      <c r="B56">
        <v>7</v>
      </c>
      <c r="C56">
        <v>48</v>
      </c>
      <c r="D56">
        <v>3492</v>
      </c>
      <c r="E56" t="s">
        <v>128</v>
      </c>
      <c r="F56" t="s">
        <v>86</v>
      </c>
      <c r="H56" t="s">
        <v>59</v>
      </c>
    </row>
    <row r="57" spans="1:8" x14ac:dyDescent="0.25">
      <c r="A57">
        <v>6</v>
      </c>
      <c r="B57">
        <v>21</v>
      </c>
      <c r="C57">
        <v>0</v>
      </c>
      <c r="F57" t="s">
        <v>29</v>
      </c>
      <c r="H57" t="s">
        <v>129</v>
      </c>
    </row>
    <row r="58" spans="1:8" x14ac:dyDescent="0.25">
      <c r="A58">
        <v>7</v>
      </c>
      <c r="B58">
        <v>7</v>
      </c>
      <c r="C58">
        <v>50</v>
      </c>
      <c r="H58" s="38">
        <v>27</v>
      </c>
    </row>
    <row r="59" spans="1:8" s="22" customFormat="1" x14ac:dyDescent="0.25"/>
    <row r="60" spans="1:8" x14ac:dyDescent="0.25">
      <c r="A60">
        <v>16</v>
      </c>
      <c r="B60">
        <v>12</v>
      </c>
      <c r="C60">
        <v>32</v>
      </c>
      <c r="D60">
        <v>3506</v>
      </c>
      <c r="E60" t="s">
        <v>130</v>
      </c>
      <c r="F60" t="s">
        <v>109</v>
      </c>
      <c r="H60">
        <v>101</v>
      </c>
    </row>
    <row r="61" spans="1:8" x14ac:dyDescent="0.25">
      <c r="A61">
        <v>7</v>
      </c>
      <c r="B61">
        <v>12</v>
      </c>
      <c r="C61">
        <v>2</v>
      </c>
      <c r="F61" t="s">
        <v>109</v>
      </c>
      <c r="H61" s="38">
        <v>101</v>
      </c>
    </row>
    <row r="62" spans="1:8" s="22" customFormat="1" x14ac:dyDescent="0.25"/>
    <row r="63" spans="1:8" x14ac:dyDescent="0.25">
      <c r="A63">
        <v>12</v>
      </c>
      <c r="B63">
        <v>20</v>
      </c>
      <c r="C63">
        <v>11</v>
      </c>
      <c r="D63">
        <v>3547</v>
      </c>
      <c r="E63" t="s">
        <v>131</v>
      </c>
      <c r="F63" t="s">
        <v>29</v>
      </c>
      <c r="H63" t="s">
        <v>132</v>
      </c>
    </row>
    <row r="64" spans="1:8" x14ac:dyDescent="0.25">
      <c r="A64">
        <v>13</v>
      </c>
      <c r="B64">
        <v>7</v>
      </c>
      <c r="C64">
        <v>40</v>
      </c>
      <c r="F64" t="s">
        <v>77</v>
      </c>
      <c r="H64">
        <v>29</v>
      </c>
    </row>
    <row r="65" spans="1:8" x14ac:dyDescent="0.25">
      <c r="A65">
        <v>17</v>
      </c>
      <c r="B65">
        <v>7</v>
      </c>
      <c r="C65">
        <v>38</v>
      </c>
      <c r="F65" t="s">
        <v>77</v>
      </c>
      <c r="H65" s="38">
        <v>29</v>
      </c>
    </row>
    <row r="66" spans="1:8" s="22" customFormat="1" x14ac:dyDescent="0.25"/>
    <row r="67" spans="1:8" x14ac:dyDescent="0.25">
      <c r="A67">
        <v>6</v>
      </c>
      <c r="B67">
        <v>8</v>
      </c>
      <c r="C67">
        <v>6</v>
      </c>
      <c r="D67">
        <v>3853</v>
      </c>
      <c r="E67" t="s">
        <v>133</v>
      </c>
      <c r="F67" t="s">
        <v>7</v>
      </c>
      <c r="H67" t="s">
        <v>134</v>
      </c>
    </row>
    <row r="68" spans="1:8" x14ac:dyDescent="0.25">
      <c r="A68">
        <v>6</v>
      </c>
      <c r="B68">
        <v>14</v>
      </c>
      <c r="C68">
        <v>0</v>
      </c>
      <c r="F68" t="s">
        <v>29</v>
      </c>
      <c r="H68">
        <v>25</v>
      </c>
    </row>
    <row r="69" spans="1:8" x14ac:dyDescent="0.25">
      <c r="A69">
        <v>8</v>
      </c>
      <c r="B69">
        <v>12</v>
      </c>
      <c r="C69">
        <v>29</v>
      </c>
      <c r="F69" t="s">
        <v>135</v>
      </c>
      <c r="H69" s="38">
        <v>15</v>
      </c>
    </row>
    <row r="70" spans="1:8" x14ac:dyDescent="0.25">
      <c r="A70">
        <v>10</v>
      </c>
      <c r="B70">
        <v>13</v>
      </c>
      <c r="C70">
        <v>35</v>
      </c>
      <c r="F70" t="s">
        <v>23</v>
      </c>
      <c r="H70">
        <v>15</v>
      </c>
    </row>
    <row r="71" spans="1:8" s="22" customFormat="1" x14ac:dyDescent="0.25"/>
    <row r="72" spans="1:8" x14ac:dyDescent="0.25">
      <c r="A72">
        <v>6</v>
      </c>
      <c r="B72">
        <v>8</v>
      </c>
      <c r="C72">
        <v>6</v>
      </c>
      <c r="D72">
        <v>4434</v>
      </c>
      <c r="E72" t="s">
        <v>136</v>
      </c>
      <c r="F72" t="s">
        <v>7</v>
      </c>
      <c r="H72" t="s">
        <v>137</v>
      </c>
    </row>
    <row r="73" spans="1:8" x14ac:dyDescent="0.25">
      <c r="A73">
        <v>6</v>
      </c>
      <c r="B73">
        <v>21</v>
      </c>
      <c r="C73">
        <v>3</v>
      </c>
      <c r="F73" t="s">
        <v>91</v>
      </c>
      <c r="H73">
        <v>24</v>
      </c>
    </row>
    <row r="74" spans="1:8" x14ac:dyDescent="0.25">
      <c r="A74">
        <v>7</v>
      </c>
      <c r="B74">
        <v>14</v>
      </c>
      <c r="C74">
        <v>7</v>
      </c>
      <c r="F74" t="s">
        <v>29</v>
      </c>
      <c r="H74" s="38">
        <v>24</v>
      </c>
    </row>
    <row r="75" spans="1:8" s="22" customFormat="1" x14ac:dyDescent="0.25"/>
    <row r="76" spans="1:8" x14ac:dyDescent="0.25">
      <c r="A76">
        <v>7</v>
      </c>
      <c r="B76">
        <v>15</v>
      </c>
      <c r="C76">
        <v>20</v>
      </c>
      <c r="D76">
        <v>4530</v>
      </c>
      <c r="E76" t="s">
        <v>138</v>
      </c>
      <c r="F76" t="s">
        <v>139</v>
      </c>
      <c r="H76" s="38">
        <v>107</v>
      </c>
    </row>
    <row r="77" spans="1:8" x14ac:dyDescent="0.25">
      <c r="A77">
        <v>8</v>
      </c>
      <c r="B77">
        <v>13</v>
      </c>
      <c r="C77">
        <v>3</v>
      </c>
      <c r="F77" t="s">
        <v>140</v>
      </c>
      <c r="H77">
        <v>107</v>
      </c>
    </row>
    <row r="78" spans="1:8" s="22" customFormat="1" x14ac:dyDescent="0.25"/>
    <row r="79" spans="1:8" x14ac:dyDescent="0.25">
      <c r="D79">
        <v>4795</v>
      </c>
      <c r="H79">
        <v>34</v>
      </c>
    </row>
    <row r="80" spans="1:8" s="22" customFormat="1" x14ac:dyDescent="0.25"/>
    <row r="81" spans="1:10" x14ac:dyDescent="0.25">
      <c r="D81">
        <v>4948</v>
      </c>
      <c r="H81" t="s">
        <v>141</v>
      </c>
    </row>
    <row r="82" spans="1:10" s="22" customFormat="1" x14ac:dyDescent="0.25"/>
    <row r="83" spans="1:10" x14ac:dyDescent="0.25">
      <c r="A83">
        <v>17</v>
      </c>
      <c r="B83">
        <v>7</v>
      </c>
      <c r="C83">
        <v>56</v>
      </c>
      <c r="D83">
        <v>5010</v>
      </c>
      <c r="E83" t="s">
        <v>142</v>
      </c>
      <c r="F83" t="s">
        <v>86</v>
      </c>
      <c r="H83">
        <v>31</v>
      </c>
    </row>
    <row r="84" spans="1:10" x14ac:dyDescent="0.25">
      <c r="A84">
        <v>18</v>
      </c>
      <c r="B84">
        <v>12</v>
      </c>
      <c r="C84">
        <v>3</v>
      </c>
      <c r="F84" t="s">
        <v>120</v>
      </c>
      <c r="H84" s="38">
        <v>31</v>
      </c>
    </row>
    <row r="85" spans="1:10" s="22" customFormat="1" x14ac:dyDescent="0.25"/>
    <row r="86" spans="1:10" x14ac:dyDescent="0.25">
      <c r="D86">
        <v>5368</v>
      </c>
      <c r="H86">
        <v>17</v>
      </c>
    </row>
    <row r="87" spans="1:10" s="22" customFormat="1" x14ac:dyDescent="0.25"/>
    <row r="88" spans="1:10" x14ac:dyDescent="0.25">
      <c r="A88">
        <v>8</v>
      </c>
      <c r="B88">
        <v>19</v>
      </c>
      <c r="C88">
        <v>32</v>
      </c>
      <c r="D88">
        <v>5407</v>
      </c>
      <c r="E88" t="s">
        <v>143</v>
      </c>
      <c r="F88" t="s">
        <v>29</v>
      </c>
      <c r="H88" t="s">
        <v>144</v>
      </c>
    </row>
    <row r="89" spans="1:10" x14ac:dyDescent="0.25">
      <c r="A89">
        <v>9</v>
      </c>
      <c r="B89">
        <v>13</v>
      </c>
      <c r="C89">
        <v>12</v>
      </c>
      <c r="F89" s="13" t="s">
        <v>21</v>
      </c>
      <c r="H89" t="s">
        <v>48</v>
      </c>
    </row>
    <row r="90" spans="1:10" x14ac:dyDescent="0.25">
      <c r="A90">
        <v>12</v>
      </c>
      <c r="B90">
        <v>13</v>
      </c>
      <c r="C90">
        <v>17</v>
      </c>
      <c r="F90" t="s">
        <v>23</v>
      </c>
      <c r="H90" s="38">
        <v>13</v>
      </c>
    </row>
    <row r="91" spans="1:10" x14ac:dyDescent="0.25">
      <c r="A91">
        <v>14</v>
      </c>
      <c r="B91">
        <v>8</v>
      </c>
      <c r="C91">
        <v>7</v>
      </c>
      <c r="F91" t="s">
        <v>7</v>
      </c>
      <c r="H91"/>
    </row>
    <row r="92" spans="1:10" x14ac:dyDescent="0.25">
      <c r="A92">
        <v>18</v>
      </c>
      <c r="B92">
        <v>18</v>
      </c>
      <c r="C92">
        <v>51</v>
      </c>
      <c r="F92" t="s">
        <v>30</v>
      </c>
      <c r="H92"/>
      <c r="J92" t="s">
        <v>141</v>
      </c>
    </row>
    <row r="93" spans="1:10" x14ac:dyDescent="0.25">
      <c r="A93">
        <v>6</v>
      </c>
      <c r="B93">
        <v>8</v>
      </c>
      <c r="C93">
        <v>0</v>
      </c>
      <c r="F93" t="s">
        <v>7</v>
      </c>
      <c r="H93" t="s">
        <v>145</v>
      </c>
    </row>
    <row r="94" spans="1:10" x14ac:dyDescent="0.25">
      <c r="A94">
        <v>12</v>
      </c>
      <c r="B94">
        <v>19</v>
      </c>
      <c r="C94">
        <v>43</v>
      </c>
      <c r="F94" t="s">
        <v>29</v>
      </c>
      <c r="H94">
        <v>27</v>
      </c>
    </row>
    <row r="95" spans="1:10" x14ac:dyDescent="0.25">
      <c r="A95">
        <v>17</v>
      </c>
      <c r="B95">
        <v>8</v>
      </c>
      <c r="C95">
        <v>12</v>
      </c>
      <c r="F95" t="s">
        <v>7</v>
      </c>
      <c r="H95" t="s">
        <v>146</v>
      </c>
    </row>
    <row r="96" spans="1:10" x14ac:dyDescent="0.25">
      <c r="A96">
        <v>9</v>
      </c>
      <c r="B96">
        <v>8</v>
      </c>
      <c r="C96">
        <v>15</v>
      </c>
      <c r="F96" t="s">
        <v>7</v>
      </c>
      <c r="H96"/>
    </row>
    <row r="97" spans="1:8" s="22" customFormat="1" x14ac:dyDescent="0.25"/>
    <row r="98" spans="1:8" x14ac:dyDescent="0.25">
      <c r="A98" s="1" t="s">
        <v>9</v>
      </c>
      <c r="B98" s="1" t="s">
        <v>148</v>
      </c>
      <c r="C98" s="1" t="s">
        <v>75</v>
      </c>
      <c r="D98" s="3">
        <v>6691</v>
      </c>
      <c r="E98" t="s">
        <v>147</v>
      </c>
      <c r="F98" t="s">
        <v>29</v>
      </c>
      <c r="H98">
        <v>29</v>
      </c>
    </row>
    <row r="99" spans="1:8" x14ac:dyDescent="0.25">
      <c r="A99" s="1" t="s">
        <v>11</v>
      </c>
      <c r="B99" s="1" t="s">
        <v>11</v>
      </c>
      <c r="C99" s="1" t="s">
        <v>149</v>
      </c>
      <c r="F99" s="13" t="s">
        <v>86</v>
      </c>
      <c r="H99">
        <v>18</v>
      </c>
    </row>
    <row r="100" spans="1:8" x14ac:dyDescent="0.25">
      <c r="A100" s="1" t="s">
        <v>11</v>
      </c>
      <c r="B100" s="1" t="s">
        <v>17</v>
      </c>
      <c r="C100" s="1" t="s">
        <v>67</v>
      </c>
      <c r="F100" s="13" t="s">
        <v>21</v>
      </c>
      <c r="H100">
        <v>29</v>
      </c>
    </row>
    <row r="101" spans="1:8" x14ac:dyDescent="0.25">
      <c r="A101" s="1" t="s">
        <v>11</v>
      </c>
      <c r="B101" s="1" t="s">
        <v>13</v>
      </c>
      <c r="C101" s="1" t="s">
        <v>81</v>
      </c>
      <c r="F101" t="s">
        <v>29</v>
      </c>
      <c r="H101" t="s">
        <v>150</v>
      </c>
    </row>
    <row r="102" spans="1:8" x14ac:dyDescent="0.25">
      <c r="A102" s="1" t="s">
        <v>10</v>
      </c>
      <c r="B102" s="1" t="s">
        <v>10</v>
      </c>
      <c r="C102" s="1" t="s">
        <v>67</v>
      </c>
      <c r="F102" s="13" t="s">
        <v>86</v>
      </c>
      <c r="H102">
        <v>8</v>
      </c>
    </row>
    <row r="103" spans="1:8" x14ac:dyDescent="0.25">
      <c r="A103" s="1" t="s">
        <v>15</v>
      </c>
      <c r="B103" s="1" t="s">
        <v>10</v>
      </c>
      <c r="C103" s="1" t="s">
        <v>9</v>
      </c>
      <c r="F103" s="13" t="s">
        <v>86</v>
      </c>
      <c r="H103">
        <v>1</v>
      </c>
    </row>
    <row r="104" spans="1:8" x14ac:dyDescent="0.25">
      <c r="A104" s="1" t="s">
        <v>33</v>
      </c>
      <c r="B104" s="1" t="s">
        <v>22</v>
      </c>
      <c r="C104" s="1" t="s">
        <v>151</v>
      </c>
      <c r="F104" t="s">
        <v>29</v>
      </c>
      <c r="H104" t="s">
        <v>152</v>
      </c>
    </row>
    <row r="105" spans="1:8" x14ac:dyDescent="0.25">
      <c r="A105">
        <v>14</v>
      </c>
      <c r="B105">
        <v>8</v>
      </c>
      <c r="C105">
        <v>16</v>
      </c>
      <c r="F105" s="13" t="s">
        <v>86</v>
      </c>
      <c r="H105"/>
    </row>
    <row r="106" spans="1:8" x14ac:dyDescent="0.25">
      <c r="A106">
        <v>14</v>
      </c>
      <c r="B106">
        <v>13</v>
      </c>
      <c r="C106">
        <v>43</v>
      </c>
      <c r="F106" t="s">
        <v>29</v>
      </c>
      <c r="H106" s="38">
        <v>29</v>
      </c>
    </row>
    <row r="107" spans="1:8" s="22" customFormat="1" x14ac:dyDescent="0.25"/>
    <row r="108" spans="1:8" x14ac:dyDescent="0.25">
      <c r="A108">
        <v>6</v>
      </c>
      <c r="B108">
        <v>7</v>
      </c>
      <c r="C108">
        <v>35</v>
      </c>
      <c r="D108">
        <v>6816</v>
      </c>
      <c r="E108" t="s">
        <v>153</v>
      </c>
      <c r="F108" t="s">
        <v>7</v>
      </c>
      <c r="H108" t="s">
        <v>64</v>
      </c>
    </row>
    <row r="109" spans="1:8" x14ac:dyDescent="0.25">
      <c r="A109">
        <v>6</v>
      </c>
      <c r="B109">
        <v>13</v>
      </c>
      <c r="C109">
        <v>37</v>
      </c>
      <c r="F109" t="s">
        <v>23</v>
      </c>
      <c r="H109">
        <v>20</v>
      </c>
    </row>
    <row r="110" spans="1:8" x14ac:dyDescent="0.25">
      <c r="A110">
        <v>7</v>
      </c>
      <c r="B110">
        <v>13</v>
      </c>
      <c r="C110">
        <v>33</v>
      </c>
      <c r="F110" s="3" t="s">
        <v>14</v>
      </c>
      <c r="H110">
        <v>20</v>
      </c>
    </row>
    <row r="111" spans="1:8" x14ac:dyDescent="0.25">
      <c r="A111">
        <v>9</v>
      </c>
      <c r="B111">
        <v>13</v>
      </c>
      <c r="C111">
        <v>23</v>
      </c>
      <c r="F111" t="s">
        <v>23</v>
      </c>
      <c r="H111" s="38">
        <v>20</v>
      </c>
    </row>
    <row r="112" spans="1:8" s="22" customFormat="1" x14ac:dyDescent="0.25"/>
    <row r="113" spans="1:8" x14ac:dyDescent="0.25">
      <c r="A113">
        <v>6</v>
      </c>
      <c r="B113">
        <v>13</v>
      </c>
      <c r="C113">
        <v>42</v>
      </c>
      <c r="D113">
        <v>6895</v>
      </c>
      <c r="E113" t="s">
        <v>154</v>
      </c>
      <c r="F113" t="s">
        <v>23</v>
      </c>
      <c r="H113" t="s">
        <v>155</v>
      </c>
    </row>
    <row r="114" spans="1:8" x14ac:dyDescent="0.25">
      <c r="A114">
        <v>10</v>
      </c>
      <c r="B114">
        <v>20</v>
      </c>
      <c r="C114">
        <v>11</v>
      </c>
      <c r="F114" t="s">
        <v>91</v>
      </c>
      <c r="H114" t="s">
        <v>156</v>
      </c>
    </row>
    <row r="115" spans="1:8" x14ac:dyDescent="0.25">
      <c r="A115">
        <v>18</v>
      </c>
      <c r="B115">
        <v>15</v>
      </c>
      <c r="C115">
        <v>20</v>
      </c>
      <c r="F115" t="s">
        <v>91</v>
      </c>
      <c r="H115" s="38">
        <v>19</v>
      </c>
    </row>
    <row r="116" spans="1:8" s="22" customFormat="1" x14ac:dyDescent="0.25"/>
    <row r="117" spans="1:8" x14ac:dyDescent="0.25">
      <c r="A117">
        <v>6</v>
      </c>
      <c r="B117">
        <v>13</v>
      </c>
      <c r="C117">
        <v>46</v>
      </c>
      <c r="D117">
        <v>6899</v>
      </c>
      <c r="E117" t="s">
        <v>147</v>
      </c>
      <c r="F117" t="s">
        <v>29</v>
      </c>
      <c r="H117" s="43" t="s">
        <v>157</v>
      </c>
    </row>
    <row r="118" spans="1:8" x14ac:dyDescent="0.25">
      <c r="A118">
        <v>8</v>
      </c>
      <c r="B118">
        <v>21</v>
      </c>
      <c r="C118">
        <v>17</v>
      </c>
      <c r="F118" t="s">
        <v>23</v>
      </c>
      <c r="H118" s="38">
        <v>5</v>
      </c>
    </row>
    <row r="119" spans="1:8" x14ac:dyDescent="0.25">
      <c r="A119">
        <v>9</v>
      </c>
      <c r="B119">
        <v>13</v>
      </c>
      <c r="C119">
        <v>23</v>
      </c>
      <c r="F119" t="s">
        <v>21</v>
      </c>
      <c r="H119">
        <v>5</v>
      </c>
    </row>
    <row r="120" spans="1:8" s="22" customFormat="1" x14ac:dyDescent="0.25"/>
    <row r="121" spans="1:8" x14ac:dyDescent="0.25">
      <c r="A121">
        <v>6</v>
      </c>
      <c r="B121">
        <v>8</v>
      </c>
      <c r="C121">
        <v>7</v>
      </c>
      <c r="D121">
        <v>6901</v>
      </c>
      <c r="E121" t="s">
        <v>158</v>
      </c>
      <c r="F121" t="s">
        <v>7</v>
      </c>
      <c r="H121" t="s">
        <v>159</v>
      </c>
    </row>
    <row r="122" spans="1:8" x14ac:dyDescent="0.25">
      <c r="A122">
        <v>6</v>
      </c>
      <c r="B122">
        <v>14</v>
      </c>
      <c r="C122">
        <v>17</v>
      </c>
      <c r="F122" t="s">
        <v>29</v>
      </c>
      <c r="H122" s="38">
        <v>30</v>
      </c>
    </row>
    <row r="123" spans="1:8" x14ac:dyDescent="0.25">
      <c r="A123">
        <v>10</v>
      </c>
      <c r="B123">
        <v>8</v>
      </c>
      <c r="C123">
        <v>1</v>
      </c>
      <c r="F123" t="s">
        <v>7</v>
      </c>
      <c r="H123">
        <v>30</v>
      </c>
    </row>
    <row r="124" spans="1:8" s="22" customFormat="1" x14ac:dyDescent="0.25"/>
    <row r="125" spans="1:8" x14ac:dyDescent="0.25">
      <c r="A125">
        <v>7</v>
      </c>
      <c r="B125">
        <v>7</v>
      </c>
      <c r="C125">
        <v>48</v>
      </c>
      <c r="D125">
        <v>7108</v>
      </c>
      <c r="E125" t="s">
        <v>160</v>
      </c>
      <c r="F125" t="s">
        <v>86</v>
      </c>
      <c r="H125" t="s">
        <v>161</v>
      </c>
    </row>
    <row r="126" spans="1:8" x14ac:dyDescent="0.25">
      <c r="A126">
        <v>9</v>
      </c>
      <c r="B126">
        <v>14</v>
      </c>
      <c r="C126">
        <v>4</v>
      </c>
      <c r="F126" t="s">
        <v>23</v>
      </c>
      <c r="H126" s="38">
        <v>12</v>
      </c>
    </row>
    <row r="127" spans="1:8" x14ac:dyDescent="0.25">
      <c r="A127">
        <v>10</v>
      </c>
      <c r="B127">
        <v>7</v>
      </c>
      <c r="C127">
        <v>50</v>
      </c>
      <c r="F127" t="s">
        <v>86</v>
      </c>
      <c r="H127">
        <v>12</v>
      </c>
    </row>
    <row r="128" spans="1:8" s="22" customFormat="1" x14ac:dyDescent="0.25"/>
    <row r="129" spans="1:9" x14ac:dyDescent="0.25">
      <c r="A129">
        <v>7</v>
      </c>
      <c r="B129">
        <v>20</v>
      </c>
      <c r="C129">
        <v>10</v>
      </c>
      <c r="D129">
        <v>7117</v>
      </c>
      <c r="E129" t="s">
        <v>162</v>
      </c>
      <c r="F129" t="s">
        <v>91</v>
      </c>
      <c r="H129">
        <v>11</v>
      </c>
    </row>
    <row r="130" spans="1:9" x14ac:dyDescent="0.25">
      <c r="A130">
        <v>13</v>
      </c>
      <c r="B130">
        <v>14</v>
      </c>
      <c r="C130">
        <v>0</v>
      </c>
      <c r="F130" s="3" t="s">
        <v>14</v>
      </c>
      <c r="H130">
        <v>30</v>
      </c>
    </row>
    <row r="131" spans="1:9" x14ac:dyDescent="0.25">
      <c r="A131">
        <v>9</v>
      </c>
      <c r="B131">
        <v>20</v>
      </c>
      <c r="C131">
        <v>21</v>
      </c>
      <c r="F131" t="s">
        <v>91</v>
      </c>
      <c r="H131">
        <v>35</v>
      </c>
      <c r="I131" t="s">
        <v>141</v>
      </c>
    </row>
    <row r="132" spans="1:9" x14ac:dyDescent="0.25">
      <c r="A132">
        <v>15</v>
      </c>
      <c r="B132">
        <v>13</v>
      </c>
      <c r="C132">
        <v>46</v>
      </c>
      <c r="F132" t="s">
        <v>21</v>
      </c>
      <c r="H132">
        <v>15</v>
      </c>
    </row>
    <row r="133" spans="1:9" x14ac:dyDescent="0.25">
      <c r="A133">
        <v>15</v>
      </c>
      <c r="B133">
        <v>20</v>
      </c>
      <c r="C133">
        <v>46</v>
      </c>
      <c r="F133" t="s">
        <v>91</v>
      </c>
      <c r="H133"/>
    </row>
    <row r="134" spans="1:9" x14ac:dyDescent="0.25">
      <c r="A134">
        <v>17</v>
      </c>
      <c r="B134">
        <v>14</v>
      </c>
      <c r="C134">
        <v>5</v>
      </c>
      <c r="H134"/>
    </row>
    <row r="135" spans="1:9" s="22" customFormat="1" x14ac:dyDescent="0.25"/>
    <row r="136" spans="1:9" x14ac:dyDescent="0.25">
      <c r="A136">
        <v>6</v>
      </c>
      <c r="B136">
        <v>13</v>
      </c>
      <c r="C136">
        <v>19</v>
      </c>
      <c r="D136">
        <v>7253</v>
      </c>
      <c r="E136" t="s">
        <v>163</v>
      </c>
      <c r="F136" t="s">
        <v>21</v>
      </c>
      <c r="H136">
        <v>6</v>
      </c>
    </row>
    <row r="137" spans="1:9" x14ac:dyDescent="0.25">
      <c r="A137">
        <v>6</v>
      </c>
      <c r="B137">
        <v>20</v>
      </c>
      <c r="C137">
        <v>7</v>
      </c>
      <c r="F137" t="s">
        <v>29</v>
      </c>
      <c r="H137" t="s">
        <v>164</v>
      </c>
    </row>
    <row r="138" spans="1:9" x14ac:dyDescent="0.25">
      <c r="A138">
        <v>7</v>
      </c>
      <c r="B138">
        <v>13</v>
      </c>
      <c r="C138">
        <v>33</v>
      </c>
      <c r="F138" t="s">
        <v>21</v>
      </c>
      <c r="H138" s="38">
        <v>6</v>
      </c>
    </row>
    <row r="139" spans="1:9" s="22" customFormat="1" x14ac:dyDescent="0.25"/>
    <row r="140" spans="1:9" x14ac:dyDescent="0.25">
      <c r="A140">
        <v>7</v>
      </c>
      <c r="B140">
        <v>13</v>
      </c>
      <c r="C140">
        <v>20</v>
      </c>
      <c r="D140">
        <v>7354</v>
      </c>
      <c r="E140" t="s">
        <v>165</v>
      </c>
      <c r="F140" s="3" t="s">
        <v>14</v>
      </c>
      <c r="H140" t="s">
        <v>144</v>
      </c>
    </row>
    <row r="141" spans="1:9" x14ac:dyDescent="0.25">
      <c r="A141">
        <v>8</v>
      </c>
      <c r="B141">
        <v>7</v>
      </c>
      <c r="C141">
        <v>31</v>
      </c>
      <c r="F141" t="s">
        <v>7</v>
      </c>
      <c r="H141">
        <v>16</v>
      </c>
    </row>
    <row r="142" spans="1:9" x14ac:dyDescent="0.25">
      <c r="A142">
        <v>10</v>
      </c>
      <c r="B142">
        <v>13</v>
      </c>
      <c r="C142">
        <v>36</v>
      </c>
      <c r="F142" t="s">
        <v>29</v>
      </c>
      <c r="H142" s="38">
        <v>16</v>
      </c>
    </row>
    <row r="143" spans="1:9" s="22" customFormat="1" x14ac:dyDescent="0.25"/>
    <row r="144" spans="1:9" x14ac:dyDescent="0.25">
      <c r="A144">
        <v>6</v>
      </c>
      <c r="B144">
        <v>7</v>
      </c>
      <c r="C144">
        <v>37</v>
      </c>
      <c r="D144">
        <v>7384</v>
      </c>
      <c r="E144" t="s">
        <v>166</v>
      </c>
      <c r="F144" t="s">
        <v>7</v>
      </c>
      <c r="H144" t="s">
        <v>64</v>
      </c>
    </row>
    <row r="145" spans="1:9" x14ac:dyDescent="0.25">
      <c r="A145">
        <v>6</v>
      </c>
      <c r="B145">
        <v>13</v>
      </c>
      <c r="C145">
        <v>30</v>
      </c>
      <c r="F145" s="3" t="s">
        <v>14</v>
      </c>
      <c r="H145" t="s">
        <v>167</v>
      </c>
    </row>
    <row r="146" spans="1:9" x14ac:dyDescent="0.25">
      <c r="A146">
        <v>7</v>
      </c>
      <c r="B146">
        <v>7</v>
      </c>
      <c r="C146">
        <v>27</v>
      </c>
      <c r="F146" t="s">
        <v>7</v>
      </c>
      <c r="H146" t="s">
        <v>168</v>
      </c>
      <c r="I146" s="38">
        <v>17</v>
      </c>
    </row>
    <row r="147" spans="1:9" x14ac:dyDescent="0.25">
      <c r="A147">
        <v>13</v>
      </c>
      <c r="B147">
        <v>7</v>
      </c>
      <c r="C147">
        <v>38</v>
      </c>
      <c r="F147" t="s">
        <v>7</v>
      </c>
      <c r="H147" t="s">
        <v>169</v>
      </c>
    </row>
    <row r="148" spans="1:9" x14ac:dyDescent="0.25">
      <c r="A148">
        <v>14</v>
      </c>
      <c r="B148">
        <v>13</v>
      </c>
      <c r="C148">
        <v>32</v>
      </c>
      <c r="F148" t="s">
        <v>21</v>
      </c>
      <c r="H148" t="s">
        <v>170</v>
      </c>
    </row>
    <row r="149" spans="1:9" s="22" customFormat="1" x14ac:dyDescent="0.25"/>
    <row r="150" spans="1:9" x14ac:dyDescent="0.25">
      <c r="A150">
        <v>9</v>
      </c>
      <c r="B150">
        <v>13</v>
      </c>
      <c r="C150">
        <v>21</v>
      </c>
      <c r="D150">
        <v>7688</v>
      </c>
      <c r="E150" t="s">
        <v>171</v>
      </c>
      <c r="F150" t="s">
        <v>23</v>
      </c>
      <c r="H150" t="s">
        <v>172</v>
      </c>
    </row>
    <row r="151" spans="1:9" x14ac:dyDescent="0.25">
      <c r="A151">
        <v>10</v>
      </c>
      <c r="B151">
        <v>13</v>
      </c>
      <c r="C151">
        <v>30</v>
      </c>
      <c r="F151" t="s">
        <v>29</v>
      </c>
      <c r="H151" t="s">
        <v>173</v>
      </c>
    </row>
    <row r="152" spans="1:9" x14ac:dyDescent="0.25">
      <c r="A152">
        <v>11</v>
      </c>
      <c r="B152">
        <v>16</v>
      </c>
      <c r="C152">
        <v>9</v>
      </c>
      <c r="F152" t="s">
        <v>30</v>
      </c>
      <c r="H152">
        <v>4</v>
      </c>
    </row>
    <row r="153" spans="1:9" x14ac:dyDescent="0.25">
      <c r="A153">
        <v>13</v>
      </c>
      <c r="B153">
        <v>20</v>
      </c>
      <c r="C153">
        <v>35</v>
      </c>
      <c r="F153" t="s">
        <v>91</v>
      </c>
      <c r="H153" s="38">
        <v>4</v>
      </c>
    </row>
    <row r="154" spans="1:9" s="22" customFormat="1" x14ac:dyDescent="0.25"/>
    <row r="155" spans="1:9" x14ac:dyDescent="0.25">
      <c r="A155">
        <v>7</v>
      </c>
      <c r="B155">
        <v>11</v>
      </c>
      <c r="C155">
        <v>39</v>
      </c>
      <c r="D155">
        <v>7792</v>
      </c>
      <c r="E155" t="s">
        <v>174</v>
      </c>
      <c r="F155" t="s">
        <v>109</v>
      </c>
      <c r="H155">
        <v>105</v>
      </c>
    </row>
    <row r="156" spans="1:9" x14ac:dyDescent="0.25">
      <c r="A156">
        <v>9</v>
      </c>
      <c r="B156">
        <v>13</v>
      </c>
      <c r="C156">
        <v>23</v>
      </c>
      <c r="F156" t="s">
        <v>29</v>
      </c>
      <c r="H156">
        <v>32</v>
      </c>
    </row>
    <row r="157" spans="1:9" x14ac:dyDescent="0.25">
      <c r="A157">
        <v>13</v>
      </c>
      <c r="B157">
        <v>11</v>
      </c>
      <c r="C157">
        <v>45</v>
      </c>
      <c r="F157" t="s">
        <v>109</v>
      </c>
      <c r="H157">
        <v>24</v>
      </c>
    </row>
    <row r="158" spans="1:9" x14ac:dyDescent="0.25">
      <c r="A158">
        <v>15</v>
      </c>
      <c r="B158">
        <v>13</v>
      </c>
      <c r="C158">
        <v>13</v>
      </c>
      <c r="F158" t="s">
        <v>29</v>
      </c>
      <c r="H158" s="38">
        <v>105</v>
      </c>
    </row>
    <row r="159" spans="1:9" s="22" customFormat="1" x14ac:dyDescent="0.25"/>
    <row r="160" spans="1:9" x14ac:dyDescent="0.25">
      <c r="A160">
        <v>6</v>
      </c>
      <c r="B160">
        <v>8</v>
      </c>
      <c r="C160">
        <v>0</v>
      </c>
      <c r="D160">
        <v>7819</v>
      </c>
      <c r="E160" t="s">
        <v>175</v>
      </c>
      <c r="F160" t="s">
        <v>7</v>
      </c>
      <c r="H160" t="s">
        <v>176</v>
      </c>
    </row>
    <row r="161" spans="1:9" x14ac:dyDescent="0.25">
      <c r="A161">
        <v>6</v>
      </c>
      <c r="B161">
        <v>14</v>
      </c>
      <c r="C161">
        <v>0</v>
      </c>
      <c r="F161" t="s">
        <v>21</v>
      </c>
      <c r="H161" t="s">
        <v>177</v>
      </c>
    </row>
    <row r="162" spans="1:9" x14ac:dyDescent="0.25">
      <c r="A162">
        <v>8</v>
      </c>
      <c r="B162">
        <v>8</v>
      </c>
      <c r="C162">
        <v>1</v>
      </c>
      <c r="F162" t="s">
        <v>7</v>
      </c>
      <c r="H162" s="38">
        <v>13</v>
      </c>
    </row>
    <row r="163" spans="1:9" s="22" customFormat="1" x14ac:dyDescent="0.25"/>
    <row r="164" spans="1:9" x14ac:dyDescent="0.25">
      <c r="A164">
        <v>6</v>
      </c>
      <c r="B164">
        <v>7</v>
      </c>
      <c r="C164">
        <v>47</v>
      </c>
      <c r="D164">
        <v>8129</v>
      </c>
      <c r="E164" t="s">
        <v>178</v>
      </c>
      <c r="F164" t="s">
        <v>86</v>
      </c>
      <c r="H164" s="34">
        <v>37130</v>
      </c>
    </row>
    <row r="165" spans="1:9" x14ac:dyDescent="0.25">
      <c r="A165">
        <v>6</v>
      </c>
      <c r="B165">
        <v>19</v>
      </c>
      <c r="C165">
        <v>8</v>
      </c>
      <c r="F165" t="s">
        <v>29</v>
      </c>
      <c r="H165">
        <v>25</v>
      </c>
    </row>
    <row r="166" spans="1:9" x14ac:dyDescent="0.25">
      <c r="A166">
        <v>7</v>
      </c>
      <c r="B166">
        <v>7</v>
      </c>
      <c r="C166">
        <v>37</v>
      </c>
      <c r="F166" t="s">
        <v>86</v>
      </c>
      <c r="H166" t="s">
        <v>179</v>
      </c>
    </row>
    <row r="167" spans="1:9" x14ac:dyDescent="0.25">
      <c r="A167">
        <v>8</v>
      </c>
      <c r="B167">
        <v>7</v>
      </c>
      <c r="C167">
        <v>40</v>
      </c>
      <c r="F167" t="s">
        <v>86</v>
      </c>
      <c r="H167" t="s">
        <v>180</v>
      </c>
      <c r="I167" t="s">
        <v>141</v>
      </c>
    </row>
    <row r="168" spans="1:9" x14ac:dyDescent="0.25">
      <c r="A168">
        <v>9</v>
      </c>
      <c r="B168">
        <v>19</v>
      </c>
      <c r="C168">
        <v>25</v>
      </c>
      <c r="F168" t="s">
        <v>29</v>
      </c>
      <c r="H168">
        <v>29</v>
      </c>
    </row>
    <row r="169" spans="1:9" x14ac:dyDescent="0.25">
      <c r="A169">
        <v>10</v>
      </c>
      <c r="B169">
        <v>7</v>
      </c>
      <c r="C169">
        <v>34</v>
      </c>
      <c r="F169" t="s">
        <v>86</v>
      </c>
      <c r="H169" t="s">
        <v>181</v>
      </c>
    </row>
    <row r="170" spans="1:9" s="22" customFormat="1" x14ac:dyDescent="0.25"/>
    <row r="171" spans="1:9" x14ac:dyDescent="0.25">
      <c r="A171">
        <v>7</v>
      </c>
      <c r="B171">
        <v>13</v>
      </c>
      <c r="C171">
        <v>13</v>
      </c>
      <c r="D171">
        <v>8156</v>
      </c>
      <c r="E171" t="s">
        <v>182</v>
      </c>
      <c r="F171" s="3" t="s">
        <v>14</v>
      </c>
      <c r="H171" t="s">
        <v>183</v>
      </c>
    </row>
    <row r="172" spans="1:9" x14ac:dyDescent="0.25">
      <c r="A172">
        <v>9</v>
      </c>
      <c r="B172">
        <v>13</v>
      </c>
      <c r="C172">
        <v>27</v>
      </c>
      <c r="F172" t="s">
        <v>29</v>
      </c>
      <c r="H172">
        <v>32</v>
      </c>
    </row>
    <row r="173" spans="1:9" x14ac:dyDescent="0.25">
      <c r="A173">
        <v>11</v>
      </c>
      <c r="B173">
        <v>19</v>
      </c>
      <c r="C173">
        <v>27</v>
      </c>
      <c r="F173" t="s">
        <v>91</v>
      </c>
      <c r="H173" s="38">
        <v>32</v>
      </c>
    </row>
    <row r="174" spans="1:9" s="22" customFormat="1" x14ac:dyDescent="0.25"/>
    <row r="175" spans="1:9" x14ac:dyDescent="0.25">
      <c r="A175">
        <v>7</v>
      </c>
      <c r="B175">
        <v>8</v>
      </c>
      <c r="C175">
        <v>0</v>
      </c>
      <c r="D175">
        <v>8202</v>
      </c>
      <c r="E175" t="s">
        <v>184</v>
      </c>
      <c r="F175" t="s">
        <v>7</v>
      </c>
      <c r="H175" t="s">
        <v>185</v>
      </c>
    </row>
    <row r="176" spans="1:9" x14ac:dyDescent="0.25">
      <c r="A176">
        <v>7</v>
      </c>
      <c r="B176">
        <v>14</v>
      </c>
      <c r="C176">
        <v>0</v>
      </c>
      <c r="F176" t="s">
        <v>29</v>
      </c>
      <c r="H176" s="38">
        <v>24</v>
      </c>
    </row>
    <row r="177" spans="1:10" s="44" customFormat="1" x14ac:dyDescent="0.25"/>
    <row r="178" spans="1:10" x14ac:dyDescent="0.25">
      <c r="A178">
        <v>7</v>
      </c>
      <c r="B178">
        <v>13</v>
      </c>
      <c r="C178">
        <v>50</v>
      </c>
      <c r="D178">
        <v>8411</v>
      </c>
      <c r="E178" t="s">
        <v>186</v>
      </c>
      <c r="F178" t="s">
        <v>23</v>
      </c>
      <c r="H178">
        <v>11</v>
      </c>
    </row>
    <row r="179" spans="1:10" x14ac:dyDescent="0.25">
      <c r="A179">
        <v>8</v>
      </c>
      <c r="B179">
        <v>20</v>
      </c>
      <c r="C179">
        <v>0</v>
      </c>
      <c r="F179" t="s">
        <v>29</v>
      </c>
      <c r="H179" t="s">
        <v>187</v>
      </c>
    </row>
    <row r="180" spans="1:10" x14ac:dyDescent="0.25">
      <c r="A180">
        <v>10</v>
      </c>
      <c r="B180">
        <v>20</v>
      </c>
      <c r="C180">
        <v>9</v>
      </c>
      <c r="F180" t="s">
        <v>29</v>
      </c>
      <c r="H180">
        <v>17</v>
      </c>
      <c r="J180" t="s">
        <v>141</v>
      </c>
    </row>
    <row r="181" spans="1:10" x14ac:dyDescent="0.25">
      <c r="A181">
        <v>12</v>
      </c>
      <c r="B181">
        <v>20</v>
      </c>
      <c r="C181">
        <v>17</v>
      </c>
      <c r="F181" t="s">
        <v>29</v>
      </c>
      <c r="H181" t="s">
        <v>188</v>
      </c>
    </row>
    <row r="182" spans="1:10" s="22" customFormat="1" x14ac:dyDescent="0.25"/>
    <row r="183" spans="1:10" x14ac:dyDescent="0.25">
      <c r="A183">
        <v>6</v>
      </c>
      <c r="B183">
        <v>15</v>
      </c>
      <c r="C183">
        <v>39</v>
      </c>
      <c r="D183">
        <v>8642</v>
      </c>
      <c r="E183" t="s">
        <v>189</v>
      </c>
      <c r="F183" t="s">
        <v>190</v>
      </c>
      <c r="H183" s="38">
        <v>104</v>
      </c>
    </row>
    <row r="184" spans="1:10" x14ac:dyDescent="0.25">
      <c r="A184">
        <v>7</v>
      </c>
      <c r="B184">
        <v>12</v>
      </c>
      <c r="C184">
        <v>29</v>
      </c>
      <c r="F184" t="s">
        <v>190</v>
      </c>
      <c r="H184">
        <v>104</v>
      </c>
    </row>
    <row r="185" spans="1:10" s="22" customFormat="1" x14ac:dyDescent="0.25"/>
    <row r="186" spans="1:10" x14ac:dyDescent="0.25">
      <c r="A186">
        <v>8</v>
      </c>
      <c r="B186">
        <v>9</v>
      </c>
      <c r="C186">
        <v>54</v>
      </c>
      <c r="D186">
        <v>9152</v>
      </c>
      <c r="E186" t="s">
        <v>191</v>
      </c>
      <c r="H186" t="s">
        <v>192</v>
      </c>
    </row>
    <row r="187" spans="1:10" s="22" customFormat="1" x14ac:dyDescent="0.25"/>
    <row r="188" spans="1:10" x14ac:dyDescent="0.25">
      <c r="A188">
        <v>6</v>
      </c>
      <c r="B188">
        <v>8</v>
      </c>
      <c r="C188">
        <v>23</v>
      </c>
      <c r="D188">
        <v>9220</v>
      </c>
      <c r="E188" t="s">
        <v>193</v>
      </c>
      <c r="F188" t="s">
        <v>190</v>
      </c>
      <c r="H188">
        <v>101</v>
      </c>
    </row>
    <row r="189" spans="1:10" x14ac:dyDescent="0.25">
      <c r="A189" s="8">
        <v>6</v>
      </c>
      <c r="B189" s="8">
        <v>12</v>
      </c>
      <c r="C189" s="8">
        <v>0</v>
      </c>
      <c r="F189" t="s">
        <v>140</v>
      </c>
      <c r="H189" s="38">
        <v>101</v>
      </c>
    </row>
    <row r="190" spans="1:10" s="45" customFormat="1" x14ac:dyDescent="0.25"/>
    <row r="191" spans="1:10" x14ac:dyDescent="0.25">
      <c r="A191" s="8">
        <v>15</v>
      </c>
      <c r="B191" s="8">
        <v>19</v>
      </c>
      <c r="C191" s="8">
        <v>18</v>
      </c>
      <c r="D191">
        <v>9241</v>
      </c>
      <c r="E191" t="s">
        <v>20</v>
      </c>
      <c r="F191" t="s">
        <v>23</v>
      </c>
      <c r="H191">
        <v>28</v>
      </c>
    </row>
    <row r="192" spans="1:10" x14ac:dyDescent="0.25">
      <c r="A192" s="8">
        <v>16</v>
      </c>
      <c r="B192" s="8">
        <v>21</v>
      </c>
      <c r="C192" s="8">
        <v>16</v>
      </c>
      <c r="F192" t="s">
        <v>23</v>
      </c>
      <c r="H192" s="38">
        <v>28</v>
      </c>
    </row>
    <row r="193" spans="1:8" s="22" customFormat="1" x14ac:dyDescent="0.25"/>
    <row r="194" spans="1:8" x14ac:dyDescent="0.25">
      <c r="A194" s="8">
        <v>7</v>
      </c>
      <c r="B194" s="8">
        <v>20</v>
      </c>
      <c r="C194" s="8">
        <v>29</v>
      </c>
      <c r="D194">
        <v>9405</v>
      </c>
      <c r="E194" t="s">
        <v>194</v>
      </c>
      <c r="F194" t="s">
        <v>29</v>
      </c>
      <c r="H194">
        <v>29</v>
      </c>
    </row>
    <row r="195" spans="1:8" x14ac:dyDescent="0.25">
      <c r="A195" s="8">
        <v>7</v>
      </c>
      <c r="B195" s="8">
        <v>8</v>
      </c>
      <c r="C195" s="8">
        <v>2</v>
      </c>
      <c r="F195" t="s">
        <v>7</v>
      </c>
      <c r="H195" t="s">
        <v>195</v>
      </c>
    </row>
    <row r="196" spans="1:8" x14ac:dyDescent="0.25">
      <c r="A196" s="8">
        <v>7</v>
      </c>
      <c r="B196" s="8">
        <v>13</v>
      </c>
      <c r="C196" s="8">
        <v>39</v>
      </c>
      <c r="F196" t="s">
        <v>21</v>
      </c>
      <c r="H196" t="s">
        <v>196</v>
      </c>
    </row>
    <row r="197" spans="1:8" x14ac:dyDescent="0.25">
      <c r="A197" s="8">
        <v>7</v>
      </c>
      <c r="B197" s="8">
        <v>21</v>
      </c>
      <c r="C197" s="8">
        <v>1</v>
      </c>
      <c r="F197" t="s">
        <v>29</v>
      </c>
      <c r="H197" s="38">
        <v>21</v>
      </c>
    </row>
    <row r="198" spans="1:8" s="22" customFormat="1" x14ac:dyDescent="0.25"/>
    <row r="199" spans="1:8" x14ac:dyDescent="0.25">
      <c r="A199" s="8">
        <v>6</v>
      </c>
      <c r="B199" s="8">
        <v>7</v>
      </c>
      <c r="C199" s="8">
        <v>55</v>
      </c>
      <c r="D199">
        <v>9551</v>
      </c>
      <c r="E199" t="s">
        <v>197</v>
      </c>
      <c r="F199" t="s">
        <v>86</v>
      </c>
      <c r="H199" s="1" t="s">
        <v>198</v>
      </c>
    </row>
    <row r="200" spans="1:8" x14ac:dyDescent="0.25">
      <c r="A200" s="8">
        <v>6</v>
      </c>
      <c r="B200" s="8">
        <v>20</v>
      </c>
      <c r="C200" s="8">
        <v>26</v>
      </c>
      <c r="D200">
        <v>9551</v>
      </c>
      <c r="E200" t="s">
        <v>197</v>
      </c>
      <c r="F200" t="s">
        <v>91</v>
      </c>
      <c r="H200" s="1" t="s">
        <v>199</v>
      </c>
    </row>
    <row r="201" spans="1:8" x14ac:dyDescent="0.25">
      <c r="A201" s="8">
        <v>7</v>
      </c>
      <c r="B201" s="8">
        <v>13</v>
      </c>
      <c r="C201" s="8">
        <v>37</v>
      </c>
      <c r="D201">
        <v>9551</v>
      </c>
      <c r="E201" t="s">
        <v>197</v>
      </c>
      <c r="F201" t="s">
        <v>21</v>
      </c>
      <c r="H201" s="46" t="s">
        <v>199</v>
      </c>
    </row>
    <row r="202" spans="1:8" s="22" customFormat="1" x14ac:dyDescent="0.25"/>
    <row r="203" spans="1:8" x14ac:dyDescent="0.25">
      <c r="A203" s="8">
        <v>10</v>
      </c>
      <c r="B203" s="8">
        <v>9</v>
      </c>
      <c r="C203" s="8">
        <v>9</v>
      </c>
      <c r="D203">
        <v>9614</v>
      </c>
      <c r="E203" t="s">
        <v>200</v>
      </c>
      <c r="F203" t="s">
        <v>140</v>
      </c>
      <c r="H203" s="1" t="s">
        <v>201</v>
      </c>
    </row>
    <row r="204" spans="1:8" x14ac:dyDescent="0.25">
      <c r="A204" s="8">
        <v>10</v>
      </c>
      <c r="B204" s="8">
        <v>8</v>
      </c>
      <c r="C204" s="8">
        <v>0</v>
      </c>
      <c r="D204">
        <v>9614</v>
      </c>
      <c r="E204" t="s">
        <v>200</v>
      </c>
      <c r="F204" t="s">
        <v>190</v>
      </c>
      <c r="H204" s="1" t="s">
        <v>202</v>
      </c>
    </row>
    <row r="205" spans="1:8" x14ac:dyDescent="0.25">
      <c r="A205" s="8">
        <v>10</v>
      </c>
      <c r="B205" s="8">
        <v>10</v>
      </c>
      <c r="C205" s="8">
        <v>40</v>
      </c>
      <c r="D205">
        <v>9614</v>
      </c>
      <c r="E205" t="s">
        <v>200</v>
      </c>
      <c r="F205" t="s">
        <v>109</v>
      </c>
      <c r="H205" s="1" t="s">
        <v>202</v>
      </c>
    </row>
    <row r="206" spans="1:8" s="22" customFormat="1" x14ac:dyDescent="0.25"/>
    <row r="207" spans="1:8" x14ac:dyDescent="0.25">
      <c r="A207" s="8">
        <v>6</v>
      </c>
      <c r="B207" s="8">
        <v>7</v>
      </c>
      <c r="C207" s="8">
        <v>36</v>
      </c>
      <c r="D207">
        <v>9617</v>
      </c>
      <c r="E207" t="s">
        <v>203</v>
      </c>
      <c r="F207" t="s">
        <v>86</v>
      </c>
      <c r="H207" s="1" t="s">
        <v>204</v>
      </c>
    </row>
    <row r="208" spans="1:8" x14ac:dyDescent="0.25">
      <c r="A208" s="8">
        <v>6</v>
      </c>
      <c r="B208" s="8">
        <v>13</v>
      </c>
      <c r="C208" s="8">
        <v>50</v>
      </c>
      <c r="D208">
        <v>9617</v>
      </c>
      <c r="E208" t="s">
        <v>203</v>
      </c>
      <c r="F208" t="s">
        <v>29</v>
      </c>
      <c r="H208" s="1" t="s">
        <v>103</v>
      </c>
    </row>
    <row r="209" spans="1:8" x14ac:dyDescent="0.25">
      <c r="A209" s="8">
        <v>7</v>
      </c>
      <c r="B209" s="8">
        <v>8</v>
      </c>
      <c r="C209" s="8">
        <v>1</v>
      </c>
      <c r="D209">
        <v>9617</v>
      </c>
      <c r="E209" t="s">
        <v>203</v>
      </c>
      <c r="F209" t="s">
        <v>86</v>
      </c>
      <c r="H209" s="1" t="s">
        <v>74</v>
      </c>
    </row>
    <row r="210" spans="1:8" s="22" customFormat="1" x14ac:dyDescent="0.25"/>
    <row r="211" spans="1:8" x14ac:dyDescent="0.25">
      <c r="A211" s="8">
        <v>8</v>
      </c>
      <c r="B211" s="8">
        <v>20</v>
      </c>
      <c r="C211" s="8">
        <v>45</v>
      </c>
      <c r="D211">
        <v>9635</v>
      </c>
      <c r="E211" t="s">
        <v>205</v>
      </c>
      <c r="F211" t="s">
        <v>91</v>
      </c>
      <c r="H211" s="1" t="s">
        <v>206</v>
      </c>
    </row>
    <row r="212" spans="1:8" x14ac:dyDescent="0.25">
      <c r="A212" s="8">
        <v>14</v>
      </c>
      <c r="B212" s="8">
        <v>20</v>
      </c>
      <c r="C212" s="8">
        <v>50</v>
      </c>
      <c r="D212">
        <v>9635</v>
      </c>
      <c r="E212" t="s">
        <v>205</v>
      </c>
      <c r="F212" t="s">
        <v>91</v>
      </c>
      <c r="H212" s="1" t="s">
        <v>206</v>
      </c>
    </row>
    <row r="213" spans="1:8" s="22" customFormat="1" x14ac:dyDescent="0.25"/>
    <row r="214" spans="1:8" x14ac:dyDescent="0.25">
      <c r="A214" s="8">
        <v>6</v>
      </c>
      <c r="B214" s="8">
        <v>7</v>
      </c>
      <c r="C214" s="8">
        <v>43</v>
      </c>
      <c r="D214">
        <v>9683</v>
      </c>
      <c r="E214" t="s">
        <v>207</v>
      </c>
      <c r="F214" t="s">
        <v>7</v>
      </c>
      <c r="H214" s="1" t="s">
        <v>56</v>
      </c>
    </row>
    <row r="215" spans="1:8" x14ac:dyDescent="0.25">
      <c r="A215" s="8">
        <v>8</v>
      </c>
      <c r="B215" s="8">
        <v>7</v>
      </c>
      <c r="C215" s="8">
        <v>48</v>
      </c>
      <c r="D215">
        <v>9683</v>
      </c>
      <c r="E215" t="s">
        <v>207</v>
      </c>
      <c r="F215" t="s">
        <v>7</v>
      </c>
      <c r="H215" s="1" t="s">
        <v>208</v>
      </c>
    </row>
    <row r="216" spans="1:8" x14ac:dyDescent="0.25">
      <c r="A216" s="8">
        <v>8</v>
      </c>
      <c r="B216" s="8">
        <v>13</v>
      </c>
      <c r="C216" s="8">
        <v>19</v>
      </c>
      <c r="D216">
        <v>9683</v>
      </c>
      <c r="E216" t="s">
        <v>207</v>
      </c>
      <c r="F216" t="s">
        <v>120</v>
      </c>
      <c r="H216" s="1" t="s">
        <v>81</v>
      </c>
    </row>
    <row r="217" spans="1:8" s="22" customFormat="1" x14ac:dyDescent="0.25"/>
    <row r="218" spans="1:8" x14ac:dyDescent="0.25">
      <c r="A218" s="8">
        <v>6</v>
      </c>
      <c r="B218" s="8">
        <v>10</v>
      </c>
      <c r="C218" s="8">
        <v>2</v>
      </c>
      <c r="D218">
        <v>9735</v>
      </c>
      <c r="E218" t="s">
        <v>209</v>
      </c>
      <c r="F218" t="s">
        <v>109</v>
      </c>
      <c r="H218" s="1" t="s">
        <v>210</v>
      </c>
    </row>
    <row r="219" spans="1:8" x14ac:dyDescent="0.25">
      <c r="A219" s="8">
        <v>7</v>
      </c>
      <c r="B219" s="8">
        <v>10</v>
      </c>
      <c r="C219" s="8">
        <v>11</v>
      </c>
      <c r="D219">
        <v>9735</v>
      </c>
      <c r="E219" t="s">
        <v>209</v>
      </c>
      <c r="F219" t="s">
        <v>109</v>
      </c>
      <c r="H219" s="1" t="s">
        <v>210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85D02-0258-4A93-98D4-A331079F0C32}">
  <dimension ref="A1:L217"/>
  <sheetViews>
    <sheetView topLeftCell="A71" workbookViewId="0">
      <selection activeCell="B206" sqref="B206"/>
    </sheetView>
  </sheetViews>
  <sheetFormatPr defaultRowHeight="15" x14ac:dyDescent="0.25"/>
  <cols>
    <col min="6" max="6" width="14" bestFit="1" customWidth="1"/>
    <col min="7" max="7" width="18.28515625" bestFit="1" customWidth="1"/>
    <col min="9" max="9" width="13.42578125" style="1" bestFit="1" customWidth="1"/>
  </cols>
  <sheetData>
    <row r="1" spans="1:12" x14ac:dyDescent="0.25">
      <c r="A1" t="s">
        <v>211</v>
      </c>
      <c r="B1" s="17" t="s">
        <v>2</v>
      </c>
      <c r="C1" s="17" t="s">
        <v>3</v>
      </c>
      <c r="D1" s="18" t="s">
        <v>26</v>
      </c>
      <c r="E1" s="18" t="s">
        <v>0</v>
      </c>
      <c r="F1" s="18" t="s">
        <v>1</v>
      </c>
      <c r="G1" s="18" t="s">
        <v>5</v>
      </c>
      <c r="H1" s="18" t="s">
        <v>25</v>
      </c>
      <c r="I1" s="18" t="s">
        <v>4</v>
      </c>
      <c r="J1" s="18" t="s">
        <v>6</v>
      </c>
      <c r="K1" s="18" t="s">
        <v>27</v>
      </c>
      <c r="L1" s="18" t="s">
        <v>28</v>
      </c>
    </row>
    <row r="2" spans="1:12" x14ac:dyDescent="0.25">
      <c r="A2">
        <v>1</v>
      </c>
      <c r="B2">
        <v>6</v>
      </c>
      <c r="C2">
        <v>13</v>
      </c>
      <c r="D2">
        <v>39</v>
      </c>
      <c r="E2">
        <v>1310</v>
      </c>
      <c r="F2" t="s">
        <v>94</v>
      </c>
      <c r="G2" s="3" t="s">
        <v>14</v>
      </c>
      <c r="I2" t="s">
        <v>95</v>
      </c>
    </row>
    <row r="3" spans="1:12" x14ac:dyDescent="0.25">
      <c r="A3">
        <v>2</v>
      </c>
      <c r="B3">
        <v>7</v>
      </c>
      <c r="C3">
        <v>7</v>
      </c>
      <c r="D3">
        <v>47</v>
      </c>
      <c r="E3">
        <v>1310</v>
      </c>
      <c r="F3" t="s">
        <v>94</v>
      </c>
      <c r="G3" s="13" t="s">
        <v>86</v>
      </c>
      <c r="I3" t="s">
        <v>96</v>
      </c>
    </row>
    <row r="4" spans="1:12" x14ac:dyDescent="0.25">
      <c r="A4">
        <v>3</v>
      </c>
      <c r="B4">
        <v>7</v>
      </c>
      <c r="C4">
        <v>21</v>
      </c>
      <c r="D4">
        <v>19</v>
      </c>
      <c r="E4">
        <v>1310</v>
      </c>
      <c r="F4" t="s">
        <v>94</v>
      </c>
      <c r="G4" t="s">
        <v>29</v>
      </c>
      <c r="I4" s="38">
        <v>26</v>
      </c>
    </row>
    <row r="5" spans="1:12" x14ac:dyDescent="0.25">
      <c r="A5">
        <v>4</v>
      </c>
      <c r="B5">
        <v>9</v>
      </c>
      <c r="C5">
        <v>7</v>
      </c>
      <c r="D5">
        <v>37</v>
      </c>
      <c r="E5">
        <v>1310</v>
      </c>
      <c r="F5" t="s">
        <v>94</v>
      </c>
      <c r="G5" s="13" t="s">
        <v>86</v>
      </c>
      <c r="I5">
        <v>26</v>
      </c>
    </row>
    <row r="6" spans="1:12" s="22" customFormat="1" x14ac:dyDescent="0.25">
      <c r="A6">
        <v>5</v>
      </c>
    </row>
    <row r="7" spans="1:12" x14ac:dyDescent="0.25">
      <c r="A7">
        <v>6</v>
      </c>
      <c r="B7">
        <v>10</v>
      </c>
      <c r="C7">
        <v>13</v>
      </c>
      <c r="D7">
        <v>52</v>
      </c>
      <c r="E7">
        <v>1311</v>
      </c>
      <c r="F7" t="s">
        <v>97</v>
      </c>
      <c r="G7" s="3" t="s">
        <v>14</v>
      </c>
      <c r="I7" s="4" t="s">
        <v>98</v>
      </c>
    </row>
    <row r="8" spans="1:12" x14ac:dyDescent="0.25">
      <c r="A8">
        <v>7</v>
      </c>
      <c r="B8">
        <v>11</v>
      </c>
      <c r="C8">
        <v>13</v>
      </c>
      <c r="D8">
        <v>50</v>
      </c>
      <c r="E8">
        <v>1311</v>
      </c>
      <c r="F8" t="s">
        <v>97</v>
      </c>
      <c r="G8" t="s">
        <v>29</v>
      </c>
      <c r="I8" s="40">
        <v>11</v>
      </c>
    </row>
    <row r="9" spans="1:12" x14ac:dyDescent="0.25">
      <c r="A9">
        <v>8</v>
      </c>
      <c r="B9">
        <v>13</v>
      </c>
      <c r="C9">
        <v>20</v>
      </c>
      <c r="D9">
        <v>42</v>
      </c>
      <c r="E9">
        <v>1311</v>
      </c>
      <c r="F9" t="s">
        <v>97</v>
      </c>
      <c r="G9" t="s">
        <v>91</v>
      </c>
      <c r="I9" s="33" t="s">
        <v>99</v>
      </c>
    </row>
    <row r="10" spans="1:12" s="22" customFormat="1" x14ac:dyDescent="0.25">
      <c r="A10">
        <v>9</v>
      </c>
    </row>
    <row r="11" spans="1:12" x14ac:dyDescent="0.25">
      <c r="A11">
        <v>10</v>
      </c>
      <c r="B11">
        <v>6</v>
      </c>
      <c r="C11">
        <v>13</v>
      </c>
      <c r="D11">
        <v>24</v>
      </c>
      <c r="E11">
        <v>1415</v>
      </c>
      <c r="F11" t="s">
        <v>100</v>
      </c>
      <c r="G11" s="3" t="s">
        <v>14</v>
      </c>
      <c r="I11" s="4" t="s">
        <v>101</v>
      </c>
    </row>
    <row r="12" spans="1:12" x14ac:dyDescent="0.25">
      <c r="A12">
        <v>11</v>
      </c>
      <c r="B12">
        <v>10</v>
      </c>
      <c r="C12">
        <v>13</v>
      </c>
      <c r="D12">
        <v>35</v>
      </c>
      <c r="E12">
        <v>1415</v>
      </c>
      <c r="F12" t="s">
        <v>100</v>
      </c>
      <c r="G12" s="13" t="s">
        <v>21</v>
      </c>
      <c r="I12" s="38">
        <v>2</v>
      </c>
    </row>
    <row r="13" spans="1:12" x14ac:dyDescent="0.25">
      <c r="A13">
        <v>12</v>
      </c>
      <c r="B13">
        <v>13</v>
      </c>
      <c r="C13">
        <v>13</v>
      </c>
      <c r="D13">
        <v>41</v>
      </c>
      <c r="E13">
        <v>1415</v>
      </c>
      <c r="F13" t="s">
        <v>100</v>
      </c>
      <c r="G13" s="13" t="s">
        <v>21</v>
      </c>
      <c r="I13">
        <v>2</v>
      </c>
    </row>
    <row r="14" spans="1:12" s="22" customFormat="1" x14ac:dyDescent="0.25">
      <c r="A14">
        <v>13</v>
      </c>
    </row>
    <row r="15" spans="1:12" x14ac:dyDescent="0.25">
      <c r="A15">
        <v>14</v>
      </c>
      <c r="B15">
        <v>6</v>
      </c>
      <c r="C15">
        <v>8</v>
      </c>
      <c r="D15">
        <v>1</v>
      </c>
      <c r="E15">
        <v>1874</v>
      </c>
      <c r="F15" t="s">
        <v>102</v>
      </c>
      <c r="G15" s="13" t="s">
        <v>86</v>
      </c>
      <c r="I15">
        <v>14</v>
      </c>
    </row>
    <row r="16" spans="1:12" x14ac:dyDescent="0.25">
      <c r="A16">
        <v>15</v>
      </c>
      <c r="B16">
        <v>6</v>
      </c>
      <c r="C16">
        <v>13</v>
      </c>
      <c r="D16">
        <v>50</v>
      </c>
      <c r="E16">
        <v>1874</v>
      </c>
      <c r="F16" t="s">
        <v>102</v>
      </c>
      <c r="G16" t="s">
        <v>29</v>
      </c>
      <c r="I16" t="s">
        <v>103</v>
      </c>
    </row>
    <row r="17" spans="1:10" x14ac:dyDescent="0.25">
      <c r="A17">
        <v>16</v>
      </c>
      <c r="B17">
        <v>6</v>
      </c>
      <c r="C17">
        <v>20</v>
      </c>
      <c r="D17">
        <v>8</v>
      </c>
      <c r="E17">
        <v>1874</v>
      </c>
      <c r="F17" t="s">
        <v>102</v>
      </c>
      <c r="G17" t="s">
        <v>29</v>
      </c>
      <c r="I17" s="38">
        <v>14</v>
      </c>
    </row>
    <row r="18" spans="1:10" s="22" customFormat="1" x14ac:dyDescent="0.25">
      <c r="A18">
        <v>17</v>
      </c>
    </row>
    <row r="19" spans="1:10" x14ac:dyDescent="0.25">
      <c r="A19">
        <v>18</v>
      </c>
      <c r="B19">
        <v>9</v>
      </c>
      <c r="C19">
        <v>14</v>
      </c>
      <c r="D19">
        <v>6</v>
      </c>
      <c r="E19">
        <v>1877</v>
      </c>
      <c r="F19" t="s">
        <v>104</v>
      </c>
      <c r="G19" t="s">
        <v>29</v>
      </c>
      <c r="I19">
        <v>9</v>
      </c>
    </row>
    <row r="20" spans="1:10" x14ac:dyDescent="0.25">
      <c r="A20">
        <v>19</v>
      </c>
      <c r="B20">
        <v>10</v>
      </c>
      <c r="C20">
        <v>13</v>
      </c>
      <c r="D20">
        <v>50</v>
      </c>
      <c r="E20">
        <v>1877</v>
      </c>
      <c r="F20" t="s">
        <v>104</v>
      </c>
      <c r="G20" t="s">
        <v>23</v>
      </c>
      <c r="I20" s="38">
        <v>9</v>
      </c>
    </row>
    <row r="21" spans="1:10" x14ac:dyDescent="0.25">
      <c r="A21">
        <v>20</v>
      </c>
      <c r="B21">
        <v>12</v>
      </c>
      <c r="C21">
        <v>19</v>
      </c>
      <c r="D21">
        <v>58</v>
      </c>
      <c r="E21">
        <v>1877</v>
      </c>
      <c r="F21" t="s">
        <v>104</v>
      </c>
      <c r="G21" t="s">
        <v>91</v>
      </c>
      <c r="I21">
        <v>3</v>
      </c>
    </row>
    <row r="22" spans="1:10" s="22" customFormat="1" x14ac:dyDescent="0.25">
      <c r="A22">
        <v>21</v>
      </c>
    </row>
    <row r="23" spans="1:10" x14ac:dyDescent="0.25">
      <c r="A23">
        <v>22</v>
      </c>
      <c r="B23">
        <v>6</v>
      </c>
      <c r="C23">
        <v>7</v>
      </c>
      <c r="D23">
        <v>54</v>
      </c>
      <c r="E23">
        <v>2142</v>
      </c>
      <c r="F23" t="s">
        <v>105</v>
      </c>
      <c r="G23" t="s">
        <v>77</v>
      </c>
      <c r="I23" t="s">
        <v>106</v>
      </c>
    </row>
    <row r="24" spans="1:10" x14ac:dyDescent="0.25">
      <c r="A24">
        <v>23</v>
      </c>
      <c r="B24">
        <v>6</v>
      </c>
      <c r="C24">
        <v>21</v>
      </c>
      <c r="D24">
        <v>23</v>
      </c>
      <c r="E24">
        <v>2142</v>
      </c>
      <c r="F24" t="s">
        <v>105</v>
      </c>
      <c r="G24" t="s">
        <v>30</v>
      </c>
      <c r="I24" t="s">
        <v>107</v>
      </c>
    </row>
    <row r="25" spans="1:10" x14ac:dyDescent="0.25">
      <c r="A25">
        <v>24</v>
      </c>
      <c r="B25">
        <v>7</v>
      </c>
      <c r="C25">
        <v>8</v>
      </c>
      <c r="D25">
        <v>0</v>
      </c>
      <c r="E25">
        <v>2142</v>
      </c>
      <c r="F25" t="s">
        <v>105</v>
      </c>
      <c r="G25" t="s">
        <v>77</v>
      </c>
      <c r="I25" s="38">
        <v>25</v>
      </c>
    </row>
    <row r="26" spans="1:10" s="22" customFormat="1" x14ac:dyDescent="0.25">
      <c r="A26">
        <v>25</v>
      </c>
    </row>
    <row r="27" spans="1:10" x14ac:dyDescent="0.25">
      <c r="A27">
        <v>26</v>
      </c>
      <c r="B27">
        <v>7</v>
      </c>
      <c r="C27">
        <v>16</v>
      </c>
      <c r="D27">
        <v>24</v>
      </c>
      <c r="E27">
        <v>2276</v>
      </c>
      <c r="F27" t="s">
        <v>108</v>
      </c>
      <c r="G27" t="s">
        <v>109</v>
      </c>
      <c r="I27">
        <v>106</v>
      </c>
    </row>
    <row r="28" spans="1:10" x14ac:dyDescent="0.25">
      <c r="A28">
        <v>27</v>
      </c>
      <c r="B28">
        <v>9</v>
      </c>
      <c r="C28">
        <v>16</v>
      </c>
      <c r="D28">
        <v>27</v>
      </c>
      <c r="E28">
        <v>2276</v>
      </c>
      <c r="F28" t="s">
        <v>108</v>
      </c>
      <c r="G28" t="s">
        <v>109</v>
      </c>
      <c r="I28" s="38">
        <v>106</v>
      </c>
    </row>
    <row r="29" spans="1:10" s="22" customFormat="1" x14ac:dyDescent="0.25">
      <c r="A29">
        <v>28</v>
      </c>
    </row>
    <row r="30" spans="1:10" x14ac:dyDescent="0.25">
      <c r="A30">
        <v>29</v>
      </c>
      <c r="B30">
        <v>8</v>
      </c>
      <c r="C30">
        <v>13</v>
      </c>
      <c r="D30">
        <v>47</v>
      </c>
      <c r="E30">
        <v>2418</v>
      </c>
      <c r="F30" t="s">
        <v>110</v>
      </c>
      <c r="G30" s="13" t="s">
        <v>21</v>
      </c>
      <c r="I30">
        <v>13</v>
      </c>
    </row>
    <row r="31" spans="1:10" x14ac:dyDescent="0.25">
      <c r="A31">
        <v>30</v>
      </c>
      <c r="B31">
        <v>10</v>
      </c>
      <c r="C31">
        <v>13</v>
      </c>
      <c r="D31">
        <v>38</v>
      </c>
      <c r="E31">
        <v>2418</v>
      </c>
      <c r="F31" t="s">
        <v>110</v>
      </c>
      <c r="G31" t="s">
        <v>29</v>
      </c>
      <c r="I31" s="38">
        <v>19</v>
      </c>
    </row>
    <row r="32" spans="1:10" x14ac:dyDescent="0.25">
      <c r="A32">
        <v>31</v>
      </c>
      <c r="B32">
        <v>11</v>
      </c>
      <c r="C32">
        <v>13</v>
      </c>
      <c r="D32">
        <v>23</v>
      </c>
      <c r="E32">
        <v>2418</v>
      </c>
      <c r="F32" t="s">
        <v>110</v>
      </c>
      <c r="G32" t="s">
        <v>29</v>
      </c>
      <c r="I32" t="s">
        <v>112</v>
      </c>
      <c r="J32" s="38">
        <v>19</v>
      </c>
    </row>
    <row r="33" spans="1:11" x14ac:dyDescent="0.25">
      <c r="A33">
        <v>32</v>
      </c>
      <c r="B33">
        <v>18</v>
      </c>
      <c r="C33">
        <v>19</v>
      </c>
      <c r="D33">
        <v>56</v>
      </c>
      <c r="E33">
        <v>2418</v>
      </c>
      <c r="F33" t="s">
        <v>110</v>
      </c>
      <c r="G33" t="s">
        <v>29</v>
      </c>
      <c r="I33" t="s">
        <v>113</v>
      </c>
    </row>
    <row r="34" spans="1:11" s="22" customFormat="1" x14ac:dyDescent="0.25">
      <c r="A34">
        <v>33</v>
      </c>
    </row>
    <row r="35" spans="1:11" x14ac:dyDescent="0.25">
      <c r="A35">
        <v>34</v>
      </c>
      <c r="B35">
        <v>7</v>
      </c>
      <c r="C35">
        <v>13</v>
      </c>
      <c r="D35">
        <v>35</v>
      </c>
      <c r="E35">
        <v>2463</v>
      </c>
      <c r="F35" t="s">
        <v>114</v>
      </c>
      <c r="G35" s="13" t="s">
        <v>21</v>
      </c>
      <c r="I35" t="s">
        <v>115</v>
      </c>
    </row>
    <row r="36" spans="1:11" s="47" customFormat="1" x14ac:dyDescent="0.25">
      <c r="A36" s="47">
        <v>35</v>
      </c>
      <c r="B36" s="47">
        <v>13</v>
      </c>
      <c r="C36" s="47">
        <v>13</v>
      </c>
      <c r="D36" s="47">
        <v>40</v>
      </c>
      <c r="E36" s="47">
        <v>2463</v>
      </c>
      <c r="F36" s="47" t="s">
        <v>114</v>
      </c>
      <c r="G36" s="48" t="s">
        <v>14</v>
      </c>
      <c r="I36" s="47" t="s">
        <v>116</v>
      </c>
    </row>
    <row r="37" spans="1:11" x14ac:dyDescent="0.25">
      <c r="A37">
        <v>36</v>
      </c>
      <c r="B37">
        <v>14</v>
      </c>
      <c r="C37">
        <v>13</v>
      </c>
      <c r="D37">
        <v>33</v>
      </c>
      <c r="E37">
        <v>2463</v>
      </c>
      <c r="F37" t="s">
        <v>114</v>
      </c>
      <c r="G37" s="13" t="s">
        <v>21</v>
      </c>
      <c r="I37" t="s">
        <v>117</v>
      </c>
    </row>
    <row r="38" spans="1:11" x14ac:dyDescent="0.25">
      <c r="A38">
        <v>37</v>
      </c>
      <c r="B38">
        <v>15</v>
      </c>
      <c r="C38">
        <v>13</v>
      </c>
      <c r="D38">
        <v>39</v>
      </c>
      <c r="E38">
        <v>2463</v>
      </c>
      <c r="F38" t="s">
        <v>114</v>
      </c>
      <c r="G38" s="13" t="s">
        <v>21</v>
      </c>
      <c r="I38" s="38">
        <v>35</v>
      </c>
    </row>
    <row r="39" spans="1:11" s="22" customFormat="1" x14ac:dyDescent="0.25">
      <c r="A39">
        <v>38</v>
      </c>
    </row>
    <row r="40" spans="1:11" x14ac:dyDescent="0.25">
      <c r="A40">
        <v>39</v>
      </c>
      <c r="B40">
        <v>6</v>
      </c>
      <c r="C40">
        <v>13</v>
      </c>
      <c r="D40">
        <v>22</v>
      </c>
      <c r="E40">
        <v>2540</v>
      </c>
      <c r="F40" t="s">
        <v>118</v>
      </c>
      <c r="G40" t="s">
        <v>23</v>
      </c>
      <c r="I40" t="s">
        <v>119</v>
      </c>
    </row>
    <row r="41" spans="1:11" x14ac:dyDescent="0.25">
      <c r="A41">
        <v>40</v>
      </c>
      <c r="B41">
        <v>8</v>
      </c>
      <c r="C41">
        <v>12</v>
      </c>
      <c r="D41">
        <v>56</v>
      </c>
      <c r="G41" t="s">
        <v>120</v>
      </c>
      <c r="I41" s="42" t="s">
        <v>121</v>
      </c>
    </row>
    <row r="42" spans="1:11" s="47" customFormat="1" x14ac:dyDescent="0.25">
      <c r="A42" s="47">
        <v>41</v>
      </c>
      <c r="B42" s="47">
        <v>11</v>
      </c>
      <c r="C42" s="47">
        <v>19</v>
      </c>
      <c r="D42" s="47">
        <v>40</v>
      </c>
      <c r="G42" s="47" t="s">
        <v>29</v>
      </c>
      <c r="I42" s="47" t="s">
        <v>122</v>
      </c>
      <c r="K42" s="47" t="s">
        <v>123</v>
      </c>
    </row>
    <row r="43" spans="1:11" x14ac:dyDescent="0.25">
      <c r="A43">
        <v>42</v>
      </c>
      <c r="B43">
        <v>14</v>
      </c>
      <c r="C43">
        <v>13</v>
      </c>
      <c r="D43">
        <v>17</v>
      </c>
      <c r="E43">
        <v>2540</v>
      </c>
      <c r="F43" t="s">
        <v>118</v>
      </c>
      <c r="G43" t="s">
        <v>120</v>
      </c>
      <c r="I43" s="38">
        <v>7</v>
      </c>
    </row>
    <row r="44" spans="1:11" s="22" customFormat="1" x14ac:dyDescent="0.25">
      <c r="A44">
        <v>43</v>
      </c>
    </row>
    <row r="45" spans="1:11" x14ac:dyDescent="0.25">
      <c r="A45">
        <v>44</v>
      </c>
      <c r="B45">
        <v>7</v>
      </c>
      <c r="C45">
        <v>13</v>
      </c>
      <c r="D45">
        <v>49</v>
      </c>
      <c r="E45">
        <v>2681</v>
      </c>
      <c r="F45" t="s">
        <v>124</v>
      </c>
      <c r="G45" s="13" t="s">
        <v>21</v>
      </c>
      <c r="I45">
        <v>9</v>
      </c>
    </row>
    <row r="46" spans="1:11" x14ac:dyDescent="0.25">
      <c r="A46">
        <v>45</v>
      </c>
      <c r="B46">
        <v>8</v>
      </c>
      <c r="C46">
        <v>7</v>
      </c>
      <c r="D46">
        <v>50</v>
      </c>
      <c r="G46" t="s">
        <v>86</v>
      </c>
      <c r="I46">
        <v>27</v>
      </c>
    </row>
    <row r="47" spans="1:11" x14ac:dyDescent="0.25">
      <c r="A47">
        <v>46</v>
      </c>
      <c r="B47">
        <v>9</v>
      </c>
      <c r="C47">
        <v>13</v>
      </c>
      <c r="D47">
        <v>45</v>
      </c>
      <c r="G47" s="13" t="s">
        <v>21</v>
      </c>
      <c r="I47">
        <v>21</v>
      </c>
    </row>
    <row r="48" spans="1:11" x14ac:dyDescent="0.25">
      <c r="A48">
        <v>47</v>
      </c>
      <c r="B48">
        <v>10</v>
      </c>
      <c r="C48">
        <v>7</v>
      </c>
      <c r="D48">
        <v>46</v>
      </c>
      <c r="G48" t="s">
        <v>86</v>
      </c>
      <c r="I48" t="s">
        <v>125</v>
      </c>
    </row>
    <row r="49" spans="1:9" x14ac:dyDescent="0.25">
      <c r="A49">
        <v>48</v>
      </c>
      <c r="B49">
        <v>13</v>
      </c>
      <c r="C49">
        <v>20</v>
      </c>
      <c r="D49">
        <v>43</v>
      </c>
      <c r="G49" t="s">
        <v>23</v>
      </c>
      <c r="I49">
        <v>30</v>
      </c>
    </row>
    <row r="50" spans="1:9" x14ac:dyDescent="0.25">
      <c r="A50">
        <v>49</v>
      </c>
      <c r="B50">
        <v>14</v>
      </c>
      <c r="C50">
        <v>8</v>
      </c>
      <c r="D50">
        <v>12</v>
      </c>
      <c r="E50">
        <v>2681</v>
      </c>
      <c r="F50" t="s">
        <v>124</v>
      </c>
      <c r="G50" t="s">
        <v>86</v>
      </c>
      <c r="I50" s="38">
        <v>27</v>
      </c>
    </row>
    <row r="51" spans="1:9" s="22" customFormat="1" x14ac:dyDescent="0.25">
      <c r="A51">
        <v>50</v>
      </c>
    </row>
    <row r="52" spans="1:9" x14ac:dyDescent="0.25">
      <c r="A52">
        <v>51</v>
      </c>
      <c r="B52">
        <v>6</v>
      </c>
      <c r="C52">
        <v>7</v>
      </c>
      <c r="D52">
        <v>55</v>
      </c>
      <c r="E52">
        <v>3484</v>
      </c>
      <c r="F52" t="s">
        <v>126</v>
      </c>
      <c r="G52" t="s">
        <v>7</v>
      </c>
      <c r="I52" s="38">
        <v>23</v>
      </c>
    </row>
    <row r="53" spans="1:9" x14ac:dyDescent="0.25">
      <c r="A53">
        <v>52</v>
      </c>
      <c r="B53">
        <v>6</v>
      </c>
      <c r="C53">
        <v>20</v>
      </c>
      <c r="D53">
        <v>13</v>
      </c>
      <c r="G53" s="3" t="s">
        <v>14</v>
      </c>
      <c r="I53" s="34">
        <v>44005</v>
      </c>
    </row>
    <row r="54" spans="1:9" x14ac:dyDescent="0.25">
      <c r="A54">
        <v>53</v>
      </c>
      <c r="B54">
        <v>9</v>
      </c>
      <c r="C54">
        <v>19</v>
      </c>
      <c r="D54">
        <v>32</v>
      </c>
      <c r="G54" t="s">
        <v>30</v>
      </c>
      <c r="I54" t="s">
        <v>127</v>
      </c>
    </row>
    <row r="55" spans="1:9" s="22" customFormat="1" x14ac:dyDescent="0.25">
      <c r="A55">
        <v>54</v>
      </c>
    </row>
    <row r="56" spans="1:9" x14ac:dyDescent="0.25">
      <c r="A56">
        <v>55</v>
      </c>
      <c r="B56">
        <v>6</v>
      </c>
      <c r="C56">
        <v>7</v>
      </c>
      <c r="D56">
        <v>48</v>
      </c>
      <c r="E56">
        <v>3492</v>
      </c>
      <c r="F56" t="s">
        <v>128</v>
      </c>
      <c r="G56" t="s">
        <v>86</v>
      </c>
      <c r="I56" t="s">
        <v>59</v>
      </c>
    </row>
    <row r="57" spans="1:9" x14ac:dyDescent="0.25">
      <c r="A57">
        <v>56</v>
      </c>
      <c r="B57">
        <v>6</v>
      </c>
      <c r="C57">
        <v>21</v>
      </c>
      <c r="D57">
        <v>0</v>
      </c>
      <c r="G57" t="s">
        <v>29</v>
      </c>
      <c r="I57" t="s">
        <v>129</v>
      </c>
    </row>
    <row r="58" spans="1:9" x14ac:dyDescent="0.25">
      <c r="A58">
        <v>57</v>
      </c>
      <c r="B58">
        <v>7</v>
      </c>
      <c r="C58">
        <v>7</v>
      </c>
      <c r="D58">
        <v>50</v>
      </c>
      <c r="E58">
        <v>3492</v>
      </c>
      <c r="F58" t="s">
        <v>128</v>
      </c>
      <c r="I58" s="38">
        <v>27</v>
      </c>
    </row>
    <row r="59" spans="1:9" s="22" customFormat="1" x14ac:dyDescent="0.25">
      <c r="A59">
        <v>58</v>
      </c>
    </row>
    <row r="60" spans="1:9" x14ac:dyDescent="0.25">
      <c r="A60">
        <v>59</v>
      </c>
      <c r="B60">
        <v>16</v>
      </c>
      <c r="C60">
        <v>12</v>
      </c>
      <c r="D60">
        <v>32</v>
      </c>
      <c r="E60">
        <v>3506</v>
      </c>
      <c r="F60" t="s">
        <v>130</v>
      </c>
      <c r="G60" t="s">
        <v>109</v>
      </c>
      <c r="I60">
        <v>101</v>
      </c>
    </row>
    <row r="61" spans="1:9" x14ac:dyDescent="0.25">
      <c r="A61">
        <v>60</v>
      </c>
      <c r="B61">
        <v>7</v>
      </c>
      <c r="C61">
        <v>12</v>
      </c>
      <c r="D61">
        <v>2</v>
      </c>
      <c r="E61">
        <v>3506</v>
      </c>
      <c r="F61" t="s">
        <v>130</v>
      </c>
      <c r="G61" t="s">
        <v>109</v>
      </c>
      <c r="I61" s="38">
        <v>101</v>
      </c>
    </row>
    <row r="62" spans="1:9" s="22" customFormat="1" x14ac:dyDescent="0.25">
      <c r="A62">
        <v>61</v>
      </c>
    </row>
    <row r="63" spans="1:9" x14ac:dyDescent="0.25">
      <c r="A63">
        <v>62</v>
      </c>
      <c r="B63">
        <v>12</v>
      </c>
      <c r="C63">
        <v>20</v>
      </c>
      <c r="D63">
        <v>11</v>
      </c>
      <c r="E63">
        <v>3547</v>
      </c>
      <c r="F63" t="s">
        <v>131</v>
      </c>
      <c r="G63" t="s">
        <v>29</v>
      </c>
      <c r="I63" t="s">
        <v>132</v>
      </c>
    </row>
    <row r="64" spans="1:9" x14ac:dyDescent="0.25">
      <c r="A64">
        <v>63</v>
      </c>
      <c r="B64">
        <v>13</v>
      </c>
      <c r="C64">
        <v>7</v>
      </c>
      <c r="D64">
        <v>40</v>
      </c>
      <c r="G64" t="s">
        <v>77</v>
      </c>
      <c r="I64">
        <v>29</v>
      </c>
    </row>
    <row r="65" spans="1:9" x14ac:dyDescent="0.25">
      <c r="A65">
        <v>64</v>
      </c>
      <c r="B65">
        <v>17</v>
      </c>
      <c r="C65">
        <v>7</v>
      </c>
      <c r="D65">
        <v>38</v>
      </c>
      <c r="E65">
        <v>3547</v>
      </c>
      <c r="F65" t="s">
        <v>131</v>
      </c>
      <c r="G65" t="s">
        <v>77</v>
      </c>
      <c r="I65" s="38">
        <v>29</v>
      </c>
    </row>
    <row r="66" spans="1:9" s="22" customFormat="1" x14ac:dyDescent="0.25">
      <c r="A66">
        <v>65</v>
      </c>
    </row>
    <row r="67" spans="1:9" x14ac:dyDescent="0.25">
      <c r="A67">
        <v>66</v>
      </c>
      <c r="B67">
        <v>6</v>
      </c>
      <c r="C67">
        <v>8</v>
      </c>
      <c r="D67">
        <v>6</v>
      </c>
      <c r="E67">
        <v>3853</v>
      </c>
      <c r="F67" t="s">
        <v>133</v>
      </c>
      <c r="G67" t="s">
        <v>7</v>
      </c>
      <c r="I67" t="s">
        <v>134</v>
      </c>
    </row>
    <row r="68" spans="1:9" x14ac:dyDescent="0.25">
      <c r="A68">
        <v>67</v>
      </c>
      <c r="B68">
        <v>6</v>
      </c>
      <c r="C68">
        <v>14</v>
      </c>
      <c r="D68">
        <v>0</v>
      </c>
      <c r="G68" t="s">
        <v>29</v>
      </c>
      <c r="I68">
        <v>25</v>
      </c>
    </row>
    <row r="69" spans="1:9" x14ac:dyDescent="0.25">
      <c r="A69">
        <v>68</v>
      </c>
      <c r="B69">
        <v>8</v>
      </c>
      <c r="C69">
        <v>12</v>
      </c>
      <c r="D69">
        <v>29</v>
      </c>
      <c r="E69">
        <v>3853</v>
      </c>
      <c r="F69" t="s">
        <v>133</v>
      </c>
      <c r="G69" t="s">
        <v>135</v>
      </c>
      <c r="I69" s="38">
        <v>15</v>
      </c>
    </row>
    <row r="70" spans="1:9" x14ac:dyDescent="0.25">
      <c r="A70">
        <v>69</v>
      </c>
      <c r="B70">
        <v>10</v>
      </c>
      <c r="C70">
        <v>13</v>
      </c>
      <c r="D70">
        <v>35</v>
      </c>
      <c r="G70" t="s">
        <v>23</v>
      </c>
      <c r="I70">
        <v>15</v>
      </c>
    </row>
    <row r="71" spans="1:9" s="22" customFormat="1" x14ac:dyDescent="0.25">
      <c r="A71">
        <v>70</v>
      </c>
    </row>
    <row r="72" spans="1:9" x14ac:dyDescent="0.25">
      <c r="A72">
        <v>71</v>
      </c>
      <c r="B72">
        <v>6</v>
      </c>
      <c r="C72">
        <v>8</v>
      </c>
      <c r="D72">
        <v>6</v>
      </c>
      <c r="E72">
        <v>4434</v>
      </c>
      <c r="F72" t="s">
        <v>136</v>
      </c>
      <c r="G72" t="s">
        <v>7</v>
      </c>
      <c r="I72" s="38">
        <v>24</v>
      </c>
    </row>
    <row r="73" spans="1:9" x14ac:dyDescent="0.25">
      <c r="A73">
        <v>72</v>
      </c>
      <c r="B73">
        <v>6</v>
      </c>
      <c r="C73">
        <v>21</v>
      </c>
      <c r="D73">
        <v>3</v>
      </c>
      <c r="G73" t="s">
        <v>91</v>
      </c>
      <c r="I73">
        <v>24</v>
      </c>
    </row>
    <row r="74" spans="1:9" x14ac:dyDescent="0.25">
      <c r="A74">
        <v>73</v>
      </c>
      <c r="B74">
        <v>7</v>
      </c>
      <c r="C74">
        <v>14</v>
      </c>
      <c r="D74">
        <v>7</v>
      </c>
      <c r="G74" t="s">
        <v>29</v>
      </c>
      <c r="I74" s="38">
        <v>24</v>
      </c>
    </row>
    <row r="75" spans="1:9" s="22" customFormat="1" x14ac:dyDescent="0.25">
      <c r="A75">
        <v>74</v>
      </c>
    </row>
    <row r="76" spans="1:9" x14ac:dyDescent="0.25">
      <c r="A76">
        <v>75</v>
      </c>
      <c r="B76">
        <v>7</v>
      </c>
      <c r="C76">
        <v>15</v>
      </c>
      <c r="D76">
        <v>20</v>
      </c>
      <c r="E76">
        <v>4530</v>
      </c>
      <c r="F76" t="s">
        <v>138</v>
      </c>
      <c r="G76" t="s">
        <v>139</v>
      </c>
      <c r="I76" s="38">
        <v>107</v>
      </c>
    </row>
    <row r="77" spans="1:9" x14ac:dyDescent="0.25">
      <c r="A77">
        <v>76</v>
      </c>
      <c r="B77">
        <v>8</v>
      </c>
      <c r="C77">
        <v>13</v>
      </c>
      <c r="D77">
        <v>3</v>
      </c>
      <c r="G77" t="s">
        <v>140</v>
      </c>
      <c r="I77">
        <v>107</v>
      </c>
    </row>
    <row r="78" spans="1:9" s="22" customFormat="1" x14ac:dyDescent="0.25">
      <c r="A78">
        <v>77</v>
      </c>
    </row>
    <row r="79" spans="1:9" s="22" customFormat="1" x14ac:dyDescent="0.25">
      <c r="A79">
        <v>79</v>
      </c>
    </row>
    <row r="80" spans="1:9" x14ac:dyDescent="0.25">
      <c r="A80">
        <v>80</v>
      </c>
      <c r="E80">
        <v>4948</v>
      </c>
      <c r="I80" t="s">
        <v>141</v>
      </c>
    </row>
    <row r="81" spans="1:11" s="22" customFormat="1" x14ac:dyDescent="0.25">
      <c r="A81">
        <v>81</v>
      </c>
    </row>
    <row r="82" spans="1:11" x14ac:dyDescent="0.25">
      <c r="A82">
        <v>82</v>
      </c>
      <c r="B82">
        <v>17</v>
      </c>
      <c r="C82">
        <v>7</v>
      </c>
      <c r="D82">
        <v>56</v>
      </c>
      <c r="E82">
        <v>5010</v>
      </c>
      <c r="F82" t="s">
        <v>142</v>
      </c>
      <c r="G82" t="s">
        <v>86</v>
      </c>
      <c r="I82" s="38">
        <v>31</v>
      </c>
    </row>
    <row r="83" spans="1:11" x14ac:dyDescent="0.25">
      <c r="A83">
        <v>83</v>
      </c>
      <c r="B83">
        <v>18</v>
      </c>
      <c r="C83">
        <v>12</v>
      </c>
      <c r="D83">
        <v>3</v>
      </c>
      <c r="G83" t="s">
        <v>120</v>
      </c>
      <c r="I83" s="38">
        <v>31</v>
      </c>
    </row>
    <row r="84" spans="1:11" s="22" customFormat="1" x14ac:dyDescent="0.25">
      <c r="A84">
        <v>84</v>
      </c>
    </row>
    <row r="85" spans="1:11" s="22" customFormat="1" x14ac:dyDescent="0.25">
      <c r="A85">
        <v>86</v>
      </c>
    </row>
    <row r="86" spans="1:11" x14ac:dyDescent="0.25">
      <c r="A86">
        <v>87</v>
      </c>
      <c r="B86">
        <v>8</v>
      </c>
      <c r="C86">
        <v>19</v>
      </c>
      <c r="D86">
        <v>32</v>
      </c>
      <c r="E86">
        <v>5407</v>
      </c>
      <c r="F86" t="s">
        <v>143</v>
      </c>
      <c r="G86" t="s">
        <v>29</v>
      </c>
      <c r="I86" t="s">
        <v>144</v>
      </c>
    </row>
    <row r="87" spans="1:11" x14ac:dyDescent="0.25">
      <c r="A87">
        <v>88</v>
      </c>
      <c r="B87">
        <v>9</v>
      </c>
      <c r="C87">
        <v>13</v>
      </c>
      <c r="D87">
        <v>12</v>
      </c>
      <c r="E87">
        <v>5407</v>
      </c>
      <c r="F87" t="s">
        <v>143</v>
      </c>
      <c r="G87" s="13" t="s">
        <v>21</v>
      </c>
      <c r="I87" t="s">
        <v>48</v>
      </c>
    </row>
    <row r="88" spans="1:11" x14ac:dyDescent="0.25">
      <c r="A88">
        <v>89</v>
      </c>
      <c r="B88">
        <v>12</v>
      </c>
      <c r="C88">
        <v>13</v>
      </c>
      <c r="D88">
        <v>17</v>
      </c>
      <c r="E88">
        <v>5407</v>
      </c>
      <c r="F88" t="s">
        <v>143</v>
      </c>
      <c r="G88" t="s">
        <v>23</v>
      </c>
      <c r="I88" s="38">
        <v>13</v>
      </c>
    </row>
    <row r="89" spans="1:11" x14ac:dyDescent="0.25">
      <c r="A89">
        <v>90</v>
      </c>
      <c r="B89">
        <v>14</v>
      </c>
      <c r="C89">
        <v>8</v>
      </c>
      <c r="D89">
        <v>7</v>
      </c>
      <c r="E89">
        <v>5407</v>
      </c>
      <c r="F89" t="s">
        <v>143</v>
      </c>
      <c r="G89" t="s">
        <v>7</v>
      </c>
      <c r="I89"/>
    </row>
    <row r="90" spans="1:11" x14ac:dyDescent="0.25">
      <c r="A90">
        <v>91</v>
      </c>
      <c r="B90">
        <v>18</v>
      </c>
      <c r="C90">
        <v>18</v>
      </c>
      <c r="D90">
        <v>51</v>
      </c>
      <c r="E90">
        <v>5407</v>
      </c>
      <c r="F90" t="s">
        <v>143</v>
      </c>
      <c r="G90" t="s">
        <v>30</v>
      </c>
      <c r="I90"/>
      <c r="K90" t="s">
        <v>141</v>
      </c>
    </row>
    <row r="91" spans="1:11" x14ac:dyDescent="0.25">
      <c r="A91">
        <v>92</v>
      </c>
      <c r="B91">
        <v>6</v>
      </c>
      <c r="C91">
        <v>8</v>
      </c>
      <c r="D91">
        <v>0</v>
      </c>
      <c r="E91">
        <v>5407</v>
      </c>
      <c r="F91" t="s">
        <v>143</v>
      </c>
      <c r="G91" t="s">
        <v>7</v>
      </c>
      <c r="I91" t="s">
        <v>145</v>
      </c>
    </row>
    <row r="92" spans="1:11" x14ac:dyDescent="0.25">
      <c r="A92">
        <v>93</v>
      </c>
      <c r="B92">
        <v>12</v>
      </c>
      <c r="C92">
        <v>19</v>
      </c>
      <c r="D92">
        <v>43</v>
      </c>
      <c r="E92">
        <v>5407</v>
      </c>
      <c r="F92" t="s">
        <v>143</v>
      </c>
      <c r="G92" t="s">
        <v>29</v>
      </c>
      <c r="I92">
        <v>27</v>
      </c>
    </row>
    <row r="93" spans="1:11" x14ac:dyDescent="0.25">
      <c r="A93">
        <v>94</v>
      </c>
      <c r="B93">
        <v>17</v>
      </c>
      <c r="C93">
        <v>8</v>
      </c>
      <c r="D93">
        <v>12</v>
      </c>
      <c r="E93">
        <v>5407</v>
      </c>
      <c r="F93" t="s">
        <v>143</v>
      </c>
      <c r="G93" t="s">
        <v>7</v>
      </c>
      <c r="I93" t="s">
        <v>146</v>
      </c>
    </row>
    <row r="94" spans="1:11" x14ac:dyDescent="0.25">
      <c r="A94">
        <v>95</v>
      </c>
      <c r="B94">
        <v>9</v>
      </c>
      <c r="C94">
        <v>8</v>
      </c>
      <c r="D94">
        <v>15</v>
      </c>
      <c r="E94">
        <v>5407</v>
      </c>
      <c r="F94" t="s">
        <v>143</v>
      </c>
      <c r="G94" t="s">
        <v>7</v>
      </c>
      <c r="I94"/>
    </row>
    <row r="95" spans="1:11" s="22" customFormat="1" x14ac:dyDescent="0.25">
      <c r="A95">
        <v>96</v>
      </c>
    </row>
    <row r="96" spans="1:11" x14ac:dyDescent="0.25">
      <c r="A96">
        <v>97</v>
      </c>
      <c r="B96" s="1" t="s">
        <v>9</v>
      </c>
      <c r="C96" s="1" t="s">
        <v>148</v>
      </c>
      <c r="D96" s="1" t="s">
        <v>75</v>
      </c>
      <c r="E96" s="3">
        <v>6691</v>
      </c>
      <c r="F96" t="s">
        <v>147</v>
      </c>
      <c r="G96" t="s">
        <v>29</v>
      </c>
      <c r="I96">
        <v>29</v>
      </c>
    </row>
    <row r="97" spans="1:9" x14ac:dyDescent="0.25">
      <c r="A97">
        <v>98</v>
      </c>
      <c r="B97" s="1" t="s">
        <v>11</v>
      </c>
      <c r="C97" s="1" t="s">
        <v>11</v>
      </c>
      <c r="D97" s="1" t="s">
        <v>149</v>
      </c>
      <c r="G97" s="13" t="s">
        <v>86</v>
      </c>
      <c r="I97">
        <v>18</v>
      </c>
    </row>
    <row r="98" spans="1:9" x14ac:dyDescent="0.25">
      <c r="A98">
        <v>99</v>
      </c>
      <c r="B98" s="1" t="s">
        <v>11</v>
      </c>
      <c r="C98" s="1" t="s">
        <v>17</v>
      </c>
      <c r="D98" s="1" t="s">
        <v>67</v>
      </c>
      <c r="G98" s="13" t="s">
        <v>21</v>
      </c>
      <c r="I98">
        <v>29</v>
      </c>
    </row>
    <row r="99" spans="1:9" x14ac:dyDescent="0.25">
      <c r="A99">
        <v>100</v>
      </c>
      <c r="B99" s="1" t="s">
        <v>11</v>
      </c>
      <c r="C99" s="1" t="s">
        <v>13</v>
      </c>
      <c r="D99" s="1" t="s">
        <v>81</v>
      </c>
      <c r="G99" t="s">
        <v>29</v>
      </c>
      <c r="I99" t="s">
        <v>150</v>
      </c>
    </row>
    <row r="100" spans="1:9" s="47" customFormat="1" x14ac:dyDescent="0.25">
      <c r="A100" s="47">
        <v>101</v>
      </c>
      <c r="B100" s="49" t="s">
        <v>10</v>
      </c>
      <c r="C100" s="49" t="s">
        <v>10</v>
      </c>
      <c r="D100" s="49" t="s">
        <v>67</v>
      </c>
      <c r="G100" s="50" t="s">
        <v>86</v>
      </c>
      <c r="I100" s="47">
        <v>8</v>
      </c>
    </row>
    <row r="101" spans="1:9" x14ac:dyDescent="0.25">
      <c r="A101">
        <v>102</v>
      </c>
      <c r="B101" s="1" t="s">
        <v>15</v>
      </c>
      <c r="C101" s="1" t="s">
        <v>10</v>
      </c>
      <c r="D101" s="1" t="s">
        <v>9</v>
      </c>
      <c r="G101" s="13" t="s">
        <v>86</v>
      </c>
      <c r="I101">
        <v>1</v>
      </c>
    </row>
    <row r="102" spans="1:9" x14ac:dyDescent="0.25">
      <c r="A102">
        <v>103</v>
      </c>
      <c r="B102" s="1" t="s">
        <v>33</v>
      </c>
      <c r="C102" s="1" t="s">
        <v>22</v>
      </c>
      <c r="D102" s="1" t="s">
        <v>151</v>
      </c>
      <c r="G102" t="s">
        <v>29</v>
      </c>
      <c r="I102" t="s">
        <v>152</v>
      </c>
    </row>
    <row r="103" spans="1:9" x14ac:dyDescent="0.25">
      <c r="A103">
        <v>104</v>
      </c>
      <c r="B103">
        <v>14</v>
      </c>
      <c r="C103">
        <v>8</v>
      </c>
      <c r="D103">
        <v>16</v>
      </c>
      <c r="G103" s="13" t="s">
        <v>86</v>
      </c>
      <c r="I103"/>
    </row>
    <row r="104" spans="1:9" x14ac:dyDescent="0.25">
      <c r="A104">
        <v>105</v>
      </c>
      <c r="B104">
        <v>14</v>
      </c>
      <c r="C104">
        <v>13</v>
      </c>
      <c r="D104">
        <v>43</v>
      </c>
      <c r="E104" s="3">
        <v>6691</v>
      </c>
      <c r="F104" t="s">
        <v>147</v>
      </c>
      <c r="G104" t="s">
        <v>29</v>
      </c>
      <c r="I104" s="38">
        <v>29</v>
      </c>
    </row>
    <row r="105" spans="1:9" s="22" customFormat="1" x14ac:dyDescent="0.25">
      <c r="A105">
        <v>106</v>
      </c>
    </row>
    <row r="106" spans="1:9" x14ac:dyDescent="0.25">
      <c r="A106">
        <v>107</v>
      </c>
      <c r="B106">
        <v>6</v>
      </c>
      <c r="C106">
        <v>7</v>
      </c>
      <c r="D106">
        <v>35</v>
      </c>
      <c r="E106">
        <v>6816</v>
      </c>
      <c r="F106" t="s">
        <v>153</v>
      </c>
      <c r="G106" t="s">
        <v>7</v>
      </c>
      <c r="I106" t="s">
        <v>64</v>
      </c>
    </row>
    <row r="107" spans="1:9" x14ac:dyDescent="0.25">
      <c r="A107">
        <v>108</v>
      </c>
      <c r="B107">
        <v>6</v>
      </c>
      <c r="C107">
        <v>13</v>
      </c>
      <c r="D107">
        <v>37</v>
      </c>
      <c r="G107" t="s">
        <v>23</v>
      </c>
      <c r="I107">
        <v>20</v>
      </c>
    </row>
    <row r="108" spans="1:9" x14ac:dyDescent="0.25">
      <c r="A108">
        <v>109</v>
      </c>
      <c r="B108">
        <v>7</v>
      </c>
      <c r="C108">
        <v>13</v>
      </c>
      <c r="D108">
        <v>33</v>
      </c>
      <c r="G108" s="3" t="s">
        <v>14</v>
      </c>
      <c r="I108">
        <v>20</v>
      </c>
    </row>
    <row r="109" spans="1:9" x14ac:dyDescent="0.25">
      <c r="A109">
        <v>110</v>
      </c>
      <c r="B109">
        <v>9</v>
      </c>
      <c r="C109">
        <v>13</v>
      </c>
      <c r="D109">
        <v>23</v>
      </c>
      <c r="E109">
        <v>6816</v>
      </c>
      <c r="F109" t="s">
        <v>153</v>
      </c>
      <c r="G109" t="s">
        <v>23</v>
      </c>
      <c r="I109" s="38">
        <v>20</v>
      </c>
    </row>
    <row r="110" spans="1:9" s="22" customFormat="1" x14ac:dyDescent="0.25">
      <c r="A110">
        <v>111</v>
      </c>
    </row>
    <row r="111" spans="1:9" x14ac:dyDescent="0.25">
      <c r="A111">
        <v>112</v>
      </c>
      <c r="B111">
        <v>6</v>
      </c>
      <c r="C111">
        <v>13</v>
      </c>
      <c r="D111">
        <v>42</v>
      </c>
      <c r="E111">
        <v>6895</v>
      </c>
      <c r="F111" t="s">
        <v>154</v>
      </c>
      <c r="G111" t="s">
        <v>23</v>
      </c>
      <c r="I111" t="s">
        <v>155</v>
      </c>
    </row>
    <row r="112" spans="1:9" x14ac:dyDescent="0.25">
      <c r="A112">
        <v>113</v>
      </c>
      <c r="B112">
        <v>10</v>
      </c>
      <c r="C112">
        <v>20</v>
      </c>
      <c r="D112">
        <v>11</v>
      </c>
      <c r="G112" t="s">
        <v>91</v>
      </c>
      <c r="I112" t="s">
        <v>156</v>
      </c>
    </row>
    <row r="113" spans="1:9" x14ac:dyDescent="0.25">
      <c r="A113">
        <v>114</v>
      </c>
      <c r="B113">
        <v>18</v>
      </c>
      <c r="C113">
        <v>15</v>
      </c>
      <c r="D113">
        <v>20</v>
      </c>
      <c r="E113">
        <v>6895</v>
      </c>
      <c r="F113" t="s">
        <v>154</v>
      </c>
      <c r="G113" t="s">
        <v>91</v>
      </c>
      <c r="I113" s="38">
        <v>19</v>
      </c>
    </row>
    <row r="114" spans="1:9" s="22" customFormat="1" x14ac:dyDescent="0.25">
      <c r="A114">
        <v>115</v>
      </c>
    </row>
    <row r="115" spans="1:9" x14ac:dyDescent="0.25">
      <c r="A115">
        <v>116</v>
      </c>
      <c r="B115">
        <v>6</v>
      </c>
      <c r="C115">
        <v>13</v>
      </c>
      <c r="D115">
        <v>46</v>
      </c>
      <c r="E115">
        <v>6899</v>
      </c>
      <c r="F115" t="s">
        <v>147</v>
      </c>
      <c r="G115" t="s">
        <v>29</v>
      </c>
      <c r="I115" s="43" t="s">
        <v>157</v>
      </c>
    </row>
    <row r="116" spans="1:9" x14ac:dyDescent="0.25">
      <c r="A116">
        <v>117</v>
      </c>
      <c r="B116">
        <v>8</v>
      </c>
      <c r="C116">
        <v>21</v>
      </c>
      <c r="D116">
        <v>17</v>
      </c>
      <c r="E116">
        <v>6899</v>
      </c>
      <c r="F116" t="s">
        <v>147</v>
      </c>
      <c r="G116" t="s">
        <v>23</v>
      </c>
      <c r="I116" s="38">
        <v>5</v>
      </c>
    </row>
    <row r="117" spans="1:9" x14ac:dyDescent="0.25">
      <c r="A117">
        <v>118</v>
      </c>
      <c r="B117">
        <v>9</v>
      </c>
      <c r="C117">
        <v>13</v>
      </c>
      <c r="D117">
        <v>23</v>
      </c>
      <c r="G117" t="s">
        <v>21</v>
      </c>
      <c r="I117">
        <v>5</v>
      </c>
    </row>
    <row r="118" spans="1:9" s="22" customFormat="1" x14ac:dyDescent="0.25">
      <c r="A118">
        <v>119</v>
      </c>
    </row>
    <row r="119" spans="1:9" x14ac:dyDescent="0.25">
      <c r="A119">
        <v>120</v>
      </c>
      <c r="B119">
        <v>6</v>
      </c>
      <c r="C119">
        <v>8</v>
      </c>
      <c r="D119">
        <v>7</v>
      </c>
      <c r="E119">
        <v>6901</v>
      </c>
      <c r="F119" t="s">
        <v>158</v>
      </c>
      <c r="G119" t="s">
        <v>7</v>
      </c>
      <c r="I119" t="s">
        <v>159</v>
      </c>
    </row>
    <row r="120" spans="1:9" x14ac:dyDescent="0.25">
      <c r="A120">
        <v>121</v>
      </c>
      <c r="B120">
        <v>6</v>
      </c>
      <c r="C120">
        <v>14</v>
      </c>
      <c r="D120">
        <v>17</v>
      </c>
      <c r="E120">
        <v>6901</v>
      </c>
      <c r="F120" t="s">
        <v>158</v>
      </c>
      <c r="G120" t="s">
        <v>29</v>
      </c>
      <c r="I120" s="38">
        <v>30</v>
      </c>
    </row>
    <row r="121" spans="1:9" x14ac:dyDescent="0.25">
      <c r="A121">
        <v>122</v>
      </c>
      <c r="B121">
        <v>10</v>
      </c>
      <c r="C121">
        <v>8</v>
      </c>
      <c r="D121">
        <v>1</v>
      </c>
      <c r="G121" t="s">
        <v>7</v>
      </c>
      <c r="I121">
        <v>30</v>
      </c>
    </row>
    <row r="122" spans="1:9" s="22" customFormat="1" x14ac:dyDescent="0.25">
      <c r="A122">
        <v>123</v>
      </c>
    </row>
    <row r="123" spans="1:9" x14ac:dyDescent="0.25">
      <c r="A123">
        <v>124</v>
      </c>
      <c r="B123">
        <v>7</v>
      </c>
      <c r="C123">
        <v>7</v>
      </c>
      <c r="D123">
        <v>48</v>
      </c>
      <c r="E123">
        <v>7108</v>
      </c>
      <c r="F123" t="s">
        <v>160</v>
      </c>
      <c r="G123" t="s">
        <v>86</v>
      </c>
      <c r="I123" t="s">
        <v>161</v>
      </c>
    </row>
    <row r="124" spans="1:9" x14ac:dyDescent="0.25">
      <c r="A124">
        <v>125</v>
      </c>
      <c r="B124">
        <v>9</v>
      </c>
      <c r="C124">
        <v>14</v>
      </c>
      <c r="D124">
        <v>4</v>
      </c>
      <c r="E124">
        <v>7108</v>
      </c>
      <c r="F124" t="s">
        <v>160</v>
      </c>
      <c r="G124" t="s">
        <v>23</v>
      </c>
      <c r="I124" s="38">
        <v>12</v>
      </c>
    </row>
    <row r="125" spans="1:9" x14ac:dyDescent="0.25">
      <c r="A125">
        <v>126</v>
      </c>
      <c r="B125">
        <v>10</v>
      </c>
      <c r="C125">
        <v>7</v>
      </c>
      <c r="D125">
        <v>50</v>
      </c>
      <c r="G125" t="s">
        <v>86</v>
      </c>
      <c r="I125">
        <v>12</v>
      </c>
    </row>
    <row r="126" spans="1:9" s="22" customFormat="1" x14ac:dyDescent="0.25">
      <c r="A126">
        <v>127</v>
      </c>
    </row>
    <row r="127" spans="1:9" x14ac:dyDescent="0.25">
      <c r="A127">
        <v>128</v>
      </c>
      <c r="B127">
        <v>7</v>
      </c>
      <c r="C127">
        <v>20</v>
      </c>
      <c r="D127">
        <v>10</v>
      </c>
      <c r="E127">
        <v>7117</v>
      </c>
      <c r="F127" t="s">
        <v>162</v>
      </c>
      <c r="G127" t="s">
        <v>91</v>
      </c>
      <c r="I127">
        <v>11</v>
      </c>
    </row>
    <row r="128" spans="1:9" x14ac:dyDescent="0.25">
      <c r="A128">
        <v>129</v>
      </c>
      <c r="B128">
        <v>13</v>
      </c>
      <c r="C128">
        <v>14</v>
      </c>
      <c r="D128">
        <v>0</v>
      </c>
      <c r="G128" s="3" t="s">
        <v>14</v>
      </c>
      <c r="I128">
        <v>30</v>
      </c>
    </row>
    <row r="129" spans="1:10" x14ac:dyDescent="0.25">
      <c r="A129">
        <v>130</v>
      </c>
      <c r="B129">
        <v>9</v>
      </c>
      <c r="C129">
        <v>20</v>
      </c>
      <c r="D129">
        <v>21</v>
      </c>
      <c r="G129" t="s">
        <v>91</v>
      </c>
      <c r="I129">
        <v>35</v>
      </c>
      <c r="J129" t="s">
        <v>141</v>
      </c>
    </row>
    <row r="130" spans="1:10" x14ac:dyDescent="0.25">
      <c r="A130">
        <v>131</v>
      </c>
      <c r="B130">
        <v>15</v>
      </c>
      <c r="C130">
        <v>13</v>
      </c>
      <c r="D130">
        <v>46</v>
      </c>
      <c r="G130" t="s">
        <v>21</v>
      </c>
      <c r="I130">
        <v>15</v>
      </c>
    </row>
    <row r="131" spans="1:10" x14ac:dyDescent="0.25">
      <c r="A131">
        <v>132</v>
      </c>
      <c r="B131">
        <v>15</v>
      </c>
      <c r="C131">
        <v>20</v>
      </c>
      <c r="D131">
        <v>46</v>
      </c>
      <c r="G131" t="s">
        <v>91</v>
      </c>
      <c r="I131"/>
    </row>
    <row r="132" spans="1:10" x14ac:dyDescent="0.25">
      <c r="A132">
        <v>133</v>
      </c>
      <c r="B132">
        <v>17</v>
      </c>
      <c r="C132">
        <v>14</v>
      </c>
      <c r="D132">
        <v>5</v>
      </c>
      <c r="I132"/>
    </row>
    <row r="133" spans="1:10" s="22" customFormat="1" x14ac:dyDescent="0.25">
      <c r="A133">
        <v>134</v>
      </c>
    </row>
    <row r="134" spans="1:10" x14ac:dyDescent="0.25">
      <c r="A134">
        <v>135</v>
      </c>
      <c r="B134">
        <v>6</v>
      </c>
      <c r="C134">
        <v>13</v>
      </c>
      <c r="D134">
        <v>19</v>
      </c>
      <c r="E134">
        <v>7253</v>
      </c>
      <c r="F134" t="s">
        <v>163</v>
      </c>
      <c r="G134" t="s">
        <v>21</v>
      </c>
      <c r="I134">
        <v>6</v>
      </c>
    </row>
    <row r="135" spans="1:10" x14ac:dyDescent="0.25">
      <c r="A135">
        <v>136</v>
      </c>
      <c r="B135">
        <v>6</v>
      </c>
      <c r="C135">
        <v>20</v>
      </c>
      <c r="D135">
        <v>7</v>
      </c>
      <c r="G135" t="s">
        <v>29</v>
      </c>
      <c r="I135" t="s">
        <v>164</v>
      </c>
    </row>
    <row r="136" spans="1:10" x14ac:dyDescent="0.25">
      <c r="A136">
        <v>137</v>
      </c>
      <c r="B136">
        <v>7</v>
      </c>
      <c r="C136">
        <v>13</v>
      </c>
      <c r="D136">
        <v>33</v>
      </c>
      <c r="E136">
        <v>7253</v>
      </c>
      <c r="F136" t="s">
        <v>163</v>
      </c>
      <c r="G136" t="s">
        <v>21</v>
      </c>
      <c r="I136" s="38">
        <v>6</v>
      </c>
    </row>
    <row r="137" spans="1:10" s="22" customFormat="1" x14ac:dyDescent="0.25">
      <c r="A137">
        <v>138</v>
      </c>
    </row>
    <row r="138" spans="1:10" x14ac:dyDescent="0.25">
      <c r="A138">
        <v>139</v>
      </c>
      <c r="B138">
        <v>7</v>
      </c>
      <c r="C138">
        <v>13</v>
      </c>
      <c r="D138">
        <v>20</v>
      </c>
      <c r="E138">
        <v>7354</v>
      </c>
      <c r="F138" t="s">
        <v>165</v>
      </c>
      <c r="G138" s="3" t="s">
        <v>14</v>
      </c>
      <c r="I138" t="s">
        <v>144</v>
      </c>
    </row>
    <row r="139" spans="1:10" x14ac:dyDescent="0.25">
      <c r="A139">
        <v>140</v>
      </c>
      <c r="B139">
        <v>8</v>
      </c>
      <c r="C139">
        <v>7</v>
      </c>
      <c r="D139">
        <v>31</v>
      </c>
      <c r="G139" t="s">
        <v>7</v>
      </c>
      <c r="I139">
        <v>16</v>
      </c>
    </row>
    <row r="140" spans="1:10" x14ac:dyDescent="0.25">
      <c r="A140">
        <v>141</v>
      </c>
      <c r="B140">
        <v>10</v>
      </c>
      <c r="C140">
        <v>13</v>
      </c>
      <c r="D140">
        <v>36</v>
      </c>
      <c r="E140">
        <v>7354</v>
      </c>
      <c r="F140" t="s">
        <v>165</v>
      </c>
      <c r="G140" t="s">
        <v>29</v>
      </c>
      <c r="I140" s="38">
        <v>16</v>
      </c>
    </row>
    <row r="141" spans="1:10" s="22" customFormat="1" x14ac:dyDescent="0.25">
      <c r="A141">
        <v>142</v>
      </c>
    </row>
    <row r="142" spans="1:10" x14ac:dyDescent="0.25">
      <c r="A142">
        <v>143</v>
      </c>
      <c r="B142">
        <v>6</v>
      </c>
      <c r="C142">
        <v>7</v>
      </c>
      <c r="D142">
        <v>37</v>
      </c>
      <c r="E142">
        <v>7384</v>
      </c>
      <c r="F142" t="s">
        <v>166</v>
      </c>
      <c r="G142" t="s">
        <v>7</v>
      </c>
      <c r="I142" t="s">
        <v>64</v>
      </c>
    </row>
    <row r="143" spans="1:10" x14ac:dyDescent="0.25">
      <c r="A143">
        <v>144</v>
      </c>
      <c r="B143">
        <v>6</v>
      </c>
      <c r="C143">
        <v>13</v>
      </c>
      <c r="D143">
        <v>30</v>
      </c>
      <c r="G143" s="3" t="s">
        <v>14</v>
      </c>
      <c r="I143" t="s">
        <v>167</v>
      </c>
    </row>
    <row r="144" spans="1:10" x14ac:dyDescent="0.25">
      <c r="A144">
        <v>145</v>
      </c>
      <c r="B144">
        <v>7</v>
      </c>
      <c r="C144">
        <v>7</v>
      </c>
      <c r="D144">
        <v>27</v>
      </c>
      <c r="E144">
        <v>7384</v>
      </c>
      <c r="F144" t="s">
        <v>166</v>
      </c>
      <c r="G144" t="s">
        <v>7</v>
      </c>
      <c r="I144" s="38">
        <v>17</v>
      </c>
      <c r="J144" s="38">
        <v>17</v>
      </c>
    </row>
    <row r="145" spans="1:9" x14ac:dyDescent="0.25">
      <c r="A145">
        <v>146</v>
      </c>
      <c r="B145">
        <v>13</v>
      </c>
      <c r="C145">
        <v>7</v>
      </c>
      <c r="D145">
        <v>38</v>
      </c>
      <c r="G145" t="s">
        <v>7</v>
      </c>
      <c r="I145" t="s">
        <v>169</v>
      </c>
    </row>
    <row r="146" spans="1:9" x14ac:dyDescent="0.25">
      <c r="A146">
        <v>147</v>
      </c>
      <c r="B146">
        <v>14</v>
      </c>
      <c r="C146">
        <v>13</v>
      </c>
      <c r="D146">
        <v>32</v>
      </c>
      <c r="G146" t="s">
        <v>21</v>
      </c>
      <c r="I146" t="s">
        <v>170</v>
      </c>
    </row>
    <row r="147" spans="1:9" s="22" customFormat="1" x14ac:dyDescent="0.25">
      <c r="A147">
        <v>148</v>
      </c>
    </row>
    <row r="148" spans="1:9" x14ac:dyDescent="0.25">
      <c r="A148">
        <v>149</v>
      </c>
      <c r="B148">
        <v>9</v>
      </c>
      <c r="C148">
        <v>13</v>
      </c>
      <c r="D148">
        <v>21</v>
      </c>
      <c r="E148">
        <v>7688</v>
      </c>
      <c r="F148" t="s">
        <v>171</v>
      </c>
      <c r="G148" t="s">
        <v>23</v>
      </c>
      <c r="I148" t="s">
        <v>172</v>
      </c>
    </row>
    <row r="149" spans="1:9" x14ac:dyDescent="0.25">
      <c r="A149">
        <v>150</v>
      </c>
      <c r="B149">
        <v>10</v>
      </c>
      <c r="C149">
        <v>13</v>
      </c>
      <c r="D149">
        <v>30</v>
      </c>
      <c r="G149" t="s">
        <v>29</v>
      </c>
      <c r="I149" t="s">
        <v>173</v>
      </c>
    </row>
    <row r="150" spans="1:9" x14ac:dyDescent="0.25">
      <c r="A150">
        <v>151</v>
      </c>
      <c r="B150">
        <v>11</v>
      </c>
      <c r="C150">
        <v>16</v>
      </c>
      <c r="D150">
        <v>9</v>
      </c>
      <c r="G150" t="s">
        <v>30</v>
      </c>
      <c r="I150">
        <v>4</v>
      </c>
    </row>
    <row r="151" spans="1:9" x14ac:dyDescent="0.25">
      <c r="A151">
        <v>152</v>
      </c>
      <c r="B151">
        <v>13</v>
      </c>
      <c r="C151">
        <v>20</v>
      </c>
      <c r="D151">
        <v>35</v>
      </c>
      <c r="E151">
        <v>7688</v>
      </c>
      <c r="F151" t="s">
        <v>171</v>
      </c>
      <c r="G151" t="s">
        <v>91</v>
      </c>
      <c r="I151" s="38">
        <v>4</v>
      </c>
    </row>
    <row r="152" spans="1:9" s="22" customFormat="1" x14ac:dyDescent="0.25">
      <c r="A152">
        <v>153</v>
      </c>
    </row>
    <row r="153" spans="1:9" x14ac:dyDescent="0.25">
      <c r="A153">
        <v>154</v>
      </c>
      <c r="B153">
        <v>7</v>
      </c>
      <c r="C153">
        <v>11</v>
      </c>
      <c r="D153">
        <v>39</v>
      </c>
      <c r="E153">
        <v>7792</v>
      </c>
      <c r="F153" t="s">
        <v>174</v>
      </c>
      <c r="G153" t="s">
        <v>109</v>
      </c>
      <c r="I153" s="38">
        <v>105</v>
      </c>
    </row>
    <row r="154" spans="1:9" x14ac:dyDescent="0.25">
      <c r="A154">
        <v>155</v>
      </c>
      <c r="B154">
        <v>9</v>
      </c>
      <c r="C154">
        <v>13</v>
      </c>
      <c r="D154">
        <v>23</v>
      </c>
      <c r="G154" t="s">
        <v>29</v>
      </c>
      <c r="I154">
        <v>32</v>
      </c>
    </row>
    <row r="155" spans="1:9" x14ac:dyDescent="0.25">
      <c r="A155">
        <v>156</v>
      </c>
      <c r="B155">
        <v>13</v>
      </c>
      <c r="C155">
        <v>11</v>
      </c>
      <c r="D155">
        <v>45</v>
      </c>
      <c r="G155" t="s">
        <v>109</v>
      </c>
      <c r="I155">
        <v>24</v>
      </c>
    </row>
    <row r="156" spans="1:9" x14ac:dyDescent="0.25">
      <c r="A156">
        <v>157</v>
      </c>
      <c r="B156">
        <v>15</v>
      </c>
      <c r="C156">
        <v>13</v>
      </c>
      <c r="D156">
        <v>13</v>
      </c>
      <c r="G156" t="s">
        <v>29</v>
      </c>
      <c r="I156" s="38">
        <v>105</v>
      </c>
    </row>
    <row r="157" spans="1:9" s="22" customFormat="1" x14ac:dyDescent="0.25">
      <c r="A157">
        <v>158</v>
      </c>
    </row>
    <row r="158" spans="1:9" x14ac:dyDescent="0.25">
      <c r="A158">
        <v>159</v>
      </c>
      <c r="B158">
        <v>6</v>
      </c>
      <c r="C158">
        <v>8</v>
      </c>
      <c r="D158">
        <v>0</v>
      </c>
      <c r="E158">
        <v>7819</v>
      </c>
      <c r="F158" t="s">
        <v>175</v>
      </c>
      <c r="G158" t="s">
        <v>7</v>
      </c>
      <c r="I158" s="38">
        <v>13</v>
      </c>
    </row>
    <row r="159" spans="1:9" x14ac:dyDescent="0.25">
      <c r="A159">
        <v>160</v>
      </c>
      <c r="B159">
        <v>6</v>
      </c>
      <c r="C159">
        <v>14</v>
      </c>
      <c r="D159">
        <v>0</v>
      </c>
      <c r="G159" t="s">
        <v>21</v>
      </c>
      <c r="I159" t="s">
        <v>177</v>
      </c>
    </row>
    <row r="160" spans="1:9" x14ac:dyDescent="0.25">
      <c r="A160">
        <v>161</v>
      </c>
      <c r="B160">
        <v>8</v>
      </c>
      <c r="C160">
        <v>8</v>
      </c>
      <c r="D160">
        <v>1</v>
      </c>
      <c r="G160" t="s">
        <v>7</v>
      </c>
      <c r="I160" s="38">
        <v>13</v>
      </c>
    </row>
    <row r="161" spans="1:10" s="22" customFormat="1" x14ac:dyDescent="0.25">
      <c r="A161">
        <v>162</v>
      </c>
    </row>
    <row r="162" spans="1:10" x14ac:dyDescent="0.25">
      <c r="A162">
        <v>163</v>
      </c>
      <c r="B162">
        <v>6</v>
      </c>
      <c r="C162">
        <v>7</v>
      </c>
      <c r="D162">
        <v>47</v>
      </c>
      <c r="E162">
        <v>8129</v>
      </c>
      <c r="F162" t="s">
        <v>178</v>
      </c>
      <c r="G162" t="s">
        <v>86</v>
      </c>
      <c r="I162" s="34">
        <v>37130</v>
      </c>
    </row>
    <row r="163" spans="1:10" x14ac:dyDescent="0.25">
      <c r="A163">
        <v>164</v>
      </c>
      <c r="B163">
        <v>6</v>
      </c>
      <c r="C163">
        <v>19</v>
      </c>
      <c r="D163">
        <v>8</v>
      </c>
      <c r="G163" t="s">
        <v>29</v>
      </c>
      <c r="I163">
        <v>25</v>
      </c>
    </row>
    <row r="164" spans="1:10" s="47" customFormat="1" ht="14.25" customHeight="1" x14ac:dyDescent="0.25">
      <c r="A164" s="47">
        <v>165</v>
      </c>
      <c r="B164" s="47">
        <v>7</v>
      </c>
      <c r="C164" s="47">
        <v>7</v>
      </c>
      <c r="D164" s="47">
        <v>37</v>
      </c>
      <c r="G164" s="47" t="s">
        <v>86</v>
      </c>
      <c r="I164" s="47" t="s">
        <v>179</v>
      </c>
    </row>
    <row r="165" spans="1:10" x14ac:dyDescent="0.25">
      <c r="A165">
        <v>166</v>
      </c>
      <c r="B165">
        <v>8</v>
      </c>
      <c r="C165">
        <v>7</v>
      </c>
      <c r="D165">
        <v>40</v>
      </c>
      <c r="G165" t="s">
        <v>86</v>
      </c>
      <c r="I165" t="s">
        <v>180</v>
      </c>
      <c r="J165" t="s">
        <v>141</v>
      </c>
    </row>
    <row r="166" spans="1:10" x14ac:dyDescent="0.25">
      <c r="A166">
        <v>167</v>
      </c>
      <c r="B166">
        <v>9</v>
      </c>
      <c r="C166">
        <v>19</v>
      </c>
      <c r="D166">
        <v>25</v>
      </c>
      <c r="G166" t="s">
        <v>29</v>
      </c>
      <c r="I166">
        <v>29</v>
      </c>
    </row>
    <row r="167" spans="1:10" x14ac:dyDescent="0.25">
      <c r="A167">
        <v>168</v>
      </c>
      <c r="B167">
        <v>10</v>
      </c>
      <c r="C167">
        <v>7</v>
      </c>
      <c r="D167">
        <v>34</v>
      </c>
      <c r="G167" t="s">
        <v>86</v>
      </c>
      <c r="I167" t="s">
        <v>181</v>
      </c>
    </row>
    <row r="168" spans="1:10" s="22" customFormat="1" x14ac:dyDescent="0.25">
      <c r="A168">
        <v>169</v>
      </c>
    </row>
    <row r="169" spans="1:10" x14ac:dyDescent="0.25">
      <c r="A169">
        <v>170</v>
      </c>
      <c r="B169">
        <v>7</v>
      </c>
      <c r="C169">
        <v>13</v>
      </c>
      <c r="D169">
        <v>13</v>
      </c>
      <c r="E169">
        <v>8156</v>
      </c>
      <c r="F169" t="s">
        <v>182</v>
      </c>
      <c r="G169" s="3" t="s">
        <v>14</v>
      </c>
      <c r="I169" s="38">
        <v>32</v>
      </c>
    </row>
    <row r="170" spans="1:10" x14ac:dyDescent="0.25">
      <c r="A170">
        <v>171</v>
      </c>
      <c r="B170">
        <v>9</v>
      </c>
      <c r="C170">
        <v>13</v>
      </c>
      <c r="D170">
        <v>27</v>
      </c>
      <c r="G170" t="s">
        <v>29</v>
      </c>
      <c r="I170">
        <v>32</v>
      </c>
    </row>
    <row r="171" spans="1:10" x14ac:dyDescent="0.25">
      <c r="A171">
        <v>172</v>
      </c>
      <c r="B171">
        <v>11</v>
      </c>
      <c r="C171">
        <v>19</v>
      </c>
      <c r="D171">
        <v>27</v>
      </c>
      <c r="G171" t="s">
        <v>91</v>
      </c>
      <c r="I171" s="38">
        <v>32</v>
      </c>
    </row>
    <row r="172" spans="1:10" s="22" customFormat="1" x14ac:dyDescent="0.25">
      <c r="A172">
        <v>173</v>
      </c>
    </row>
    <row r="173" spans="1:10" x14ac:dyDescent="0.25">
      <c r="A173">
        <v>174</v>
      </c>
      <c r="B173">
        <v>7</v>
      </c>
      <c r="C173">
        <v>8</v>
      </c>
      <c r="D173">
        <v>0</v>
      </c>
      <c r="E173">
        <v>8202</v>
      </c>
      <c r="F173" t="s">
        <v>184</v>
      </c>
      <c r="G173" t="s">
        <v>7</v>
      </c>
      <c r="I173" s="38">
        <v>24</v>
      </c>
    </row>
    <row r="174" spans="1:10" x14ac:dyDescent="0.25">
      <c r="A174">
        <v>175</v>
      </c>
      <c r="B174">
        <v>7</v>
      </c>
      <c r="C174">
        <v>14</v>
      </c>
      <c r="D174">
        <v>0</v>
      </c>
      <c r="G174" t="s">
        <v>29</v>
      </c>
      <c r="I174" s="38">
        <v>24</v>
      </c>
    </row>
    <row r="175" spans="1:10" s="44" customFormat="1" x14ac:dyDescent="0.25">
      <c r="A175">
        <v>176</v>
      </c>
    </row>
    <row r="176" spans="1:10" x14ac:dyDescent="0.25">
      <c r="A176">
        <v>177</v>
      </c>
      <c r="B176">
        <v>7</v>
      </c>
      <c r="C176">
        <v>13</v>
      </c>
      <c r="D176">
        <v>50</v>
      </c>
      <c r="E176">
        <v>8411</v>
      </c>
      <c r="F176" t="s">
        <v>186</v>
      </c>
      <c r="G176" t="s">
        <v>23</v>
      </c>
      <c r="I176">
        <v>11</v>
      </c>
    </row>
    <row r="177" spans="1:11" x14ac:dyDescent="0.25">
      <c r="A177">
        <v>178</v>
      </c>
      <c r="B177">
        <v>8</v>
      </c>
      <c r="C177">
        <v>20</v>
      </c>
      <c r="D177">
        <v>0</v>
      </c>
      <c r="G177" t="s">
        <v>29</v>
      </c>
      <c r="I177" t="s">
        <v>187</v>
      </c>
    </row>
    <row r="178" spans="1:11" x14ac:dyDescent="0.25">
      <c r="A178">
        <v>179</v>
      </c>
      <c r="B178">
        <v>10</v>
      </c>
      <c r="C178">
        <v>20</v>
      </c>
      <c r="D178">
        <v>9</v>
      </c>
      <c r="G178" t="s">
        <v>29</v>
      </c>
      <c r="I178">
        <v>17</v>
      </c>
      <c r="K178" t="s">
        <v>141</v>
      </c>
    </row>
    <row r="179" spans="1:11" x14ac:dyDescent="0.25">
      <c r="A179">
        <v>180</v>
      </c>
      <c r="B179">
        <v>12</v>
      </c>
      <c r="C179">
        <v>20</v>
      </c>
      <c r="D179">
        <v>17</v>
      </c>
      <c r="G179" t="s">
        <v>29</v>
      </c>
      <c r="I179" t="s">
        <v>188</v>
      </c>
    </row>
    <row r="180" spans="1:11" s="22" customFormat="1" x14ac:dyDescent="0.25">
      <c r="A180">
        <v>181</v>
      </c>
    </row>
    <row r="181" spans="1:11" x14ac:dyDescent="0.25">
      <c r="A181">
        <v>182</v>
      </c>
      <c r="B181">
        <v>6</v>
      </c>
      <c r="C181">
        <v>15</v>
      </c>
      <c r="D181">
        <v>39</v>
      </c>
      <c r="E181">
        <v>8642</v>
      </c>
      <c r="F181" t="s">
        <v>189</v>
      </c>
      <c r="G181" t="s">
        <v>190</v>
      </c>
      <c r="I181" s="38">
        <v>104</v>
      </c>
    </row>
    <row r="182" spans="1:11" x14ac:dyDescent="0.25">
      <c r="A182">
        <v>183</v>
      </c>
      <c r="B182">
        <v>7</v>
      </c>
      <c r="C182">
        <v>12</v>
      </c>
      <c r="D182">
        <v>29</v>
      </c>
      <c r="G182" t="s">
        <v>190</v>
      </c>
      <c r="I182">
        <v>104</v>
      </c>
    </row>
    <row r="183" spans="1:11" s="22" customFormat="1" x14ac:dyDescent="0.25">
      <c r="A183">
        <v>184</v>
      </c>
    </row>
    <row r="184" spans="1:11" x14ac:dyDescent="0.25">
      <c r="A184">
        <v>185</v>
      </c>
      <c r="B184">
        <v>8</v>
      </c>
      <c r="C184">
        <v>9</v>
      </c>
      <c r="D184">
        <v>54</v>
      </c>
      <c r="E184">
        <v>9152</v>
      </c>
      <c r="F184" t="s">
        <v>191</v>
      </c>
      <c r="I184" t="s">
        <v>192</v>
      </c>
    </row>
    <row r="185" spans="1:11" s="22" customFormat="1" x14ac:dyDescent="0.25">
      <c r="A185">
        <v>186</v>
      </c>
    </row>
    <row r="186" spans="1:11" x14ac:dyDescent="0.25">
      <c r="A186">
        <v>187</v>
      </c>
      <c r="B186">
        <v>6</v>
      </c>
      <c r="C186">
        <v>8</v>
      </c>
      <c r="D186">
        <v>23</v>
      </c>
      <c r="E186">
        <v>9220</v>
      </c>
      <c r="F186" t="s">
        <v>193</v>
      </c>
      <c r="G186" t="s">
        <v>190</v>
      </c>
      <c r="I186" s="38">
        <v>101</v>
      </c>
    </row>
    <row r="187" spans="1:11" x14ac:dyDescent="0.25">
      <c r="A187">
        <v>188</v>
      </c>
      <c r="B187" s="8">
        <v>6</v>
      </c>
      <c r="C187" s="8">
        <v>12</v>
      </c>
      <c r="D187" s="8">
        <v>0</v>
      </c>
      <c r="G187" t="s">
        <v>140</v>
      </c>
      <c r="I187" s="38">
        <v>101</v>
      </c>
    </row>
    <row r="188" spans="1:11" s="45" customFormat="1" x14ac:dyDescent="0.25">
      <c r="A188">
        <v>189</v>
      </c>
    </row>
    <row r="189" spans="1:11" x14ac:dyDescent="0.25">
      <c r="A189">
        <v>190</v>
      </c>
      <c r="B189" s="8">
        <v>15</v>
      </c>
      <c r="C189" s="8">
        <v>19</v>
      </c>
      <c r="D189" s="8">
        <v>18</v>
      </c>
      <c r="E189">
        <v>9241</v>
      </c>
      <c r="F189" t="s">
        <v>20</v>
      </c>
      <c r="G189" t="s">
        <v>23</v>
      </c>
      <c r="I189" s="38">
        <v>28</v>
      </c>
    </row>
    <row r="190" spans="1:11" x14ac:dyDescent="0.25">
      <c r="A190">
        <v>191</v>
      </c>
      <c r="B190" s="8">
        <v>16</v>
      </c>
      <c r="C190" s="8">
        <v>21</v>
      </c>
      <c r="D190" s="8">
        <v>16</v>
      </c>
      <c r="G190" t="s">
        <v>23</v>
      </c>
      <c r="I190" s="38">
        <v>28</v>
      </c>
    </row>
    <row r="191" spans="1:11" s="22" customFormat="1" x14ac:dyDescent="0.25">
      <c r="A191">
        <v>192</v>
      </c>
    </row>
    <row r="192" spans="1:11" x14ac:dyDescent="0.25">
      <c r="A192">
        <v>193</v>
      </c>
      <c r="B192" s="8">
        <v>7</v>
      </c>
      <c r="C192" s="8">
        <v>20</v>
      </c>
      <c r="D192" s="8">
        <v>29</v>
      </c>
      <c r="E192">
        <v>9405</v>
      </c>
      <c r="F192" t="s">
        <v>194</v>
      </c>
      <c r="G192" t="s">
        <v>29</v>
      </c>
      <c r="I192">
        <v>29</v>
      </c>
    </row>
    <row r="193" spans="1:9" x14ac:dyDescent="0.25">
      <c r="A193">
        <v>194</v>
      </c>
      <c r="B193" s="8">
        <v>7</v>
      </c>
      <c r="C193" s="8">
        <v>8</v>
      </c>
      <c r="D193" s="8">
        <v>2</v>
      </c>
      <c r="E193">
        <v>9405</v>
      </c>
      <c r="F193" t="s">
        <v>194</v>
      </c>
      <c r="G193" t="s">
        <v>7</v>
      </c>
      <c r="I193" t="s">
        <v>195</v>
      </c>
    </row>
    <row r="194" spans="1:9" x14ac:dyDescent="0.25">
      <c r="A194">
        <v>195</v>
      </c>
      <c r="B194" s="8">
        <v>7</v>
      </c>
      <c r="C194" s="8">
        <v>13</v>
      </c>
      <c r="D194" s="8">
        <v>39</v>
      </c>
      <c r="E194">
        <v>9405</v>
      </c>
      <c r="F194" t="s">
        <v>194</v>
      </c>
      <c r="G194" t="s">
        <v>21</v>
      </c>
      <c r="I194" t="s">
        <v>196</v>
      </c>
    </row>
    <row r="195" spans="1:9" x14ac:dyDescent="0.25">
      <c r="A195">
        <v>196</v>
      </c>
      <c r="B195" s="8">
        <v>7</v>
      </c>
      <c r="C195" s="8">
        <v>21</v>
      </c>
      <c r="D195" s="8">
        <v>1</v>
      </c>
      <c r="E195">
        <v>9405</v>
      </c>
      <c r="F195" t="s">
        <v>194</v>
      </c>
      <c r="G195" t="s">
        <v>29</v>
      </c>
      <c r="I195" s="38">
        <v>21</v>
      </c>
    </row>
    <row r="196" spans="1:9" s="22" customFormat="1" x14ac:dyDescent="0.25">
      <c r="A196">
        <v>197</v>
      </c>
    </row>
    <row r="197" spans="1:9" s="47" customFormat="1" x14ac:dyDescent="0.25">
      <c r="A197" s="47">
        <v>198</v>
      </c>
      <c r="B197" s="47">
        <v>6</v>
      </c>
      <c r="C197" s="47">
        <v>7</v>
      </c>
      <c r="D197" s="47">
        <v>55</v>
      </c>
      <c r="E197" s="47">
        <v>9551</v>
      </c>
      <c r="F197" s="47" t="s">
        <v>197</v>
      </c>
      <c r="G197" s="47" t="s">
        <v>86</v>
      </c>
      <c r="I197" s="49" t="s">
        <v>198</v>
      </c>
    </row>
    <row r="198" spans="1:9" x14ac:dyDescent="0.25">
      <c r="A198">
        <v>199</v>
      </c>
      <c r="B198" s="8">
        <v>6</v>
      </c>
      <c r="C198" s="8">
        <v>20</v>
      </c>
      <c r="D198" s="8">
        <v>26</v>
      </c>
      <c r="E198">
        <v>9551</v>
      </c>
      <c r="F198" t="s">
        <v>197</v>
      </c>
      <c r="G198" t="s">
        <v>91</v>
      </c>
      <c r="I198" s="1" t="s">
        <v>199</v>
      </c>
    </row>
    <row r="199" spans="1:9" x14ac:dyDescent="0.25">
      <c r="A199">
        <v>200</v>
      </c>
      <c r="B199" s="8">
        <v>7</v>
      </c>
      <c r="C199" s="8">
        <v>13</v>
      </c>
      <c r="D199" s="8">
        <v>37</v>
      </c>
      <c r="E199">
        <v>9551</v>
      </c>
      <c r="F199" t="s">
        <v>197</v>
      </c>
      <c r="G199" t="s">
        <v>21</v>
      </c>
      <c r="I199" s="46" t="s">
        <v>199</v>
      </c>
    </row>
    <row r="200" spans="1:9" s="22" customFormat="1" x14ac:dyDescent="0.25">
      <c r="A200">
        <v>201</v>
      </c>
    </row>
    <row r="201" spans="1:9" x14ac:dyDescent="0.25">
      <c r="A201">
        <v>202</v>
      </c>
      <c r="B201" s="8">
        <v>10</v>
      </c>
      <c r="C201" s="8">
        <v>9</v>
      </c>
      <c r="D201" s="8">
        <v>9</v>
      </c>
      <c r="E201">
        <v>9614</v>
      </c>
      <c r="F201" t="s">
        <v>200</v>
      </c>
      <c r="G201" t="s">
        <v>140</v>
      </c>
      <c r="I201" s="1" t="s">
        <v>201</v>
      </c>
    </row>
    <row r="202" spans="1:9" x14ac:dyDescent="0.25">
      <c r="A202">
        <v>203</v>
      </c>
      <c r="B202" s="8">
        <v>10</v>
      </c>
      <c r="C202" s="8">
        <v>8</v>
      </c>
      <c r="D202" s="8">
        <v>0</v>
      </c>
      <c r="E202">
        <v>9614</v>
      </c>
      <c r="F202" t="s">
        <v>200</v>
      </c>
      <c r="G202" t="s">
        <v>190</v>
      </c>
      <c r="I202" s="1" t="s">
        <v>202</v>
      </c>
    </row>
    <row r="203" spans="1:9" x14ac:dyDescent="0.25">
      <c r="A203">
        <v>204</v>
      </c>
      <c r="B203" s="8">
        <v>10</v>
      </c>
      <c r="C203" s="8">
        <v>10</v>
      </c>
      <c r="D203" s="8">
        <v>40</v>
      </c>
      <c r="E203">
        <v>9614</v>
      </c>
      <c r="F203" t="s">
        <v>200</v>
      </c>
      <c r="G203" t="s">
        <v>109</v>
      </c>
      <c r="I203" s="46" t="s">
        <v>202</v>
      </c>
    </row>
    <row r="204" spans="1:9" s="22" customFormat="1" x14ac:dyDescent="0.25">
      <c r="A204">
        <v>205</v>
      </c>
    </row>
    <row r="205" spans="1:9" x14ac:dyDescent="0.25">
      <c r="A205">
        <v>206</v>
      </c>
      <c r="B205" s="8">
        <v>6</v>
      </c>
      <c r="C205" s="8">
        <v>7</v>
      </c>
      <c r="D205" s="8">
        <v>36</v>
      </c>
      <c r="E205">
        <v>9617</v>
      </c>
      <c r="F205" t="s">
        <v>203</v>
      </c>
      <c r="G205" t="s">
        <v>86</v>
      </c>
      <c r="I205" s="1" t="s">
        <v>204</v>
      </c>
    </row>
    <row r="206" spans="1:9" x14ac:dyDescent="0.25">
      <c r="A206">
        <v>207</v>
      </c>
      <c r="B206" s="8">
        <v>6</v>
      </c>
      <c r="C206" s="8">
        <v>13</v>
      </c>
      <c r="D206" s="8">
        <v>50</v>
      </c>
      <c r="E206">
        <v>9617</v>
      </c>
      <c r="F206" t="s">
        <v>203</v>
      </c>
      <c r="G206" t="s">
        <v>29</v>
      </c>
      <c r="I206" s="1" t="s">
        <v>103</v>
      </c>
    </row>
    <row r="207" spans="1:9" x14ac:dyDescent="0.25">
      <c r="A207">
        <v>208</v>
      </c>
      <c r="B207" s="8">
        <v>7</v>
      </c>
      <c r="C207" s="8">
        <v>8</v>
      </c>
      <c r="D207" s="8">
        <v>1</v>
      </c>
      <c r="E207">
        <v>9617</v>
      </c>
      <c r="F207" t="s">
        <v>203</v>
      </c>
      <c r="G207" t="s">
        <v>86</v>
      </c>
      <c r="I207" s="46" t="s">
        <v>74</v>
      </c>
    </row>
    <row r="208" spans="1:9" s="22" customFormat="1" x14ac:dyDescent="0.25">
      <c r="A208">
        <v>209</v>
      </c>
    </row>
    <row r="209" spans="1:9" x14ac:dyDescent="0.25">
      <c r="A209">
        <v>210</v>
      </c>
      <c r="B209" s="8">
        <v>8</v>
      </c>
      <c r="C209" s="8">
        <v>20</v>
      </c>
      <c r="D209" s="8">
        <v>45</v>
      </c>
      <c r="E209">
        <v>9635</v>
      </c>
      <c r="F209" t="s">
        <v>205</v>
      </c>
      <c r="G209" t="s">
        <v>91</v>
      </c>
      <c r="I209" s="1" t="s">
        <v>206</v>
      </c>
    </row>
    <row r="210" spans="1:9" x14ac:dyDescent="0.25">
      <c r="A210">
        <v>211</v>
      </c>
      <c r="B210" s="8">
        <v>14</v>
      </c>
      <c r="C210" s="8">
        <v>20</v>
      </c>
      <c r="D210" s="8">
        <v>50</v>
      </c>
      <c r="E210">
        <v>9635</v>
      </c>
      <c r="F210" t="s">
        <v>205</v>
      </c>
      <c r="G210" t="s">
        <v>91</v>
      </c>
      <c r="I210" s="46" t="s">
        <v>206</v>
      </c>
    </row>
    <row r="211" spans="1:9" s="22" customFormat="1" x14ac:dyDescent="0.25">
      <c r="A211">
        <v>212</v>
      </c>
    </row>
    <row r="212" spans="1:9" x14ac:dyDescent="0.25">
      <c r="A212">
        <v>213</v>
      </c>
      <c r="B212" s="8">
        <v>6</v>
      </c>
      <c r="C212" s="8">
        <v>7</v>
      </c>
      <c r="D212" s="8">
        <v>43</v>
      </c>
      <c r="E212">
        <v>9683</v>
      </c>
      <c r="F212" t="s">
        <v>207</v>
      </c>
      <c r="G212" t="s">
        <v>7</v>
      </c>
      <c r="I212" s="1" t="s">
        <v>56</v>
      </c>
    </row>
    <row r="213" spans="1:9" x14ac:dyDescent="0.25">
      <c r="A213">
        <v>214</v>
      </c>
      <c r="B213" s="8">
        <v>8</v>
      </c>
      <c r="C213" s="8">
        <v>7</v>
      </c>
      <c r="D213" s="8">
        <v>48</v>
      </c>
      <c r="E213">
        <v>9683</v>
      </c>
      <c r="F213" t="s">
        <v>207</v>
      </c>
      <c r="G213" t="s">
        <v>7</v>
      </c>
      <c r="I213" s="1" t="s">
        <v>208</v>
      </c>
    </row>
    <row r="214" spans="1:9" x14ac:dyDescent="0.25">
      <c r="A214">
        <v>215</v>
      </c>
      <c r="B214" s="8">
        <v>8</v>
      </c>
      <c r="C214" s="8">
        <v>13</v>
      </c>
      <c r="D214" s="8">
        <v>19</v>
      </c>
      <c r="E214">
        <v>9683</v>
      </c>
      <c r="F214" t="s">
        <v>207</v>
      </c>
      <c r="G214" t="s">
        <v>120</v>
      </c>
      <c r="I214" s="46" t="s">
        <v>81</v>
      </c>
    </row>
    <row r="215" spans="1:9" s="22" customFormat="1" x14ac:dyDescent="0.25">
      <c r="A215">
        <v>216</v>
      </c>
    </row>
    <row r="216" spans="1:9" x14ac:dyDescent="0.25">
      <c r="A216">
        <v>217</v>
      </c>
      <c r="B216" s="8">
        <v>6</v>
      </c>
      <c r="C216" s="8">
        <v>10</v>
      </c>
      <c r="D216" s="8">
        <v>2</v>
      </c>
      <c r="E216">
        <v>9735</v>
      </c>
      <c r="F216" t="s">
        <v>209</v>
      </c>
      <c r="G216" t="s">
        <v>109</v>
      </c>
      <c r="I216" s="1" t="s">
        <v>210</v>
      </c>
    </row>
    <row r="217" spans="1:9" x14ac:dyDescent="0.25">
      <c r="A217">
        <v>218</v>
      </c>
      <c r="B217" s="8">
        <v>7</v>
      </c>
      <c r="C217" s="8">
        <v>10</v>
      </c>
      <c r="D217" s="8">
        <v>11</v>
      </c>
      <c r="E217">
        <v>9735</v>
      </c>
      <c r="F217" t="s">
        <v>209</v>
      </c>
      <c r="G217" t="s">
        <v>109</v>
      </c>
      <c r="I217" s="46" t="s">
        <v>210</v>
      </c>
    </row>
  </sheetData>
  <autoFilter ref="A1:L217" xr:uid="{7DF85D02-0258-4A93-98D4-A331079F0C32}"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6E9D7-9DBC-4958-962E-9F5C23DC1780}">
  <sheetPr>
    <tabColor rgb="FFFFFF00"/>
  </sheetPr>
  <dimension ref="A1:E45"/>
  <sheetViews>
    <sheetView workbookViewId="0">
      <selection activeCell="M20" sqref="M20"/>
    </sheetView>
  </sheetViews>
  <sheetFormatPr defaultRowHeight="15" x14ac:dyDescent="0.25"/>
  <cols>
    <col min="1" max="1" width="11.28515625" bestFit="1" customWidth="1"/>
    <col min="2" max="2" width="15.42578125" bestFit="1" customWidth="1"/>
  </cols>
  <sheetData>
    <row r="1" spans="1:5" x14ac:dyDescent="0.25">
      <c r="A1" t="s">
        <v>0</v>
      </c>
      <c r="B1" t="s">
        <v>1</v>
      </c>
      <c r="C1" t="s">
        <v>4</v>
      </c>
      <c r="E1" t="s">
        <v>212</v>
      </c>
    </row>
    <row r="2" spans="1:5" x14ac:dyDescent="0.25">
      <c r="A2">
        <v>9551</v>
      </c>
      <c r="B2" t="s">
        <v>197</v>
      </c>
      <c r="C2">
        <v>1</v>
      </c>
      <c r="E2" s="38">
        <v>8</v>
      </c>
    </row>
    <row r="3" spans="1:5" x14ac:dyDescent="0.25">
      <c r="A3">
        <v>1415</v>
      </c>
      <c r="B3" t="s">
        <v>100</v>
      </c>
      <c r="C3">
        <v>2</v>
      </c>
      <c r="E3" s="38">
        <v>10</v>
      </c>
    </row>
    <row r="4" spans="1:5" x14ac:dyDescent="0.25">
      <c r="A4">
        <v>9635</v>
      </c>
      <c r="B4" t="s">
        <v>205</v>
      </c>
      <c r="C4">
        <v>3</v>
      </c>
      <c r="E4" s="38">
        <v>22</v>
      </c>
    </row>
    <row r="5" spans="1:5" x14ac:dyDescent="0.25">
      <c r="A5">
        <v>7688</v>
      </c>
      <c r="B5" t="s">
        <v>171</v>
      </c>
      <c r="C5">
        <v>4</v>
      </c>
      <c r="E5" s="38">
        <v>34</v>
      </c>
    </row>
    <row r="6" spans="1:5" x14ac:dyDescent="0.25">
      <c r="A6">
        <v>6899</v>
      </c>
      <c r="B6" t="s">
        <v>147</v>
      </c>
      <c r="C6">
        <v>5</v>
      </c>
    </row>
    <row r="7" spans="1:5" x14ac:dyDescent="0.25">
      <c r="A7">
        <v>7253</v>
      </c>
      <c r="B7" t="s">
        <v>163</v>
      </c>
      <c r="C7">
        <v>6</v>
      </c>
    </row>
    <row r="8" spans="1:5" x14ac:dyDescent="0.25">
      <c r="A8">
        <v>2540</v>
      </c>
      <c r="B8" t="s">
        <v>118</v>
      </c>
      <c r="C8">
        <v>7</v>
      </c>
    </row>
    <row r="9" spans="1:5" x14ac:dyDescent="0.25">
      <c r="A9">
        <v>1877</v>
      </c>
      <c r="B9" t="s">
        <v>104</v>
      </c>
      <c r="C9">
        <v>9</v>
      </c>
    </row>
    <row r="10" spans="1:5" x14ac:dyDescent="0.25">
      <c r="A10">
        <v>1311</v>
      </c>
      <c r="B10" t="s">
        <v>97</v>
      </c>
      <c r="C10">
        <v>11</v>
      </c>
    </row>
    <row r="11" spans="1:5" x14ac:dyDescent="0.25">
      <c r="A11">
        <v>7108</v>
      </c>
      <c r="B11" t="s">
        <v>160</v>
      </c>
      <c r="C11">
        <v>12</v>
      </c>
    </row>
    <row r="12" spans="1:5" x14ac:dyDescent="0.25">
      <c r="A12">
        <v>5407</v>
      </c>
      <c r="B12" t="s">
        <v>143</v>
      </c>
      <c r="C12">
        <v>13</v>
      </c>
    </row>
    <row r="13" spans="1:5" x14ac:dyDescent="0.25">
      <c r="A13">
        <v>7819</v>
      </c>
      <c r="B13" t="s">
        <v>175</v>
      </c>
      <c r="C13">
        <v>13</v>
      </c>
    </row>
    <row r="14" spans="1:5" x14ac:dyDescent="0.25">
      <c r="A14">
        <v>1874</v>
      </c>
      <c r="B14" t="s">
        <v>102</v>
      </c>
      <c r="C14">
        <v>14</v>
      </c>
    </row>
    <row r="15" spans="1:5" x14ac:dyDescent="0.25">
      <c r="A15">
        <v>3853</v>
      </c>
      <c r="B15" t="s">
        <v>133</v>
      </c>
      <c r="C15">
        <v>15</v>
      </c>
    </row>
    <row r="16" spans="1:5" x14ac:dyDescent="0.25">
      <c r="A16">
        <v>7354</v>
      </c>
      <c r="B16" t="s">
        <v>165</v>
      </c>
      <c r="C16">
        <v>16</v>
      </c>
    </row>
    <row r="17" spans="1:3" x14ac:dyDescent="0.25">
      <c r="A17">
        <v>7384</v>
      </c>
      <c r="B17" t="s">
        <v>166</v>
      </c>
      <c r="C17">
        <v>17</v>
      </c>
    </row>
    <row r="18" spans="1:3" x14ac:dyDescent="0.25">
      <c r="A18">
        <v>9617</v>
      </c>
      <c r="B18" t="s">
        <v>203</v>
      </c>
      <c r="C18">
        <v>18</v>
      </c>
    </row>
    <row r="19" spans="1:3" x14ac:dyDescent="0.25">
      <c r="A19">
        <v>2418</v>
      </c>
      <c r="B19" t="s">
        <v>110</v>
      </c>
      <c r="C19">
        <v>19</v>
      </c>
    </row>
    <row r="20" spans="1:3" x14ac:dyDescent="0.25">
      <c r="A20">
        <v>6895</v>
      </c>
      <c r="B20" t="s">
        <v>154</v>
      </c>
      <c r="C20">
        <v>19</v>
      </c>
    </row>
    <row r="21" spans="1:3" x14ac:dyDescent="0.25">
      <c r="A21">
        <v>6816</v>
      </c>
      <c r="B21" t="s">
        <v>153</v>
      </c>
      <c r="C21">
        <v>20</v>
      </c>
    </row>
    <row r="22" spans="1:3" x14ac:dyDescent="0.25">
      <c r="A22">
        <v>9405</v>
      </c>
      <c r="B22" t="s">
        <v>194</v>
      </c>
      <c r="C22">
        <v>21</v>
      </c>
    </row>
    <row r="23" spans="1:3" x14ac:dyDescent="0.25">
      <c r="A23">
        <v>3484</v>
      </c>
      <c r="B23" t="s">
        <v>126</v>
      </c>
      <c r="C23">
        <v>23</v>
      </c>
    </row>
    <row r="24" spans="1:3" x14ac:dyDescent="0.25">
      <c r="A24">
        <v>4434</v>
      </c>
      <c r="B24" t="s">
        <v>136</v>
      </c>
      <c r="C24">
        <v>24</v>
      </c>
    </row>
    <row r="25" spans="1:3" x14ac:dyDescent="0.25">
      <c r="A25">
        <v>8202</v>
      </c>
      <c r="B25" t="s">
        <v>184</v>
      </c>
      <c r="C25">
        <v>24</v>
      </c>
    </row>
    <row r="26" spans="1:3" x14ac:dyDescent="0.25">
      <c r="A26">
        <v>2142</v>
      </c>
      <c r="B26" t="s">
        <v>105</v>
      </c>
      <c r="C26">
        <v>25</v>
      </c>
    </row>
    <row r="27" spans="1:3" x14ac:dyDescent="0.25">
      <c r="A27">
        <v>1310</v>
      </c>
      <c r="B27" t="s">
        <v>94</v>
      </c>
      <c r="C27">
        <v>26</v>
      </c>
    </row>
    <row r="28" spans="1:3" x14ac:dyDescent="0.25">
      <c r="A28">
        <v>2681</v>
      </c>
      <c r="B28" t="s">
        <v>124</v>
      </c>
      <c r="C28">
        <v>27</v>
      </c>
    </row>
    <row r="29" spans="1:3" x14ac:dyDescent="0.25">
      <c r="A29">
        <v>3492</v>
      </c>
      <c r="B29" t="s">
        <v>128</v>
      </c>
      <c r="C29">
        <v>27</v>
      </c>
    </row>
    <row r="30" spans="1:3" x14ac:dyDescent="0.25">
      <c r="A30">
        <v>9241</v>
      </c>
      <c r="B30" t="s">
        <v>20</v>
      </c>
      <c r="C30">
        <v>28</v>
      </c>
    </row>
    <row r="31" spans="1:3" x14ac:dyDescent="0.25">
      <c r="A31">
        <v>3547</v>
      </c>
      <c r="B31" t="s">
        <v>131</v>
      </c>
      <c r="C31">
        <v>29</v>
      </c>
    </row>
    <row r="32" spans="1:3" x14ac:dyDescent="0.25">
      <c r="A32">
        <v>6691</v>
      </c>
      <c r="B32" t="s">
        <v>147</v>
      </c>
      <c r="C32">
        <v>29</v>
      </c>
    </row>
    <row r="33" spans="1:3" x14ac:dyDescent="0.25">
      <c r="A33">
        <v>6901</v>
      </c>
      <c r="B33" t="s">
        <v>158</v>
      </c>
      <c r="C33">
        <v>30</v>
      </c>
    </row>
    <row r="34" spans="1:3" x14ac:dyDescent="0.25">
      <c r="A34">
        <v>5010</v>
      </c>
      <c r="B34" t="s">
        <v>142</v>
      </c>
      <c r="C34">
        <v>31</v>
      </c>
    </row>
    <row r="35" spans="1:3" x14ac:dyDescent="0.25">
      <c r="A35">
        <v>8156</v>
      </c>
      <c r="B35" t="s">
        <v>182</v>
      </c>
      <c r="C35">
        <v>32</v>
      </c>
    </row>
    <row r="36" spans="1:3" x14ac:dyDescent="0.25">
      <c r="A36">
        <v>9683</v>
      </c>
      <c r="B36" t="s">
        <v>207</v>
      </c>
      <c r="C36">
        <v>33</v>
      </c>
    </row>
    <row r="37" spans="1:3" x14ac:dyDescent="0.25">
      <c r="A37">
        <v>2463</v>
      </c>
      <c r="B37" t="s">
        <v>114</v>
      </c>
      <c r="C37">
        <v>35</v>
      </c>
    </row>
    <row r="38" spans="1:3" x14ac:dyDescent="0.25">
      <c r="A38">
        <v>3506</v>
      </c>
      <c r="B38" t="s">
        <v>130</v>
      </c>
      <c r="C38">
        <v>101</v>
      </c>
    </row>
    <row r="39" spans="1:3" x14ac:dyDescent="0.25">
      <c r="A39">
        <v>9220</v>
      </c>
      <c r="B39" t="s">
        <v>193</v>
      </c>
      <c r="C39">
        <v>101</v>
      </c>
    </row>
    <row r="40" spans="1:3" x14ac:dyDescent="0.25">
      <c r="A40">
        <v>9614</v>
      </c>
      <c r="B40" t="s">
        <v>200</v>
      </c>
      <c r="C40">
        <v>101</v>
      </c>
    </row>
    <row r="41" spans="1:3" x14ac:dyDescent="0.25">
      <c r="A41">
        <v>8642</v>
      </c>
      <c r="B41" t="s">
        <v>189</v>
      </c>
      <c r="C41">
        <v>104</v>
      </c>
    </row>
    <row r="42" spans="1:3" x14ac:dyDescent="0.25">
      <c r="A42">
        <v>7792</v>
      </c>
      <c r="B42" t="s">
        <v>174</v>
      </c>
      <c r="C42">
        <v>105</v>
      </c>
    </row>
    <row r="43" spans="1:3" x14ac:dyDescent="0.25">
      <c r="A43">
        <v>2276</v>
      </c>
      <c r="B43" t="s">
        <v>108</v>
      </c>
      <c r="C43">
        <v>106</v>
      </c>
    </row>
    <row r="44" spans="1:3" x14ac:dyDescent="0.25">
      <c r="A44">
        <v>4530</v>
      </c>
      <c r="B44" t="s">
        <v>138</v>
      </c>
      <c r="C44">
        <v>107</v>
      </c>
    </row>
    <row r="45" spans="1:3" x14ac:dyDescent="0.25">
      <c r="A45">
        <v>9735</v>
      </c>
      <c r="B45" t="s">
        <v>209</v>
      </c>
      <c r="C45">
        <v>107</v>
      </c>
    </row>
  </sheetData>
  <sortState xmlns:xlrd2="http://schemas.microsoft.com/office/spreadsheetml/2017/richdata2" ref="A2:C45">
    <sortCondition ref="C34:C4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53CAA-FA9E-4CB3-AB4A-DF00DFFAD562}">
  <dimension ref="A1:K82"/>
  <sheetViews>
    <sheetView zoomScaleNormal="100" workbookViewId="0">
      <selection activeCell="D1" sqref="D1:H1048576"/>
    </sheetView>
  </sheetViews>
  <sheetFormatPr defaultRowHeight="15" x14ac:dyDescent="0.25"/>
  <cols>
    <col min="1" max="1" width="4.28515625" style="1" bestFit="1" customWidth="1"/>
    <col min="2" max="2" width="5.28515625" style="1" bestFit="1" customWidth="1"/>
    <col min="3" max="3" width="22" style="1" customWidth="1"/>
    <col min="4" max="4" width="11.28515625" bestFit="1" customWidth="1"/>
    <col min="5" max="5" width="15.42578125" bestFit="1" customWidth="1"/>
    <col min="6" max="6" width="25" bestFit="1" customWidth="1"/>
    <col min="7" max="7" width="6.7109375" bestFit="1" customWidth="1"/>
    <col min="8" max="8" width="14.5703125" bestFit="1" customWidth="1"/>
    <col min="9" max="9" width="25.28515625" bestFit="1" customWidth="1"/>
    <col min="10" max="10" width="23.7109375" bestFit="1" customWidth="1"/>
    <col min="11" max="11" width="23.42578125" bestFit="1" customWidth="1"/>
  </cols>
  <sheetData>
    <row r="1" spans="1:11" x14ac:dyDescent="0.25">
      <c r="A1" s="17" t="s">
        <v>2</v>
      </c>
      <c r="B1" s="17" t="s">
        <v>3</v>
      </c>
      <c r="C1" s="18" t="s">
        <v>26</v>
      </c>
      <c r="D1" s="18" t="s">
        <v>0</v>
      </c>
      <c r="E1" s="18" t="s">
        <v>1</v>
      </c>
      <c r="F1" s="18" t="s">
        <v>5</v>
      </c>
      <c r="G1" s="18" t="s">
        <v>25</v>
      </c>
      <c r="H1" s="18" t="s">
        <v>4</v>
      </c>
      <c r="I1" s="18" t="s">
        <v>6</v>
      </c>
      <c r="J1" s="18" t="s">
        <v>27</v>
      </c>
      <c r="K1" s="18" t="s">
        <v>28</v>
      </c>
    </row>
    <row r="2" spans="1:11" x14ac:dyDescent="0.25">
      <c r="A2" s="2" t="s">
        <v>9</v>
      </c>
      <c r="B2" s="2" t="s">
        <v>10</v>
      </c>
      <c r="C2" s="5">
        <v>41645.344444444447</v>
      </c>
      <c r="D2">
        <v>1286</v>
      </c>
      <c r="E2" t="s">
        <v>8</v>
      </c>
      <c r="F2" t="s">
        <v>7</v>
      </c>
      <c r="G2">
        <v>14.97</v>
      </c>
      <c r="H2" s="4">
        <v>22</v>
      </c>
    </row>
    <row r="3" spans="1:11" x14ac:dyDescent="0.25">
      <c r="A3" s="2" t="s">
        <v>11</v>
      </c>
      <c r="B3" s="2" t="s">
        <v>11</v>
      </c>
      <c r="C3" s="5">
        <v>41646.32916666667</v>
      </c>
      <c r="D3">
        <v>1286</v>
      </c>
      <c r="E3" t="s">
        <v>8</v>
      </c>
      <c r="F3" t="s">
        <v>7</v>
      </c>
      <c r="G3">
        <v>11.92</v>
      </c>
      <c r="H3" s="4" t="s">
        <v>41</v>
      </c>
    </row>
    <row r="4" spans="1:11" s="8" customFormat="1" x14ac:dyDescent="0.25">
      <c r="A4" s="9" t="s">
        <v>10</v>
      </c>
      <c r="B4" s="9" t="s">
        <v>10</v>
      </c>
      <c r="C4" s="10">
        <v>41647.344444444447</v>
      </c>
      <c r="D4" s="8">
        <v>1286</v>
      </c>
      <c r="E4" s="8" t="s">
        <v>8</v>
      </c>
      <c r="F4" s="8" t="s">
        <v>7</v>
      </c>
      <c r="G4" s="8">
        <v>7.26</v>
      </c>
      <c r="H4" s="14" t="s">
        <v>42</v>
      </c>
    </row>
    <row r="5" spans="1:11" s="8" customFormat="1" x14ac:dyDescent="0.25">
      <c r="A5" s="9" t="s">
        <v>12</v>
      </c>
      <c r="B5" s="9" t="s">
        <v>10</v>
      </c>
      <c r="C5" s="5">
        <v>41648.343055555553</v>
      </c>
      <c r="D5" s="8">
        <v>1286</v>
      </c>
      <c r="E5" s="8" t="s">
        <v>8</v>
      </c>
      <c r="F5" t="s">
        <v>7</v>
      </c>
      <c r="G5">
        <v>17.64</v>
      </c>
      <c r="H5" s="41">
        <v>22</v>
      </c>
    </row>
    <row r="6" spans="1:11" s="3" customFormat="1" x14ac:dyDescent="0.25">
      <c r="A6" s="6" t="s">
        <v>12</v>
      </c>
      <c r="B6" s="6" t="s">
        <v>13</v>
      </c>
      <c r="C6" s="7">
        <v>41648.85</v>
      </c>
      <c r="D6" s="3">
        <v>1286</v>
      </c>
      <c r="E6" s="3" t="s">
        <v>8</v>
      </c>
      <c r="F6" s="3" t="s">
        <v>14</v>
      </c>
      <c r="G6">
        <v>18.260000000000002</v>
      </c>
      <c r="H6" s="15" t="s">
        <v>43</v>
      </c>
      <c r="I6" s="27"/>
    </row>
    <row r="7" spans="1:11" s="3" customFormat="1" x14ac:dyDescent="0.25">
      <c r="A7" s="6" t="s">
        <v>15</v>
      </c>
      <c r="B7" s="6" t="s">
        <v>10</v>
      </c>
      <c r="C7" s="5">
        <v>41649.334027777775</v>
      </c>
      <c r="D7" s="8">
        <v>1286</v>
      </c>
      <c r="E7" s="8" t="s">
        <v>8</v>
      </c>
      <c r="F7" t="s">
        <v>7</v>
      </c>
      <c r="G7">
        <v>5.89</v>
      </c>
      <c r="H7" s="15" t="s">
        <v>44</v>
      </c>
    </row>
    <row r="8" spans="1:11" s="13" customFormat="1" x14ac:dyDescent="0.25">
      <c r="A8" s="11" t="s">
        <v>18</v>
      </c>
      <c r="B8" s="11" t="s">
        <v>35</v>
      </c>
      <c r="C8" s="5">
        <v>41654.878472222219</v>
      </c>
      <c r="D8" s="13">
        <v>1286</v>
      </c>
      <c r="E8" s="13" t="s">
        <v>8</v>
      </c>
      <c r="F8" t="s">
        <v>14</v>
      </c>
      <c r="G8">
        <v>27.01</v>
      </c>
      <c r="H8" s="16" t="s">
        <v>39</v>
      </c>
    </row>
    <row r="9" spans="1:11" s="13" customFormat="1" x14ac:dyDescent="0.25">
      <c r="A9" s="11" t="s">
        <v>16</v>
      </c>
      <c r="B9" s="11" t="s">
        <v>10</v>
      </c>
      <c r="C9" s="5"/>
      <c r="D9" s="8">
        <v>1286</v>
      </c>
      <c r="E9" s="8" t="s">
        <v>8</v>
      </c>
      <c r="F9" t="s">
        <v>7</v>
      </c>
      <c r="G9"/>
      <c r="H9" s="16" t="s">
        <v>45</v>
      </c>
    </row>
    <row r="10" spans="1:11" s="13" customFormat="1" x14ac:dyDescent="0.25">
      <c r="A10" s="11" t="s">
        <v>17</v>
      </c>
      <c r="B10" s="11" t="s">
        <v>10</v>
      </c>
      <c r="C10" s="5"/>
      <c r="D10" s="13">
        <v>1286</v>
      </c>
      <c r="E10" s="13" t="s">
        <v>8</v>
      </c>
      <c r="F10" t="s">
        <v>7</v>
      </c>
      <c r="G10"/>
      <c r="H10" s="16" t="s">
        <v>46</v>
      </c>
    </row>
    <row r="11" spans="1:11" s="13" customFormat="1" x14ac:dyDescent="0.25">
      <c r="A11" s="11" t="s">
        <v>18</v>
      </c>
      <c r="B11" s="11" t="s">
        <v>35</v>
      </c>
      <c r="C11" s="5"/>
      <c r="D11" s="8">
        <v>1286</v>
      </c>
      <c r="E11" s="8" t="s">
        <v>8</v>
      </c>
      <c r="F11" t="s">
        <v>14</v>
      </c>
      <c r="G11"/>
      <c r="H11" s="16">
        <v>22</v>
      </c>
    </row>
    <row r="12" spans="1:11" s="13" customFormat="1" x14ac:dyDescent="0.25">
      <c r="A12" s="11" t="s">
        <v>19</v>
      </c>
      <c r="B12" s="11" t="s">
        <v>11</v>
      </c>
      <c r="C12" s="5"/>
      <c r="D12" s="13">
        <v>1286</v>
      </c>
      <c r="E12" s="13" t="s">
        <v>8</v>
      </c>
      <c r="F12" t="s">
        <v>7</v>
      </c>
      <c r="G12"/>
      <c r="H12" s="16" t="s">
        <v>38</v>
      </c>
    </row>
    <row r="13" spans="1:11" s="21" customFormat="1" x14ac:dyDescent="0.25">
      <c r="A13" s="19"/>
      <c r="B13" s="19"/>
      <c r="C13" s="20"/>
      <c r="F13" s="22"/>
      <c r="G13" s="22"/>
      <c r="H13" s="23"/>
    </row>
    <row r="14" spans="1:11" s="13" customFormat="1" x14ac:dyDescent="0.25">
      <c r="A14" s="11" t="s">
        <v>10</v>
      </c>
      <c r="B14" s="11" t="s">
        <v>16</v>
      </c>
      <c r="C14" s="12">
        <v>41647.568055555559</v>
      </c>
      <c r="D14" s="13">
        <v>1286</v>
      </c>
      <c r="E14" s="13" t="s">
        <v>20</v>
      </c>
      <c r="F14" s="13" t="s">
        <v>21</v>
      </c>
      <c r="G14" s="13">
        <v>50.36</v>
      </c>
      <c r="H14" s="16">
        <v>21</v>
      </c>
    </row>
    <row r="15" spans="1:11" s="13" customFormat="1" x14ac:dyDescent="0.25">
      <c r="A15" s="11" t="s">
        <v>10</v>
      </c>
      <c r="B15" s="11" t="s">
        <v>13</v>
      </c>
      <c r="C15" s="12"/>
      <c r="D15" s="13">
        <v>1286</v>
      </c>
      <c r="E15" s="13" t="s">
        <v>20</v>
      </c>
      <c r="F15" t="s">
        <v>23</v>
      </c>
      <c r="H15" s="41">
        <v>22</v>
      </c>
    </row>
    <row r="16" spans="1:11" s="13" customFormat="1" x14ac:dyDescent="0.25">
      <c r="A16" s="11" t="s">
        <v>34</v>
      </c>
      <c r="B16" s="11" t="s">
        <v>22</v>
      </c>
      <c r="C16" s="12">
        <v>41651.826388888891</v>
      </c>
      <c r="D16" s="13">
        <v>1286</v>
      </c>
      <c r="E16" s="13" t="s">
        <v>20</v>
      </c>
      <c r="F16" s="13" t="s">
        <v>21</v>
      </c>
      <c r="G16" s="13">
        <v>36.200000000000003</v>
      </c>
      <c r="H16" s="16">
        <v>22</v>
      </c>
    </row>
    <row r="17" spans="1:8" s="13" customFormat="1" x14ac:dyDescent="0.25">
      <c r="A17" s="11" t="s">
        <v>17</v>
      </c>
      <c r="B17" s="11" t="s">
        <v>17</v>
      </c>
      <c r="C17" s="12">
        <v>41653.583333333336</v>
      </c>
      <c r="D17" s="13">
        <v>1286</v>
      </c>
      <c r="E17" s="13" t="s">
        <v>20</v>
      </c>
      <c r="F17" t="s">
        <v>14</v>
      </c>
      <c r="H17" s="16">
        <v>13</v>
      </c>
    </row>
    <row r="18" spans="1:8" x14ac:dyDescent="0.25">
      <c r="A18" s="1" t="s">
        <v>18</v>
      </c>
      <c r="B18" s="1" t="s">
        <v>16</v>
      </c>
      <c r="C18" s="5">
        <v>41654.560416666667</v>
      </c>
      <c r="D18" s="13">
        <v>1286</v>
      </c>
      <c r="E18" s="13" t="s">
        <v>20</v>
      </c>
      <c r="F18" t="s">
        <v>29</v>
      </c>
      <c r="G18">
        <v>55.6</v>
      </c>
      <c r="H18" s="16">
        <v>22</v>
      </c>
    </row>
    <row r="19" spans="1:8" x14ac:dyDescent="0.25">
      <c r="A19" s="1" t="s">
        <v>22</v>
      </c>
      <c r="B19" s="1" t="s">
        <v>22</v>
      </c>
      <c r="C19" s="5">
        <v>41658.822916666664</v>
      </c>
      <c r="D19" s="13">
        <v>1286</v>
      </c>
      <c r="E19" s="13" t="s">
        <v>20</v>
      </c>
      <c r="F19" s="13" t="s">
        <v>14</v>
      </c>
      <c r="G19">
        <v>23.21</v>
      </c>
      <c r="H19" s="4" t="s">
        <v>47</v>
      </c>
    </row>
    <row r="20" spans="1:8" s="22" customFormat="1" x14ac:dyDescent="0.25">
      <c r="A20" s="24"/>
      <c r="B20" s="24"/>
      <c r="C20" s="20"/>
      <c r="D20" s="21"/>
      <c r="E20" s="21"/>
      <c r="H20" s="23"/>
    </row>
    <row r="21" spans="1:8" x14ac:dyDescent="0.25">
      <c r="A21" s="1" t="s">
        <v>9</v>
      </c>
      <c r="B21" s="1" t="s">
        <v>11</v>
      </c>
      <c r="C21" s="5">
        <v>41645.811111111114</v>
      </c>
      <c r="D21" s="13">
        <v>4795</v>
      </c>
      <c r="E21" s="13" t="s">
        <v>24</v>
      </c>
      <c r="F21" t="s">
        <v>7</v>
      </c>
      <c r="H21" s="4" t="s">
        <v>48</v>
      </c>
    </row>
    <row r="22" spans="1:8" x14ac:dyDescent="0.25">
      <c r="A22" s="1" t="s">
        <v>12</v>
      </c>
      <c r="B22" s="1" t="s">
        <v>11</v>
      </c>
      <c r="C22" s="5">
        <v>41648.324999999997</v>
      </c>
      <c r="D22" s="3">
        <v>4795</v>
      </c>
      <c r="E22" t="s">
        <v>24</v>
      </c>
      <c r="F22" t="s">
        <v>7</v>
      </c>
      <c r="G22">
        <v>5.13</v>
      </c>
      <c r="H22" s="4" t="s">
        <v>49</v>
      </c>
    </row>
    <row r="23" spans="1:8" x14ac:dyDescent="0.25">
      <c r="A23" s="1" t="s">
        <v>12</v>
      </c>
      <c r="B23" s="1" t="s">
        <v>16</v>
      </c>
      <c r="C23" s="5">
        <v>41648.556250000001</v>
      </c>
      <c r="D23" s="3">
        <v>4795</v>
      </c>
      <c r="E23" t="s">
        <v>24</v>
      </c>
      <c r="F23" s="13" t="s">
        <v>21</v>
      </c>
      <c r="G23">
        <v>23.45</v>
      </c>
      <c r="H23" s="4" t="s">
        <v>50</v>
      </c>
    </row>
    <row r="24" spans="1:8" x14ac:dyDescent="0.25">
      <c r="A24" s="1" t="s">
        <v>12</v>
      </c>
      <c r="B24" s="1" t="s">
        <v>13</v>
      </c>
      <c r="C24" s="26" t="s">
        <v>52</v>
      </c>
      <c r="D24" s="3">
        <v>4795</v>
      </c>
      <c r="E24" t="s">
        <v>24</v>
      </c>
      <c r="F24" s="13" t="s">
        <v>51</v>
      </c>
      <c r="H24" s="40">
        <v>34</v>
      </c>
    </row>
    <row r="25" spans="1:8" x14ac:dyDescent="0.25">
      <c r="A25" s="1" t="s">
        <v>16</v>
      </c>
      <c r="B25" s="1" t="s">
        <v>11</v>
      </c>
      <c r="C25" s="5">
        <v>41652.321527777778</v>
      </c>
      <c r="D25" s="3">
        <v>4795</v>
      </c>
      <c r="E25" t="s">
        <v>24</v>
      </c>
      <c r="F25" t="s">
        <v>7</v>
      </c>
      <c r="G25">
        <v>18.71</v>
      </c>
      <c r="H25" s="4" t="s">
        <v>53</v>
      </c>
    </row>
    <row r="26" spans="1:8" x14ac:dyDescent="0.25">
      <c r="A26" s="1" t="s">
        <v>16</v>
      </c>
      <c r="B26" s="1" t="s">
        <v>13</v>
      </c>
      <c r="C26" s="25" t="s">
        <v>54</v>
      </c>
      <c r="D26" s="3">
        <v>4795</v>
      </c>
      <c r="E26" t="s">
        <v>24</v>
      </c>
      <c r="F26" t="s">
        <v>14</v>
      </c>
      <c r="H26" s="4"/>
    </row>
    <row r="27" spans="1:8" x14ac:dyDescent="0.25">
      <c r="A27" s="1" t="s">
        <v>17</v>
      </c>
      <c r="B27" s="1" t="s">
        <v>16</v>
      </c>
      <c r="C27" s="5">
        <v>41653.56527777778</v>
      </c>
      <c r="D27" s="3">
        <v>4795</v>
      </c>
      <c r="E27" t="s">
        <v>24</v>
      </c>
      <c r="F27" t="s">
        <v>29</v>
      </c>
      <c r="G27">
        <v>29.1</v>
      </c>
      <c r="H27" s="4" t="s">
        <v>55</v>
      </c>
    </row>
    <row r="28" spans="1:8" s="22" customFormat="1" x14ac:dyDescent="0.25"/>
    <row r="29" spans="1:8" x14ac:dyDescent="0.25">
      <c r="A29" s="1" t="s">
        <v>9</v>
      </c>
      <c r="B29" s="1" t="s">
        <v>11</v>
      </c>
      <c r="C29" s="5">
        <v>41645.321527777778</v>
      </c>
      <c r="D29" s="3">
        <v>4948</v>
      </c>
      <c r="E29" t="s">
        <v>32</v>
      </c>
      <c r="F29" t="s">
        <v>7</v>
      </c>
      <c r="G29">
        <v>9.6</v>
      </c>
      <c r="H29" s="4" t="s">
        <v>56</v>
      </c>
    </row>
    <row r="30" spans="1:8" x14ac:dyDescent="0.25">
      <c r="A30" s="1" t="s">
        <v>9</v>
      </c>
      <c r="B30" s="1" t="s">
        <v>35</v>
      </c>
      <c r="C30" s="5">
        <v>41645.883333333331</v>
      </c>
      <c r="D30" s="3">
        <v>4948</v>
      </c>
      <c r="E30" t="s">
        <v>32</v>
      </c>
      <c r="F30" t="s">
        <v>29</v>
      </c>
      <c r="G30">
        <v>26.51</v>
      </c>
      <c r="H30" s="4">
        <v>25</v>
      </c>
    </row>
    <row r="31" spans="1:8" x14ac:dyDescent="0.25">
      <c r="A31" s="1" t="s">
        <v>11</v>
      </c>
      <c r="B31" s="1" t="s">
        <v>10</v>
      </c>
      <c r="C31" s="5">
        <v>41646.333333333336</v>
      </c>
      <c r="D31" s="3">
        <v>4948</v>
      </c>
      <c r="E31" t="s">
        <v>32</v>
      </c>
      <c r="F31" t="s">
        <v>7</v>
      </c>
      <c r="G31">
        <v>11.91</v>
      </c>
      <c r="H31" s="4" t="s">
        <v>57</v>
      </c>
    </row>
    <row r="32" spans="1:8" x14ac:dyDescent="0.25">
      <c r="A32" s="1" t="s">
        <v>11</v>
      </c>
      <c r="B32" s="1" t="s">
        <v>16</v>
      </c>
      <c r="C32" s="5">
        <v>41646.563888888886</v>
      </c>
      <c r="D32" s="3">
        <v>4948</v>
      </c>
      <c r="E32" t="s">
        <v>32</v>
      </c>
      <c r="F32" t="s">
        <v>23</v>
      </c>
      <c r="G32">
        <v>28.37</v>
      </c>
      <c r="H32" s="4">
        <v>19</v>
      </c>
    </row>
    <row r="33" spans="1:9" x14ac:dyDescent="0.25">
      <c r="A33" s="1" t="s">
        <v>10</v>
      </c>
      <c r="B33" s="1" t="s">
        <v>11</v>
      </c>
      <c r="C33" s="5">
        <v>41647.320833333331</v>
      </c>
      <c r="D33" s="3">
        <v>4948</v>
      </c>
      <c r="E33" t="s">
        <v>32</v>
      </c>
      <c r="F33" t="s">
        <v>7</v>
      </c>
      <c r="G33">
        <v>3.09</v>
      </c>
      <c r="H33" s="4" t="s">
        <v>58</v>
      </c>
    </row>
    <row r="34" spans="1:9" x14ac:dyDescent="0.25">
      <c r="A34" s="1" t="s">
        <v>12</v>
      </c>
      <c r="B34" s="1" t="s">
        <v>13</v>
      </c>
      <c r="C34" s="5">
        <v>41648.837500000001</v>
      </c>
      <c r="D34" s="3">
        <v>4948</v>
      </c>
      <c r="E34" t="s">
        <v>32</v>
      </c>
      <c r="F34" t="s">
        <v>29</v>
      </c>
      <c r="G34">
        <v>26.6</v>
      </c>
      <c r="H34" s="4" t="s">
        <v>59</v>
      </c>
    </row>
    <row r="35" spans="1:9" x14ac:dyDescent="0.25">
      <c r="A35" s="1" t="s">
        <v>34</v>
      </c>
      <c r="B35" s="1" t="s">
        <v>13</v>
      </c>
      <c r="C35" s="5">
        <v>41651.857638888891</v>
      </c>
      <c r="D35" s="3">
        <v>4948</v>
      </c>
      <c r="E35" t="s">
        <v>32</v>
      </c>
      <c r="F35" t="s">
        <v>29</v>
      </c>
      <c r="G35">
        <v>40.25</v>
      </c>
      <c r="H35" s="4">
        <v>14</v>
      </c>
    </row>
    <row r="36" spans="1:9" x14ac:dyDescent="0.25">
      <c r="A36" s="1" t="s">
        <v>16</v>
      </c>
      <c r="B36" s="1" t="s">
        <v>11</v>
      </c>
      <c r="C36" s="5">
        <v>41652.330555555556</v>
      </c>
      <c r="D36" s="3">
        <v>4948</v>
      </c>
      <c r="E36" t="s">
        <v>32</v>
      </c>
      <c r="F36" t="s">
        <v>7</v>
      </c>
      <c r="G36">
        <v>9.5299999999999994</v>
      </c>
      <c r="H36" s="4" t="s">
        <v>60</v>
      </c>
    </row>
    <row r="37" spans="1:9" x14ac:dyDescent="0.25">
      <c r="A37" s="1" t="s">
        <v>17</v>
      </c>
      <c r="B37" s="1" t="s">
        <v>11</v>
      </c>
      <c r="C37" s="5">
        <v>41653.322916666664</v>
      </c>
      <c r="D37" s="3">
        <v>4948</v>
      </c>
      <c r="E37" t="s">
        <v>32</v>
      </c>
      <c r="F37" t="s">
        <v>7</v>
      </c>
      <c r="G37">
        <v>14.04</v>
      </c>
      <c r="H37" s="4" t="s">
        <v>61</v>
      </c>
    </row>
    <row r="38" spans="1:9" x14ac:dyDescent="0.25">
      <c r="A38" s="1" t="s">
        <v>17</v>
      </c>
      <c r="B38" s="1" t="s">
        <v>35</v>
      </c>
      <c r="C38" s="5">
        <v>41653.894444444442</v>
      </c>
      <c r="D38" s="3">
        <v>4948</v>
      </c>
      <c r="E38" t="s">
        <v>32</v>
      </c>
      <c r="F38" t="s">
        <v>30</v>
      </c>
      <c r="G38">
        <v>49.21</v>
      </c>
      <c r="H38" s="4">
        <v>21</v>
      </c>
    </row>
    <row r="39" spans="1:9" x14ac:dyDescent="0.25">
      <c r="A39" s="1" t="s">
        <v>18</v>
      </c>
      <c r="B39" s="1" t="s">
        <v>11</v>
      </c>
      <c r="C39" s="5">
        <v>41654.331944444442</v>
      </c>
      <c r="D39" s="3">
        <v>4948</v>
      </c>
      <c r="E39" t="s">
        <v>32</v>
      </c>
      <c r="F39" t="s">
        <v>7</v>
      </c>
      <c r="G39">
        <v>3.14</v>
      </c>
      <c r="H39" s="4" t="s">
        <v>62</v>
      </c>
    </row>
    <row r="40" spans="1:9" x14ac:dyDescent="0.25">
      <c r="A40" s="1" t="s">
        <v>18</v>
      </c>
      <c r="B40" s="1" t="s">
        <v>13</v>
      </c>
      <c r="C40" s="5">
        <v>41654.872916666667</v>
      </c>
      <c r="D40" s="3">
        <v>4948</v>
      </c>
      <c r="E40" s="3">
        <v>4948</v>
      </c>
      <c r="F40" s="3">
        <v>4948</v>
      </c>
      <c r="G40">
        <v>276.88</v>
      </c>
      <c r="H40" s="4">
        <v>15</v>
      </c>
    </row>
    <row r="41" spans="1:9" s="22" customFormat="1" x14ac:dyDescent="0.25"/>
    <row r="42" spans="1:9" x14ac:dyDescent="0.25">
      <c r="A42" s="1" t="s">
        <v>12</v>
      </c>
      <c r="B42" s="1" t="s">
        <v>22</v>
      </c>
      <c r="C42" s="5">
        <v>41657.824305555558</v>
      </c>
      <c r="D42" s="3">
        <v>4948</v>
      </c>
      <c r="E42" t="s">
        <v>37</v>
      </c>
      <c r="F42" t="s">
        <v>29</v>
      </c>
      <c r="G42">
        <v>16.48</v>
      </c>
      <c r="H42" s="4">
        <v>18</v>
      </c>
    </row>
    <row r="43" spans="1:9" s="22" customFormat="1" x14ac:dyDescent="0.25">
      <c r="A43" s="24"/>
      <c r="B43" s="24"/>
      <c r="C43" s="20"/>
      <c r="D43" s="27"/>
      <c r="H43" s="28"/>
    </row>
    <row r="44" spans="1:9" x14ac:dyDescent="0.25">
      <c r="A44" s="1" t="s">
        <v>12</v>
      </c>
      <c r="B44" s="1" t="s">
        <v>13</v>
      </c>
      <c r="C44" s="5">
        <v>41648.859722222223</v>
      </c>
      <c r="D44" s="3">
        <v>5368</v>
      </c>
      <c r="E44" t="s">
        <v>40</v>
      </c>
      <c r="F44" t="s">
        <v>14</v>
      </c>
      <c r="G44">
        <v>8.23</v>
      </c>
      <c r="H44" s="4" t="s">
        <v>63</v>
      </c>
      <c r="I44" s="38">
        <v>17</v>
      </c>
    </row>
    <row r="45" spans="1:9" s="22" customFormat="1" x14ac:dyDescent="0.25">
      <c r="A45" s="24"/>
      <c r="B45" s="24"/>
      <c r="C45" s="20"/>
      <c r="D45" s="27"/>
      <c r="H45" s="28"/>
    </row>
    <row r="46" spans="1:9" x14ac:dyDescent="0.25">
      <c r="A46" s="1" t="s">
        <v>9</v>
      </c>
      <c r="B46" s="1" t="s">
        <v>11</v>
      </c>
      <c r="C46" s="5">
        <v>41645.318055555559</v>
      </c>
      <c r="D46" s="3">
        <v>5368</v>
      </c>
      <c r="E46" t="s">
        <v>36</v>
      </c>
      <c r="F46" t="s">
        <v>7</v>
      </c>
      <c r="G46">
        <v>4.17</v>
      </c>
      <c r="H46" s="4" t="s">
        <v>64</v>
      </c>
    </row>
    <row r="47" spans="1:9" x14ac:dyDescent="0.25">
      <c r="A47" s="1" t="s">
        <v>9</v>
      </c>
      <c r="B47" s="1" t="s">
        <v>16</v>
      </c>
      <c r="C47" s="29" t="s">
        <v>65</v>
      </c>
      <c r="D47" s="3">
        <v>5368</v>
      </c>
      <c r="E47" t="s">
        <v>36</v>
      </c>
      <c r="F47" t="s">
        <v>23</v>
      </c>
      <c r="H47" s="4">
        <v>29</v>
      </c>
    </row>
    <row r="48" spans="1:9" x14ac:dyDescent="0.25">
      <c r="A48" s="1" t="s">
        <v>11</v>
      </c>
      <c r="B48" s="1" t="s">
        <v>11</v>
      </c>
      <c r="C48">
        <v>31</v>
      </c>
      <c r="D48" s="3">
        <v>5368</v>
      </c>
      <c r="E48" t="s">
        <v>36</v>
      </c>
      <c r="F48" t="s">
        <v>7</v>
      </c>
      <c r="H48" s="4" t="s">
        <v>66</v>
      </c>
    </row>
    <row r="49" spans="1:9" x14ac:dyDescent="0.25">
      <c r="A49" s="1" t="s">
        <v>11</v>
      </c>
      <c r="B49" s="1" t="s">
        <v>13</v>
      </c>
      <c r="C49">
        <v>34</v>
      </c>
      <c r="D49" s="3">
        <v>5368</v>
      </c>
      <c r="E49" t="s">
        <v>36</v>
      </c>
      <c r="F49" t="s">
        <v>14</v>
      </c>
      <c r="H49">
        <v>29</v>
      </c>
    </row>
    <row r="50" spans="1:9" x14ac:dyDescent="0.25">
      <c r="A50" s="1" t="s">
        <v>12</v>
      </c>
      <c r="B50" s="1" t="s">
        <v>13</v>
      </c>
      <c r="C50">
        <v>38</v>
      </c>
      <c r="D50" s="3">
        <v>5368</v>
      </c>
      <c r="E50" t="s">
        <v>36</v>
      </c>
      <c r="F50" t="s">
        <v>14</v>
      </c>
      <c r="H50" s="4" t="s">
        <v>63</v>
      </c>
    </row>
    <row r="51" spans="1:9" x14ac:dyDescent="0.25">
      <c r="A51" s="1" t="s">
        <v>15</v>
      </c>
      <c r="B51" s="1" t="s">
        <v>17</v>
      </c>
      <c r="C51" s="30" t="s">
        <v>67</v>
      </c>
      <c r="D51" s="3">
        <v>5368</v>
      </c>
      <c r="E51" t="s">
        <v>36</v>
      </c>
      <c r="F51" t="s">
        <v>23</v>
      </c>
      <c r="H51">
        <v>18</v>
      </c>
    </row>
    <row r="52" spans="1:9" x14ac:dyDescent="0.25">
      <c r="A52" s="1" t="s">
        <v>16</v>
      </c>
      <c r="B52" s="1" t="s">
        <v>35</v>
      </c>
      <c r="C52" s="30" t="s">
        <v>10</v>
      </c>
      <c r="D52" s="3">
        <v>5368</v>
      </c>
      <c r="E52" t="s">
        <v>36</v>
      </c>
      <c r="F52" t="s">
        <v>14</v>
      </c>
      <c r="H52" s="4">
        <v>12</v>
      </c>
      <c r="I52" s="38">
        <v>17</v>
      </c>
    </row>
    <row r="53" spans="1:9" x14ac:dyDescent="0.25">
      <c r="A53" s="1" t="s">
        <v>17</v>
      </c>
      <c r="B53" s="1" t="s">
        <v>11</v>
      </c>
      <c r="C53" s="30" t="s">
        <v>68</v>
      </c>
      <c r="D53" s="3">
        <v>5368</v>
      </c>
      <c r="E53" t="s">
        <v>36</v>
      </c>
      <c r="F53" t="s">
        <v>7</v>
      </c>
      <c r="H53" s="4" t="s">
        <v>69</v>
      </c>
    </row>
    <row r="54" spans="1:9" x14ac:dyDescent="0.25">
      <c r="A54" s="1" t="s">
        <v>17</v>
      </c>
      <c r="B54" s="1" t="s">
        <v>13</v>
      </c>
      <c r="C54" s="30" t="s">
        <v>31</v>
      </c>
      <c r="D54" s="3">
        <v>5368</v>
      </c>
      <c r="E54" t="s">
        <v>36</v>
      </c>
      <c r="F54" t="s">
        <v>14</v>
      </c>
      <c r="H54" s="4" t="s">
        <v>70</v>
      </c>
    </row>
    <row r="55" spans="1:9" x14ac:dyDescent="0.25">
      <c r="A55" s="30" t="s">
        <v>18</v>
      </c>
      <c r="B55" s="30" t="s">
        <v>16</v>
      </c>
      <c r="C55" s="30" t="s">
        <v>71</v>
      </c>
      <c r="D55" s="3">
        <v>5368</v>
      </c>
      <c r="E55" t="s">
        <v>36</v>
      </c>
      <c r="F55" t="s">
        <v>23</v>
      </c>
      <c r="H55" s="4">
        <v>12</v>
      </c>
    </row>
    <row r="56" spans="1:9" x14ac:dyDescent="0.25">
      <c r="A56" s="30" t="s">
        <v>19</v>
      </c>
      <c r="B56" s="30" t="s">
        <v>16</v>
      </c>
      <c r="C56" s="30" t="s">
        <v>72</v>
      </c>
      <c r="D56" s="3">
        <v>5368</v>
      </c>
      <c r="E56" t="s">
        <v>36</v>
      </c>
      <c r="F56" t="s">
        <v>29</v>
      </c>
      <c r="H56" s="4" t="s">
        <v>73</v>
      </c>
    </row>
    <row r="57" spans="1:9" x14ac:dyDescent="0.25">
      <c r="A57" s="30" t="s">
        <v>74</v>
      </c>
      <c r="B57" s="30" t="s">
        <v>22</v>
      </c>
      <c r="C57" s="30" t="s">
        <v>35</v>
      </c>
      <c r="D57" s="3">
        <v>5368</v>
      </c>
      <c r="E57" t="s">
        <v>36</v>
      </c>
      <c r="F57" t="s">
        <v>14</v>
      </c>
      <c r="H57">
        <v>23</v>
      </c>
    </row>
    <row r="58" spans="1:9" s="22" customFormat="1" x14ac:dyDescent="0.25">
      <c r="A58" s="31"/>
      <c r="B58" s="31"/>
      <c r="C58" s="31"/>
    </row>
    <row r="59" spans="1:9" x14ac:dyDescent="0.25">
      <c r="A59" s="30" t="s">
        <v>12</v>
      </c>
      <c r="B59" s="30" t="s">
        <v>22</v>
      </c>
      <c r="C59" s="30" t="s">
        <v>75</v>
      </c>
      <c r="D59" s="3">
        <v>5921</v>
      </c>
      <c r="E59" t="s">
        <v>32</v>
      </c>
      <c r="F59" t="s">
        <v>29</v>
      </c>
      <c r="H59" s="38">
        <v>29</v>
      </c>
    </row>
    <row r="60" spans="1:9" s="22" customFormat="1" x14ac:dyDescent="0.25">
      <c r="A60" s="31"/>
      <c r="B60" s="31"/>
      <c r="C60" s="31"/>
    </row>
    <row r="61" spans="1:9" x14ac:dyDescent="0.25">
      <c r="A61" s="30" t="s">
        <v>9</v>
      </c>
      <c r="B61" s="30" t="s">
        <v>11</v>
      </c>
      <c r="C61" s="30" t="s">
        <v>76</v>
      </c>
      <c r="D61" s="3">
        <v>5921</v>
      </c>
      <c r="E61" t="s">
        <v>37</v>
      </c>
      <c r="F61" t="s">
        <v>77</v>
      </c>
      <c r="H61" s="4" t="s">
        <v>78</v>
      </c>
    </row>
    <row r="62" spans="1:9" x14ac:dyDescent="0.25">
      <c r="A62" s="30" t="s">
        <v>9</v>
      </c>
      <c r="B62" s="30" t="s">
        <v>16</v>
      </c>
      <c r="C62" s="30" t="s">
        <v>79</v>
      </c>
      <c r="D62" s="3">
        <v>5921</v>
      </c>
      <c r="E62" t="s">
        <v>37</v>
      </c>
      <c r="F62" t="s">
        <v>23</v>
      </c>
      <c r="H62" s="4" t="s">
        <v>80</v>
      </c>
    </row>
    <row r="63" spans="1:9" x14ac:dyDescent="0.25">
      <c r="A63" s="30" t="s">
        <v>9</v>
      </c>
      <c r="B63" s="30" t="s">
        <v>13</v>
      </c>
      <c r="C63" s="30" t="s">
        <v>81</v>
      </c>
      <c r="D63" s="3">
        <v>5921</v>
      </c>
      <c r="E63" t="s">
        <v>37</v>
      </c>
      <c r="F63" t="s">
        <v>29</v>
      </c>
      <c r="H63" s="38">
        <v>29</v>
      </c>
    </row>
    <row r="64" spans="1:9" x14ac:dyDescent="0.25">
      <c r="A64" s="30" t="s">
        <v>12</v>
      </c>
      <c r="B64" s="30" t="s">
        <v>11</v>
      </c>
      <c r="C64" s="30" t="s">
        <v>82</v>
      </c>
      <c r="D64" s="3">
        <v>5921</v>
      </c>
      <c r="E64" t="s">
        <v>37</v>
      </c>
      <c r="F64" t="s">
        <v>77</v>
      </c>
      <c r="H64" s="35" t="s">
        <v>83</v>
      </c>
    </row>
    <row r="65" spans="1:8" x14ac:dyDescent="0.25">
      <c r="A65" s="30" t="s">
        <v>15</v>
      </c>
      <c r="B65" s="30" t="s">
        <v>11</v>
      </c>
      <c r="C65" s="30" t="s">
        <v>84</v>
      </c>
      <c r="D65" s="3">
        <v>5921</v>
      </c>
      <c r="E65" t="s">
        <v>37</v>
      </c>
      <c r="F65" t="s">
        <v>77</v>
      </c>
      <c r="H65" s="32">
        <v>29</v>
      </c>
    </row>
    <row r="66" spans="1:8" s="22" customFormat="1" x14ac:dyDescent="0.25">
      <c r="A66" s="24"/>
      <c r="B66" s="24"/>
      <c r="C66" s="24"/>
      <c r="H66" s="36"/>
    </row>
    <row r="67" spans="1:8" x14ac:dyDescent="0.25">
      <c r="A67" s="30" t="s">
        <v>9</v>
      </c>
      <c r="B67" s="30" t="s">
        <v>16</v>
      </c>
      <c r="C67" s="30" t="s">
        <v>85</v>
      </c>
      <c r="D67" s="3">
        <v>7889</v>
      </c>
      <c r="E67" t="s">
        <v>40</v>
      </c>
      <c r="F67" s="13" t="s">
        <v>21</v>
      </c>
      <c r="H67" s="32">
        <v>8</v>
      </c>
    </row>
    <row r="68" spans="1:8" x14ac:dyDescent="0.25">
      <c r="A68" s="1" t="s">
        <v>11</v>
      </c>
      <c r="B68" s="1" t="s">
        <v>11</v>
      </c>
      <c r="C68" s="1" t="s">
        <v>87</v>
      </c>
      <c r="D68" s="3">
        <v>7889</v>
      </c>
      <c r="E68" t="s">
        <v>40</v>
      </c>
      <c r="F68" s="13" t="s">
        <v>86</v>
      </c>
      <c r="H68" s="35" t="s">
        <v>88</v>
      </c>
    </row>
    <row r="69" spans="1:8" x14ac:dyDescent="0.25">
      <c r="A69" s="1" t="s">
        <v>11</v>
      </c>
      <c r="B69" s="1" t="s">
        <v>16</v>
      </c>
      <c r="C69" s="1" t="s">
        <v>81</v>
      </c>
      <c r="D69" s="3">
        <v>7889</v>
      </c>
      <c r="E69" t="s">
        <v>40</v>
      </c>
      <c r="F69" t="s">
        <v>29</v>
      </c>
      <c r="H69" s="39">
        <v>8</v>
      </c>
    </row>
    <row r="70" spans="1:8" s="22" customFormat="1" x14ac:dyDescent="0.25">
      <c r="A70" s="24"/>
      <c r="B70" s="24"/>
      <c r="C70" s="24"/>
      <c r="H70" s="36"/>
    </row>
    <row r="71" spans="1:8" x14ac:dyDescent="0.25">
      <c r="A71" s="1" t="s">
        <v>12</v>
      </c>
      <c r="B71" s="1" t="s">
        <v>13</v>
      </c>
      <c r="C71" s="1" t="s">
        <v>89</v>
      </c>
      <c r="D71" s="3">
        <v>7889</v>
      </c>
      <c r="E71" t="s">
        <v>36</v>
      </c>
      <c r="F71" t="s">
        <v>14</v>
      </c>
      <c r="H71" s="37" t="s">
        <v>93</v>
      </c>
    </row>
    <row r="72" spans="1:8" s="22" customFormat="1" x14ac:dyDescent="0.25">
      <c r="A72" s="24"/>
      <c r="B72" s="24"/>
      <c r="C72" s="24"/>
    </row>
    <row r="73" spans="1:8" x14ac:dyDescent="0.25">
      <c r="A73" s="1" t="s">
        <v>12</v>
      </c>
      <c r="B73" s="1" t="s">
        <v>35</v>
      </c>
      <c r="C73" s="1" t="s">
        <v>68</v>
      </c>
      <c r="D73" s="3">
        <v>8332</v>
      </c>
      <c r="E73" t="s">
        <v>90</v>
      </c>
      <c r="F73" t="s">
        <v>91</v>
      </c>
      <c r="H73">
        <v>10</v>
      </c>
    </row>
    <row r="74" spans="1:8" x14ac:dyDescent="0.25">
      <c r="A74" s="1" t="s">
        <v>34</v>
      </c>
      <c r="B74" s="1" t="s">
        <v>16</v>
      </c>
      <c r="C74" s="1" t="s">
        <v>92</v>
      </c>
      <c r="D74" s="3">
        <v>8332</v>
      </c>
      <c r="E74" t="s">
        <v>90</v>
      </c>
      <c r="F74" t="s">
        <v>23</v>
      </c>
      <c r="H74" s="38">
        <v>10</v>
      </c>
    </row>
    <row r="75" spans="1:8" s="22" customFormat="1" x14ac:dyDescent="0.25"/>
    <row r="76" spans="1:8" x14ac:dyDescent="0.25">
      <c r="A76"/>
      <c r="B76"/>
      <c r="C76"/>
    </row>
    <row r="77" spans="1:8" x14ac:dyDescent="0.25">
      <c r="A77"/>
      <c r="B77"/>
      <c r="C77"/>
    </row>
    <row r="78" spans="1:8" x14ac:dyDescent="0.25">
      <c r="A78"/>
      <c r="B78"/>
      <c r="C78"/>
    </row>
    <row r="79" spans="1:8" x14ac:dyDescent="0.25">
      <c r="A79"/>
      <c r="B79"/>
      <c r="C79"/>
    </row>
    <row r="80" spans="1:8" x14ac:dyDescent="0.25">
      <c r="A80"/>
      <c r="B80"/>
      <c r="C80"/>
    </row>
    <row r="81" customFormat="1" x14ac:dyDescent="0.25"/>
    <row r="82" customFormat="1" x14ac:dyDescent="0.25"/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CF6EF-D313-4D19-995F-A69EFCE2C347}">
  <sheetPr filterMode="1"/>
  <dimension ref="A1:E74"/>
  <sheetViews>
    <sheetView workbookViewId="0">
      <selection activeCell="E70" sqref="E70"/>
    </sheetView>
  </sheetViews>
  <sheetFormatPr defaultRowHeight="15" x14ac:dyDescent="0.25"/>
  <cols>
    <col min="2" max="2" width="11.28515625" bestFit="1" customWidth="1"/>
    <col min="3" max="3" width="15.42578125" bestFit="1" customWidth="1"/>
    <col min="4" max="4" width="25" bestFit="1" customWidth="1"/>
    <col min="5" max="5" width="14.5703125" bestFit="1" customWidth="1"/>
    <col min="6" max="6" width="25" bestFit="1" customWidth="1"/>
  </cols>
  <sheetData>
    <row r="1" spans="1:5" x14ac:dyDescent="0.25">
      <c r="A1" t="s">
        <v>213</v>
      </c>
      <c r="B1" s="18" t="s">
        <v>0</v>
      </c>
      <c r="C1" s="18" t="s">
        <v>1</v>
      </c>
      <c r="D1" s="18" t="s">
        <v>5</v>
      </c>
      <c r="E1" s="18" t="s">
        <v>4</v>
      </c>
    </row>
    <row r="2" spans="1:5" hidden="1" x14ac:dyDescent="0.25">
      <c r="A2">
        <v>1</v>
      </c>
      <c r="B2">
        <v>1286</v>
      </c>
      <c r="C2" t="s">
        <v>8</v>
      </c>
      <c r="D2" t="s">
        <v>7</v>
      </c>
      <c r="E2" s="4">
        <v>22</v>
      </c>
    </row>
    <row r="3" spans="1:5" hidden="1" x14ac:dyDescent="0.25">
      <c r="A3">
        <v>2</v>
      </c>
      <c r="B3">
        <v>1286</v>
      </c>
      <c r="C3" t="s">
        <v>8</v>
      </c>
      <c r="D3" t="s">
        <v>7</v>
      </c>
      <c r="E3" s="4" t="s">
        <v>41</v>
      </c>
    </row>
    <row r="4" spans="1:5" hidden="1" x14ac:dyDescent="0.25">
      <c r="A4">
        <v>3</v>
      </c>
      <c r="B4" s="8">
        <v>1286</v>
      </c>
      <c r="C4" s="8" t="s">
        <v>8</v>
      </c>
      <c r="D4" s="8" t="s">
        <v>7</v>
      </c>
      <c r="E4" s="14" t="s">
        <v>42</v>
      </c>
    </row>
    <row r="5" spans="1:5" hidden="1" x14ac:dyDescent="0.25">
      <c r="A5">
        <v>4</v>
      </c>
      <c r="B5" s="8">
        <v>1286</v>
      </c>
      <c r="C5" s="8" t="s">
        <v>8</v>
      </c>
      <c r="D5" t="s">
        <v>7</v>
      </c>
      <c r="E5" s="41">
        <v>22</v>
      </c>
    </row>
    <row r="6" spans="1:5" hidden="1" x14ac:dyDescent="0.25">
      <c r="A6">
        <v>5</v>
      </c>
      <c r="B6" s="3">
        <v>1286</v>
      </c>
      <c r="C6" s="3" t="s">
        <v>8</v>
      </c>
      <c r="D6" s="3" t="s">
        <v>14</v>
      </c>
      <c r="E6" s="15" t="s">
        <v>43</v>
      </c>
    </row>
    <row r="7" spans="1:5" hidden="1" x14ac:dyDescent="0.25">
      <c r="A7">
        <v>6</v>
      </c>
      <c r="B7" s="8">
        <v>1286</v>
      </c>
      <c r="C7" s="8" t="s">
        <v>8</v>
      </c>
      <c r="D7" t="s">
        <v>7</v>
      </c>
      <c r="E7" s="15" t="s">
        <v>44</v>
      </c>
    </row>
    <row r="8" spans="1:5" hidden="1" x14ac:dyDescent="0.25">
      <c r="A8">
        <v>7</v>
      </c>
      <c r="B8" s="13">
        <v>1286</v>
      </c>
      <c r="C8" s="13" t="s">
        <v>8</v>
      </c>
      <c r="D8" t="s">
        <v>14</v>
      </c>
      <c r="E8" s="16" t="s">
        <v>39</v>
      </c>
    </row>
    <row r="9" spans="1:5" hidden="1" x14ac:dyDescent="0.25">
      <c r="A9">
        <v>8</v>
      </c>
      <c r="B9" s="8">
        <v>1286</v>
      </c>
      <c r="C9" s="8" t="s">
        <v>8</v>
      </c>
      <c r="D9" t="s">
        <v>7</v>
      </c>
      <c r="E9" s="16" t="s">
        <v>45</v>
      </c>
    </row>
    <row r="10" spans="1:5" hidden="1" x14ac:dyDescent="0.25">
      <c r="A10">
        <v>9</v>
      </c>
      <c r="B10" s="13">
        <v>1286</v>
      </c>
      <c r="C10" s="13" t="s">
        <v>8</v>
      </c>
      <c r="D10" t="s">
        <v>7</v>
      </c>
      <c r="E10" s="16" t="s">
        <v>46</v>
      </c>
    </row>
    <row r="11" spans="1:5" hidden="1" x14ac:dyDescent="0.25">
      <c r="A11">
        <v>10</v>
      </c>
      <c r="B11" s="8">
        <v>1286</v>
      </c>
      <c r="C11" s="8" t="s">
        <v>8</v>
      </c>
      <c r="D11" t="s">
        <v>14</v>
      </c>
      <c r="E11" s="16">
        <v>22</v>
      </c>
    </row>
    <row r="12" spans="1:5" hidden="1" x14ac:dyDescent="0.25">
      <c r="A12">
        <v>11</v>
      </c>
      <c r="B12" s="13">
        <v>1286</v>
      </c>
      <c r="C12" s="13" t="s">
        <v>8</v>
      </c>
      <c r="D12" t="s">
        <v>7</v>
      </c>
      <c r="E12" s="16" t="s">
        <v>38</v>
      </c>
    </row>
    <row r="13" spans="1:5" hidden="1" x14ac:dyDescent="0.25">
      <c r="A13">
        <v>12</v>
      </c>
      <c r="B13" s="21"/>
      <c r="C13" s="21"/>
      <c r="D13" s="22"/>
      <c r="E13" s="23"/>
    </row>
    <row r="14" spans="1:5" hidden="1" x14ac:dyDescent="0.25">
      <c r="A14">
        <v>13</v>
      </c>
      <c r="B14" s="13">
        <v>1286</v>
      </c>
      <c r="C14" s="13" t="s">
        <v>20</v>
      </c>
      <c r="D14" s="13" t="s">
        <v>21</v>
      </c>
      <c r="E14" s="16">
        <v>21</v>
      </c>
    </row>
    <row r="15" spans="1:5" hidden="1" x14ac:dyDescent="0.25">
      <c r="A15">
        <v>14</v>
      </c>
      <c r="B15" s="13">
        <v>1286</v>
      </c>
      <c r="C15" s="13" t="s">
        <v>20</v>
      </c>
      <c r="D15" t="s">
        <v>23</v>
      </c>
      <c r="E15" s="41">
        <v>22</v>
      </c>
    </row>
    <row r="16" spans="1:5" hidden="1" x14ac:dyDescent="0.25">
      <c r="A16">
        <v>15</v>
      </c>
      <c r="B16" s="13">
        <v>1286</v>
      </c>
      <c r="C16" s="13" t="s">
        <v>20</v>
      </c>
      <c r="D16" s="13" t="s">
        <v>21</v>
      </c>
      <c r="E16" s="16">
        <v>22</v>
      </c>
    </row>
    <row r="17" spans="1:5" hidden="1" x14ac:dyDescent="0.25">
      <c r="A17">
        <v>16</v>
      </c>
      <c r="B17" s="13">
        <v>1286</v>
      </c>
      <c r="C17" s="13" t="s">
        <v>20</v>
      </c>
      <c r="D17" t="s">
        <v>14</v>
      </c>
      <c r="E17" s="16">
        <v>13</v>
      </c>
    </row>
    <row r="18" spans="1:5" hidden="1" x14ac:dyDescent="0.25">
      <c r="A18">
        <v>17</v>
      </c>
      <c r="B18" s="13">
        <v>1286</v>
      </c>
      <c r="C18" s="13" t="s">
        <v>20</v>
      </c>
      <c r="D18" t="s">
        <v>29</v>
      </c>
      <c r="E18" s="16">
        <v>22</v>
      </c>
    </row>
    <row r="19" spans="1:5" hidden="1" x14ac:dyDescent="0.25">
      <c r="A19">
        <v>18</v>
      </c>
      <c r="B19" s="13">
        <v>1286</v>
      </c>
      <c r="C19" s="13" t="s">
        <v>20</v>
      </c>
      <c r="D19" s="13" t="s">
        <v>14</v>
      </c>
      <c r="E19" s="4" t="s">
        <v>47</v>
      </c>
    </row>
    <row r="20" spans="1:5" hidden="1" x14ac:dyDescent="0.25">
      <c r="A20">
        <v>19</v>
      </c>
      <c r="B20" s="21"/>
      <c r="C20" s="21"/>
      <c r="D20" s="22"/>
      <c r="E20" s="23"/>
    </row>
    <row r="21" spans="1:5" hidden="1" x14ac:dyDescent="0.25">
      <c r="A21">
        <v>20</v>
      </c>
      <c r="B21" s="13">
        <v>4795</v>
      </c>
      <c r="C21" s="13" t="s">
        <v>24</v>
      </c>
      <c r="D21" t="s">
        <v>7</v>
      </c>
      <c r="E21" s="4" t="s">
        <v>48</v>
      </c>
    </row>
    <row r="22" spans="1:5" hidden="1" x14ac:dyDescent="0.25">
      <c r="A22">
        <v>21</v>
      </c>
      <c r="B22" s="3">
        <v>4795</v>
      </c>
      <c r="C22" t="s">
        <v>24</v>
      </c>
      <c r="D22" t="s">
        <v>7</v>
      </c>
      <c r="E22" s="4" t="s">
        <v>49</v>
      </c>
    </row>
    <row r="23" spans="1:5" hidden="1" x14ac:dyDescent="0.25">
      <c r="A23">
        <v>22</v>
      </c>
      <c r="B23" s="3">
        <v>4795</v>
      </c>
      <c r="C23" t="s">
        <v>24</v>
      </c>
      <c r="D23" s="13" t="s">
        <v>21</v>
      </c>
      <c r="E23" s="4" t="s">
        <v>50</v>
      </c>
    </row>
    <row r="24" spans="1:5" hidden="1" x14ac:dyDescent="0.25">
      <c r="A24">
        <v>23</v>
      </c>
      <c r="B24" s="3">
        <v>4795</v>
      </c>
      <c r="C24" t="s">
        <v>24</v>
      </c>
      <c r="D24" s="13" t="s">
        <v>51</v>
      </c>
      <c r="E24" s="40">
        <v>34</v>
      </c>
    </row>
    <row r="25" spans="1:5" hidden="1" x14ac:dyDescent="0.25">
      <c r="A25">
        <v>24</v>
      </c>
      <c r="B25" s="3">
        <v>4795</v>
      </c>
      <c r="C25" t="s">
        <v>24</v>
      </c>
      <c r="D25" t="s">
        <v>7</v>
      </c>
      <c r="E25" s="4" t="s">
        <v>53</v>
      </c>
    </row>
    <row r="26" spans="1:5" hidden="1" x14ac:dyDescent="0.25">
      <c r="A26">
        <v>25</v>
      </c>
      <c r="B26" s="3">
        <v>4795</v>
      </c>
      <c r="C26" t="s">
        <v>24</v>
      </c>
      <c r="D26" t="s">
        <v>14</v>
      </c>
      <c r="E26" s="4"/>
    </row>
    <row r="27" spans="1:5" hidden="1" x14ac:dyDescent="0.25">
      <c r="A27">
        <v>26</v>
      </c>
      <c r="B27" s="3">
        <v>4795</v>
      </c>
      <c r="C27" t="s">
        <v>24</v>
      </c>
      <c r="D27" t="s">
        <v>29</v>
      </c>
      <c r="E27" s="4" t="s">
        <v>55</v>
      </c>
    </row>
    <row r="28" spans="1:5" hidden="1" x14ac:dyDescent="0.25">
      <c r="A28">
        <v>27</v>
      </c>
      <c r="B28" s="22"/>
      <c r="C28" s="22"/>
      <c r="D28" s="22"/>
      <c r="E28" s="22"/>
    </row>
    <row r="29" spans="1:5" hidden="1" x14ac:dyDescent="0.25">
      <c r="A29">
        <v>28</v>
      </c>
      <c r="B29" s="3">
        <v>4948</v>
      </c>
      <c r="C29" t="s">
        <v>32</v>
      </c>
      <c r="D29" t="s">
        <v>7</v>
      </c>
      <c r="E29" s="4" t="s">
        <v>56</v>
      </c>
    </row>
    <row r="30" spans="1:5" hidden="1" x14ac:dyDescent="0.25">
      <c r="A30">
        <v>29</v>
      </c>
      <c r="B30" s="3">
        <v>4948</v>
      </c>
      <c r="C30" t="s">
        <v>32</v>
      </c>
      <c r="D30" t="s">
        <v>29</v>
      </c>
      <c r="E30" s="4">
        <v>25</v>
      </c>
    </row>
    <row r="31" spans="1:5" hidden="1" x14ac:dyDescent="0.25">
      <c r="A31">
        <v>30</v>
      </c>
      <c r="B31" s="3">
        <v>4948</v>
      </c>
      <c r="C31" t="s">
        <v>32</v>
      </c>
      <c r="D31" t="s">
        <v>7</v>
      </c>
      <c r="E31" s="4" t="s">
        <v>57</v>
      </c>
    </row>
    <row r="32" spans="1:5" hidden="1" x14ac:dyDescent="0.25">
      <c r="A32">
        <v>31</v>
      </c>
      <c r="B32" s="3">
        <v>4948</v>
      </c>
      <c r="C32" t="s">
        <v>32</v>
      </c>
      <c r="D32" t="s">
        <v>23</v>
      </c>
      <c r="E32" s="4">
        <v>19</v>
      </c>
    </row>
    <row r="33" spans="1:5" hidden="1" x14ac:dyDescent="0.25">
      <c r="A33">
        <v>32</v>
      </c>
      <c r="B33" s="3">
        <v>4948</v>
      </c>
      <c r="C33" t="s">
        <v>32</v>
      </c>
      <c r="D33" t="s">
        <v>7</v>
      </c>
      <c r="E33" s="4" t="s">
        <v>58</v>
      </c>
    </row>
    <row r="34" spans="1:5" hidden="1" x14ac:dyDescent="0.25">
      <c r="A34">
        <v>33</v>
      </c>
      <c r="B34" s="3">
        <v>4948</v>
      </c>
      <c r="C34" t="s">
        <v>32</v>
      </c>
      <c r="D34" t="s">
        <v>29</v>
      </c>
      <c r="E34" s="4" t="s">
        <v>59</v>
      </c>
    </row>
    <row r="35" spans="1:5" hidden="1" x14ac:dyDescent="0.25">
      <c r="A35">
        <v>34</v>
      </c>
      <c r="B35" s="3">
        <v>4948</v>
      </c>
      <c r="C35" t="s">
        <v>32</v>
      </c>
      <c r="D35" t="s">
        <v>29</v>
      </c>
      <c r="E35" s="4">
        <v>14</v>
      </c>
    </row>
    <row r="36" spans="1:5" hidden="1" x14ac:dyDescent="0.25">
      <c r="A36">
        <v>35</v>
      </c>
      <c r="B36" s="3">
        <v>4948</v>
      </c>
      <c r="C36" t="s">
        <v>32</v>
      </c>
      <c r="D36" t="s">
        <v>7</v>
      </c>
      <c r="E36" s="4" t="s">
        <v>60</v>
      </c>
    </row>
    <row r="37" spans="1:5" hidden="1" x14ac:dyDescent="0.25">
      <c r="A37">
        <v>36</v>
      </c>
      <c r="B37" s="3">
        <v>4948</v>
      </c>
      <c r="C37" t="s">
        <v>32</v>
      </c>
      <c r="D37" t="s">
        <v>7</v>
      </c>
      <c r="E37" s="4" t="s">
        <v>214</v>
      </c>
    </row>
    <row r="38" spans="1:5" hidden="1" x14ac:dyDescent="0.25">
      <c r="A38">
        <v>37</v>
      </c>
      <c r="B38" s="3">
        <v>4948</v>
      </c>
      <c r="C38" t="s">
        <v>32</v>
      </c>
      <c r="D38" t="s">
        <v>30</v>
      </c>
      <c r="E38" s="4">
        <v>21</v>
      </c>
    </row>
    <row r="39" spans="1:5" hidden="1" x14ac:dyDescent="0.25">
      <c r="A39">
        <v>38</v>
      </c>
      <c r="B39" s="3">
        <v>4948</v>
      </c>
      <c r="C39" t="s">
        <v>32</v>
      </c>
      <c r="D39" t="s">
        <v>7</v>
      </c>
      <c r="E39" s="4" t="s">
        <v>62</v>
      </c>
    </row>
    <row r="40" spans="1:5" hidden="1" x14ac:dyDescent="0.25">
      <c r="A40">
        <v>40</v>
      </c>
      <c r="B40" s="22"/>
      <c r="C40" s="22"/>
      <c r="D40" s="22"/>
      <c r="E40" s="22"/>
    </row>
    <row r="41" spans="1:5" hidden="1" x14ac:dyDescent="0.25">
      <c r="A41">
        <v>41</v>
      </c>
      <c r="B41" s="3">
        <v>4948</v>
      </c>
      <c r="C41" t="s">
        <v>37</v>
      </c>
      <c r="D41" t="s">
        <v>29</v>
      </c>
      <c r="E41" s="40">
        <v>18</v>
      </c>
    </row>
    <row r="42" spans="1:5" hidden="1" x14ac:dyDescent="0.25">
      <c r="A42">
        <v>42</v>
      </c>
      <c r="B42" s="27"/>
      <c r="C42" s="22"/>
      <c r="D42" s="22"/>
      <c r="E42" s="28"/>
    </row>
    <row r="43" spans="1:5" hidden="1" x14ac:dyDescent="0.25">
      <c r="A43">
        <v>43</v>
      </c>
      <c r="B43" s="3">
        <v>5368</v>
      </c>
      <c r="C43" t="s">
        <v>40</v>
      </c>
      <c r="D43" t="s">
        <v>14</v>
      </c>
      <c r="E43" s="4" t="s">
        <v>63</v>
      </c>
    </row>
    <row r="44" spans="1:5" hidden="1" x14ac:dyDescent="0.25">
      <c r="A44">
        <v>44</v>
      </c>
      <c r="B44" s="27"/>
      <c r="C44" s="22"/>
      <c r="D44" s="22"/>
      <c r="E44" s="28"/>
    </row>
    <row r="45" spans="1:5" hidden="1" x14ac:dyDescent="0.25">
      <c r="A45">
        <v>45</v>
      </c>
      <c r="B45" s="3">
        <v>5368</v>
      </c>
      <c r="C45" t="s">
        <v>36</v>
      </c>
      <c r="D45" t="s">
        <v>7</v>
      </c>
      <c r="E45" s="4" t="s">
        <v>64</v>
      </c>
    </row>
    <row r="46" spans="1:5" hidden="1" x14ac:dyDescent="0.25">
      <c r="A46">
        <v>46</v>
      </c>
      <c r="B46" s="3">
        <v>5368</v>
      </c>
      <c r="C46" t="s">
        <v>36</v>
      </c>
      <c r="D46" t="s">
        <v>23</v>
      </c>
      <c r="E46" s="4">
        <v>29</v>
      </c>
    </row>
    <row r="47" spans="1:5" hidden="1" x14ac:dyDescent="0.25">
      <c r="A47">
        <v>47</v>
      </c>
      <c r="B47" s="3">
        <v>5368</v>
      </c>
      <c r="C47" t="s">
        <v>36</v>
      </c>
      <c r="D47" t="s">
        <v>7</v>
      </c>
      <c r="E47" s="4" t="s">
        <v>66</v>
      </c>
    </row>
    <row r="48" spans="1:5" hidden="1" x14ac:dyDescent="0.25">
      <c r="A48">
        <v>48</v>
      </c>
      <c r="B48" s="3">
        <v>5368</v>
      </c>
      <c r="C48" t="s">
        <v>36</v>
      </c>
      <c r="D48" t="s">
        <v>14</v>
      </c>
      <c r="E48">
        <v>29</v>
      </c>
    </row>
    <row r="49" spans="1:5" hidden="1" x14ac:dyDescent="0.25">
      <c r="A49">
        <v>49</v>
      </c>
      <c r="B49" s="3">
        <v>5368</v>
      </c>
      <c r="C49" t="s">
        <v>36</v>
      </c>
      <c r="D49" t="s">
        <v>14</v>
      </c>
      <c r="E49" s="4" t="s">
        <v>63</v>
      </c>
    </row>
    <row r="50" spans="1:5" hidden="1" x14ac:dyDescent="0.25">
      <c r="A50">
        <v>50</v>
      </c>
      <c r="B50" s="3">
        <v>5368</v>
      </c>
      <c r="C50" t="s">
        <v>36</v>
      </c>
      <c r="D50" t="s">
        <v>23</v>
      </c>
      <c r="E50">
        <v>18</v>
      </c>
    </row>
    <row r="51" spans="1:5" hidden="1" x14ac:dyDescent="0.25">
      <c r="A51">
        <v>51</v>
      </c>
      <c r="B51" s="3">
        <v>5368</v>
      </c>
      <c r="C51" t="s">
        <v>36</v>
      </c>
      <c r="D51" t="s">
        <v>14</v>
      </c>
      <c r="E51" s="4">
        <v>12</v>
      </c>
    </row>
    <row r="52" spans="1:5" hidden="1" x14ac:dyDescent="0.25">
      <c r="A52">
        <v>52</v>
      </c>
      <c r="B52" s="3">
        <v>5368</v>
      </c>
      <c r="C52" t="s">
        <v>36</v>
      </c>
      <c r="D52" t="s">
        <v>7</v>
      </c>
      <c r="E52" s="4" t="s">
        <v>69</v>
      </c>
    </row>
    <row r="53" spans="1:5" hidden="1" x14ac:dyDescent="0.25">
      <c r="A53">
        <v>53</v>
      </c>
      <c r="B53" s="3">
        <v>5368</v>
      </c>
      <c r="C53" t="s">
        <v>36</v>
      </c>
      <c r="D53" t="s">
        <v>14</v>
      </c>
      <c r="E53" s="4" t="s">
        <v>70</v>
      </c>
    </row>
    <row r="54" spans="1:5" hidden="1" x14ac:dyDescent="0.25">
      <c r="A54">
        <v>54</v>
      </c>
      <c r="B54" s="3">
        <v>5368</v>
      </c>
      <c r="C54" t="s">
        <v>36</v>
      </c>
      <c r="D54" t="s">
        <v>23</v>
      </c>
      <c r="E54" s="4">
        <v>12</v>
      </c>
    </row>
    <row r="55" spans="1:5" hidden="1" x14ac:dyDescent="0.25">
      <c r="A55">
        <v>55</v>
      </c>
      <c r="B55" s="3">
        <v>5368</v>
      </c>
      <c r="C55" t="s">
        <v>36</v>
      </c>
      <c r="D55" t="s">
        <v>29</v>
      </c>
      <c r="E55" s="4" t="s">
        <v>73</v>
      </c>
    </row>
    <row r="56" spans="1:5" hidden="1" x14ac:dyDescent="0.25">
      <c r="A56">
        <v>56</v>
      </c>
      <c r="B56" s="3">
        <v>5368</v>
      </c>
      <c r="C56" t="s">
        <v>36</v>
      </c>
      <c r="D56" t="s">
        <v>14</v>
      </c>
      <c r="E56">
        <v>23</v>
      </c>
    </row>
    <row r="57" spans="1:5" hidden="1" x14ac:dyDescent="0.25">
      <c r="A57">
        <v>57</v>
      </c>
      <c r="B57" s="22"/>
      <c r="C57" s="22"/>
      <c r="D57" s="22"/>
      <c r="E57" s="22"/>
    </row>
    <row r="58" spans="1:5" hidden="1" x14ac:dyDescent="0.25">
      <c r="A58">
        <v>58</v>
      </c>
      <c r="B58" s="3">
        <v>5921</v>
      </c>
      <c r="C58" t="s">
        <v>32</v>
      </c>
      <c r="D58" t="s">
        <v>29</v>
      </c>
      <c r="E58" s="38">
        <v>29</v>
      </c>
    </row>
    <row r="59" spans="1:5" hidden="1" x14ac:dyDescent="0.25">
      <c r="A59">
        <v>59</v>
      </c>
      <c r="B59" s="22"/>
      <c r="C59" s="22"/>
      <c r="D59" s="22"/>
      <c r="E59" s="22"/>
    </row>
    <row r="60" spans="1:5" hidden="1" x14ac:dyDescent="0.25">
      <c r="A60">
        <v>60</v>
      </c>
      <c r="B60" s="3">
        <v>5921</v>
      </c>
      <c r="C60" t="s">
        <v>37</v>
      </c>
      <c r="D60" t="s">
        <v>77</v>
      </c>
      <c r="E60" s="4" t="s">
        <v>78</v>
      </c>
    </row>
    <row r="61" spans="1:5" hidden="1" x14ac:dyDescent="0.25">
      <c r="A61">
        <v>61</v>
      </c>
      <c r="B61" s="3">
        <v>5921</v>
      </c>
      <c r="C61" t="s">
        <v>37</v>
      </c>
      <c r="D61" t="s">
        <v>23</v>
      </c>
      <c r="E61" s="4" t="s">
        <v>80</v>
      </c>
    </row>
    <row r="62" spans="1:5" hidden="1" x14ac:dyDescent="0.25">
      <c r="A62">
        <v>62</v>
      </c>
      <c r="B62" s="3">
        <v>5921</v>
      </c>
      <c r="C62" t="s">
        <v>37</v>
      </c>
      <c r="D62" t="s">
        <v>29</v>
      </c>
      <c r="E62" s="38">
        <v>29</v>
      </c>
    </row>
    <row r="63" spans="1:5" hidden="1" x14ac:dyDescent="0.25">
      <c r="A63">
        <v>63</v>
      </c>
      <c r="B63" s="3">
        <v>5921</v>
      </c>
      <c r="C63" t="s">
        <v>37</v>
      </c>
      <c r="D63" t="s">
        <v>77</v>
      </c>
      <c r="E63" s="35" t="s">
        <v>83</v>
      </c>
    </row>
    <row r="64" spans="1:5" hidden="1" x14ac:dyDescent="0.25">
      <c r="A64">
        <v>64</v>
      </c>
      <c r="B64" s="3">
        <v>5921</v>
      </c>
      <c r="C64" t="s">
        <v>37</v>
      </c>
      <c r="D64" t="s">
        <v>77</v>
      </c>
      <c r="E64" s="32">
        <v>29</v>
      </c>
    </row>
    <row r="65" spans="1:5" hidden="1" x14ac:dyDescent="0.25">
      <c r="A65">
        <v>65</v>
      </c>
      <c r="B65" s="22"/>
      <c r="C65" s="22"/>
      <c r="D65" s="22"/>
      <c r="E65" s="36"/>
    </row>
    <row r="66" spans="1:5" x14ac:dyDescent="0.25">
      <c r="A66">
        <v>66</v>
      </c>
      <c r="B66" s="3">
        <v>7889</v>
      </c>
      <c r="C66" t="s">
        <v>40</v>
      </c>
      <c r="D66" s="13" t="s">
        <v>21</v>
      </c>
      <c r="E66" s="32">
        <v>8</v>
      </c>
    </row>
    <row r="67" spans="1:5" hidden="1" x14ac:dyDescent="0.25">
      <c r="A67">
        <v>67</v>
      </c>
      <c r="B67" s="3">
        <v>7889</v>
      </c>
      <c r="C67" t="s">
        <v>40</v>
      </c>
      <c r="D67" s="13" t="s">
        <v>86</v>
      </c>
      <c r="E67" s="35" t="s">
        <v>88</v>
      </c>
    </row>
    <row r="68" spans="1:5" x14ac:dyDescent="0.25">
      <c r="A68">
        <v>68</v>
      </c>
      <c r="B68" s="3">
        <v>7889</v>
      </c>
      <c r="C68" t="s">
        <v>40</v>
      </c>
      <c r="D68" t="s">
        <v>29</v>
      </c>
      <c r="E68" s="39">
        <v>8</v>
      </c>
    </row>
    <row r="69" spans="1:5" hidden="1" x14ac:dyDescent="0.25">
      <c r="A69">
        <v>69</v>
      </c>
      <c r="B69" s="22"/>
      <c r="C69" s="22"/>
      <c r="D69" s="22"/>
      <c r="E69" s="36"/>
    </row>
    <row r="70" spans="1:5" x14ac:dyDescent="0.25">
      <c r="A70">
        <v>70</v>
      </c>
      <c r="B70" s="3">
        <v>7889</v>
      </c>
      <c r="C70" t="s">
        <v>36</v>
      </c>
      <c r="D70" t="s">
        <v>14</v>
      </c>
      <c r="E70" s="37" t="s">
        <v>93</v>
      </c>
    </row>
    <row r="71" spans="1:5" hidden="1" x14ac:dyDescent="0.25">
      <c r="A71">
        <v>71</v>
      </c>
      <c r="B71" s="22"/>
      <c r="C71" s="22"/>
      <c r="D71" s="22"/>
      <c r="E71" s="22"/>
    </row>
    <row r="72" spans="1:5" hidden="1" x14ac:dyDescent="0.25">
      <c r="A72">
        <v>72</v>
      </c>
      <c r="B72" s="3">
        <v>8332</v>
      </c>
      <c r="C72" t="s">
        <v>90</v>
      </c>
      <c r="D72" t="s">
        <v>91</v>
      </c>
      <c r="E72">
        <v>10</v>
      </c>
    </row>
    <row r="73" spans="1:5" hidden="1" x14ac:dyDescent="0.25">
      <c r="A73">
        <v>73</v>
      </c>
      <c r="B73" s="3">
        <v>8332</v>
      </c>
      <c r="C73" t="s">
        <v>90</v>
      </c>
      <c r="D73" t="s">
        <v>23</v>
      </c>
      <c r="E73" s="38">
        <v>10</v>
      </c>
    </row>
    <row r="74" spans="1:5" hidden="1" x14ac:dyDescent="0.25">
      <c r="A74">
        <v>74</v>
      </c>
      <c r="B74" s="22"/>
      <c r="C74" s="22"/>
      <c r="D74" s="22"/>
      <c r="E74" s="22"/>
    </row>
  </sheetData>
  <autoFilter ref="A1:E74" xr:uid="{BB5CF6EF-D313-4D19-995F-A69EFCE2C347}">
    <filterColumn colId="4">
      <filters>
        <filter val="8"/>
        <filter val="8/22/6/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B9255-87CF-4B24-B0BD-DCD377B481BA}">
  <sheetPr>
    <tabColor rgb="FFFFFF00"/>
  </sheetPr>
  <dimension ref="A1:F10"/>
  <sheetViews>
    <sheetView tabSelected="1" workbookViewId="0"/>
  </sheetViews>
  <sheetFormatPr defaultRowHeight="15" x14ac:dyDescent="0.25"/>
  <cols>
    <col min="1" max="1" width="11.28515625" bestFit="1" customWidth="1"/>
    <col min="2" max="2" width="15.42578125" bestFit="1" customWidth="1"/>
    <col min="5" max="5" width="23.7109375" bestFit="1" customWidth="1"/>
    <col min="6" max="6" width="23.42578125" bestFit="1" customWidth="1"/>
  </cols>
  <sheetData>
    <row r="1" spans="1:6" x14ac:dyDescent="0.25">
      <c r="A1" t="s">
        <v>0</v>
      </c>
      <c r="B1" t="s">
        <v>1</v>
      </c>
      <c r="C1" t="s">
        <v>4</v>
      </c>
      <c r="D1" t="s">
        <v>6</v>
      </c>
      <c r="E1" t="s">
        <v>27</v>
      </c>
      <c r="F1" t="s">
        <v>28</v>
      </c>
    </row>
    <row r="2" spans="1:6" x14ac:dyDescent="0.25">
      <c r="A2">
        <v>1286</v>
      </c>
      <c r="B2" t="s">
        <v>8</v>
      </c>
      <c r="C2">
        <v>22</v>
      </c>
      <c r="D2" t="str">
        <f>VLOOKUP(C2,'[1]car-assignments'!$H:$K,4,0)</f>
        <v>Adra Nubarron</v>
      </c>
      <c r="E2" t="str">
        <f>VLOOKUP(C2,'[1]car-assignments'!$H:$I,2,0)</f>
        <v>Security</v>
      </c>
      <c r="F2" t="str">
        <f>VLOOKUP(C2,'[1]car-assignments'!$H:$J,3,0)</f>
        <v>Badging Office</v>
      </c>
    </row>
    <row r="3" spans="1:6" x14ac:dyDescent="0.25">
      <c r="A3">
        <v>1286</v>
      </c>
      <c r="B3" t="s">
        <v>20</v>
      </c>
      <c r="C3">
        <v>22</v>
      </c>
      <c r="D3" t="str">
        <f>VLOOKUP(C3,'[1]car-assignments'!$H:$K,4,0)</f>
        <v>Adra Nubarron</v>
      </c>
      <c r="E3" t="str">
        <f>VLOOKUP(C3,'[1]car-assignments'!$H:$I,2,0)</f>
        <v>Security</v>
      </c>
      <c r="F3" t="str">
        <f>VLOOKUP(C3,'[1]car-assignments'!$H:$J,3,0)</f>
        <v>Badging Office</v>
      </c>
    </row>
    <row r="4" spans="1:6" x14ac:dyDescent="0.25">
      <c r="A4">
        <v>4795</v>
      </c>
      <c r="B4" t="s">
        <v>24</v>
      </c>
      <c r="C4">
        <v>34</v>
      </c>
      <c r="D4" t="str">
        <f>VLOOKUP(C4,'[1]car-assignments'!$H:$K,4,0)</f>
        <v>Edvard Vann</v>
      </c>
      <c r="E4" t="str">
        <f>VLOOKUP(C4,'[1]car-assignments'!$H:$I,2,0)</f>
        <v>Security</v>
      </c>
      <c r="F4" t="str">
        <f>VLOOKUP(C4,'[1]car-assignments'!$H:$J,3,0)</f>
        <v>Perimeter Control</v>
      </c>
    </row>
    <row r="5" spans="1:6" x14ac:dyDescent="0.25">
      <c r="A5">
        <v>4948</v>
      </c>
      <c r="B5" t="s">
        <v>37</v>
      </c>
      <c r="C5">
        <v>18</v>
      </c>
      <c r="D5" t="str">
        <f>VLOOKUP(C5,'[1]car-assignments'!$H:$K,4,0)</f>
        <v>Birgitta Frente</v>
      </c>
      <c r="E5" t="str">
        <f>VLOOKUP(C5,'[1]car-assignments'!$H:$I,2,0)</f>
        <v>Engineering</v>
      </c>
      <c r="F5" t="str">
        <f>VLOOKUP(C5,'[1]car-assignments'!$H:$J,3,0)</f>
        <v>Geologist</v>
      </c>
    </row>
    <row r="6" spans="1:6" x14ac:dyDescent="0.25">
      <c r="A6">
        <v>5921</v>
      </c>
      <c r="B6" t="s">
        <v>32</v>
      </c>
      <c r="C6">
        <v>29</v>
      </c>
      <c r="D6" t="str">
        <f>VLOOKUP(C6,'[1]car-assignments'!$H:$K,4,0)</f>
        <v>Bertrand Ovan</v>
      </c>
      <c r="E6" t="str">
        <f>VLOOKUP(C6,'[1]car-assignments'!$H:$I,2,0)</f>
        <v>Facilities</v>
      </c>
      <c r="F6" t="str">
        <f>VLOOKUP(C6,'[1]car-assignments'!$H:$J,3,0)</f>
        <v>Facilities Group Manager</v>
      </c>
    </row>
    <row r="7" spans="1:6" x14ac:dyDescent="0.25">
      <c r="A7">
        <v>5921</v>
      </c>
      <c r="B7" t="s">
        <v>37</v>
      </c>
      <c r="C7">
        <v>29</v>
      </c>
      <c r="D7" t="str">
        <f>VLOOKUP(C7,'[1]car-assignments'!$H:$K,4,0)</f>
        <v>Bertrand Ovan</v>
      </c>
      <c r="E7" t="str">
        <f>VLOOKUP(C7,'[1]car-assignments'!$H:$I,2,0)</f>
        <v>Facilities</v>
      </c>
      <c r="F7" t="str">
        <f>VLOOKUP(C7,'[1]car-assignments'!$H:$J,3,0)</f>
        <v>Facilities Group Manager</v>
      </c>
    </row>
    <row r="8" spans="1:6" x14ac:dyDescent="0.25">
      <c r="A8">
        <v>7889</v>
      </c>
      <c r="B8" t="s">
        <v>40</v>
      </c>
      <c r="C8">
        <v>8</v>
      </c>
      <c r="D8" t="str">
        <f>VLOOKUP(C8,'[1]car-assignments'!$H:$K,4,0)</f>
        <v>Lucas Alcazar</v>
      </c>
      <c r="E8" t="str">
        <f>VLOOKUP(C8,'[1]car-assignments'!$H:$I,2,0)</f>
        <v>Information Technology</v>
      </c>
      <c r="F8" t="str">
        <f>VLOOKUP(C8,'[1]car-assignments'!$H:$J,3,0)</f>
        <v>IT Technician</v>
      </c>
    </row>
    <row r="9" spans="1:6" x14ac:dyDescent="0.25">
      <c r="A9">
        <v>7889</v>
      </c>
      <c r="B9" t="s">
        <v>36</v>
      </c>
      <c r="C9" s="30" t="s">
        <v>215</v>
      </c>
      <c r="D9" s="51" t="s">
        <v>216</v>
      </c>
      <c r="E9" s="51" t="s">
        <v>216</v>
      </c>
      <c r="F9" s="51" t="s">
        <v>216</v>
      </c>
    </row>
    <row r="10" spans="1:6" x14ac:dyDescent="0.25">
      <c r="A10">
        <v>8332</v>
      </c>
      <c r="B10" t="s">
        <v>90</v>
      </c>
      <c r="C10">
        <v>10</v>
      </c>
      <c r="D10" t="str">
        <f>VLOOKUP(C10,'[1]car-assignments'!$H:$K,4,0)</f>
        <v>Ada Campo-Corrente</v>
      </c>
      <c r="E10" t="str">
        <f>VLOOKUP(C10,'[1]car-assignments'!$H:$I,2,0)</f>
        <v>Executive</v>
      </c>
      <c r="F10" t="str">
        <f>VLOOKUP(C10,'[1]car-assignments'!$H:$J,3,0)</f>
        <v>SVP/CIO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Sheet1-1</vt:lpstr>
      <vt:lpstr>Sheet3</vt:lpstr>
      <vt:lpstr>abnormal</vt:lpstr>
      <vt:lpstr>ab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Li Lemon</cp:lastModifiedBy>
  <dcterms:created xsi:type="dcterms:W3CDTF">2021-07-24T12:48:26Z</dcterms:created>
  <dcterms:modified xsi:type="dcterms:W3CDTF">2021-07-25T11:38:59Z</dcterms:modified>
</cp:coreProperties>
</file>